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İndirilenler\"/>
    </mc:Choice>
  </mc:AlternateContent>
  <xr:revisionPtr revIDLastSave="0" documentId="13_ncr:1_{AD0AC37A-0D18-4FB0-81A9-EB05847D0650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List" sheetId="12" r:id="rId1"/>
    <sheet name="Plate" sheetId="1" r:id="rId2"/>
    <sheet name="Thickness_Overall" sheetId="8" r:id="rId3"/>
    <sheet name="AED" sheetId="13" r:id="rId4"/>
    <sheet name="TTD" sheetId="14" r:id="rId5"/>
  </sheets>
  <externalReferences>
    <externalReference r:id="rId6"/>
  </externalReferences>
  <definedNames>
    <definedName name="_xlnm.Print_Area" localSheetId="1">Plate!$C$1:$BK$143</definedName>
    <definedName name="_xlnm.Print_Area" localSheetId="2">Thickness_Overall!$S$1:$CO$156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7" i="13" l="1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3" i="13"/>
  <c r="L2" i="13"/>
  <c r="U2618" i="13"/>
  <c r="T2618" i="13"/>
  <c r="S2618" i="13"/>
  <c r="R2618" i="13"/>
  <c r="Q2618" i="13"/>
  <c r="P2618" i="13"/>
  <c r="O2618" i="13"/>
  <c r="N2618" i="13"/>
  <c r="M2618" i="13"/>
  <c r="U2617" i="13"/>
  <c r="T2617" i="13"/>
  <c r="S2617" i="13"/>
  <c r="R2617" i="13"/>
  <c r="Q2617" i="13"/>
  <c r="P2617" i="13"/>
  <c r="O2617" i="13"/>
  <c r="N2617" i="13"/>
  <c r="M2617" i="13"/>
  <c r="U2616" i="13"/>
  <c r="T2616" i="13"/>
  <c r="S2616" i="13"/>
  <c r="R2616" i="13"/>
  <c r="Q2616" i="13"/>
  <c r="P2616" i="13"/>
  <c r="O2616" i="13"/>
  <c r="N2616" i="13"/>
  <c r="M2616" i="13"/>
  <c r="U2615" i="13"/>
  <c r="T2615" i="13"/>
  <c r="S2615" i="13"/>
  <c r="R2615" i="13"/>
  <c r="Q2615" i="13"/>
  <c r="P2615" i="13"/>
  <c r="O2615" i="13"/>
  <c r="N2615" i="13"/>
  <c r="M2615" i="13"/>
  <c r="U2614" i="13"/>
  <c r="T2614" i="13"/>
  <c r="S2614" i="13"/>
  <c r="R2614" i="13"/>
  <c r="Q2614" i="13"/>
  <c r="P2614" i="13"/>
  <c r="O2614" i="13"/>
  <c r="N2614" i="13"/>
  <c r="M2614" i="13"/>
  <c r="U2613" i="13"/>
  <c r="T2613" i="13"/>
  <c r="S2613" i="13"/>
  <c r="R2613" i="13"/>
  <c r="Q2613" i="13"/>
  <c r="P2613" i="13"/>
  <c r="O2613" i="13"/>
  <c r="N2613" i="13"/>
  <c r="M2613" i="13"/>
  <c r="U2612" i="13"/>
  <c r="T2612" i="13"/>
  <c r="S2612" i="13"/>
  <c r="R2612" i="13"/>
  <c r="Q2612" i="13"/>
  <c r="P2612" i="13"/>
  <c r="O2612" i="13"/>
  <c r="N2612" i="13"/>
  <c r="M2612" i="13"/>
  <c r="U2611" i="13"/>
  <c r="T2611" i="13"/>
  <c r="S2611" i="13"/>
  <c r="R2611" i="13"/>
  <c r="Q2611" i="13"/>
  <c r="P2611" i="13"/>
  <c r="O2611" i="13"/>
  <c r="N2611" i="13"/>
  <c r="M2611" i="13"/>
  <c r="U2610" i="13"/>
  <c r="T2610" i="13"/>
  <c r="S2610" i="13"/>
  <c r="R2610" i="13"/>
  <c r="Q2610" i="13"/>
  <c r="P2610" i="13"/>
  <c r="O2610" i="13"/>
  <c r="N2610" i="13"/>
  <c r="M2610" i="13"/>
  <c r="U2609" i="13"/>
  <c r="T2609" i="13"/>
  <c r="S2609" i="13"/>
  <c r="R2609" i="13"/>
  <c r="Q2609" i="13"/>
  <c r="P2609" i="13"/>
  <c r="O2609" i="13"/>
  <c r="N2609" i="13"/>
  <c r="M2609" i="13"/>
  <c r="U2608" i="13"/>
  <c r="T2608" i="13"/>
  <c r="S2608" i="13"/>
  <c r="R2608" i="13"/>
  <c r="Q2608" i="13"/>
  <c r="P2608" i="13"/>
  <c r="O2608" i="13"/>
  <c r="N2608" i="13"/>
  <c r="M2608" i="13"/>
  <c r="U2607" i="13"/>
  <c r="T2607" i="13"/>
  <c r="S2607" i="13"/>
  <c r="R2607" i="13"/>
  <c r="Q2607" i="13"/>
  <c r="P2607" i="13"/>
  <c r="O2607" i="13"/>
  <c r="N2607" i="13"/>
  <c r="M2607" i="13"/>
  <c r="U2606" i="13"/>
  <c r="T2606" i="13"/>
  <c r="S2606" i="13"/>
  <c r="R2606" i="13"/>
  <c r="Q2606" i="13"/>
  <c r="P2606" i="13"/>
  <c r="O2606" i="13"/>
  <c r="N2606" i="13"/>
  <c r="M2606" i="13"/>
  <c r="U2605" i="13"/>
  <c r="T2605" i="13"/>
  <c r="S2605" i="13"/>
  <c r="R2605" i="13"/>
  <c r="Q2605" i="13"/>
  <c r="P2605" i="13"/>
  <c r="O2605" i="13"/>
  <c r="N2605" i="13"/>
  <c r="M2605" i="13"/>
  <c r="U2604" i="13"/>
  <c r="T2604" i="13"/>
  <c r="S2604" i="13"/>
  <c r="R2604" i="13"/>
  <c r="Q2604" i="13"/>
  <c r="P2604" i="13"/>
  <c r="O2604" i="13"/>
  <c r="N2604" i="13"/>
  <c r="M2604" i="13"/>
  <c r="U2603" i="13"/>
  <c r="T2603" i="13"/>
  <c r="S2603" i="13"/>
  <c r="R2603" i="13"/>
  <c r="Q2603" i="13"/>
  <c r="P2603" i="13"/>
  <c r="O2603" i="13"/>
  <c r="N2603" i="13"/>
  <c r="M2603" i="13"/>
  <c r="U2602" i="13"/>
  <c r="T2602" i="13"/>
  <c r="S2602" i="13"/>
  <c r="R2602" i="13"/>
  <c r="Q2602" i="13"/>
  <c r="P2602" i="13"/>
  <c r="O2602" i="13"/>
  <c r="N2602" i="13"/>
  <c r="M2602" i="13"/>
  <c r="U2601" i="13"/>
  <c r="T2601" i="13"/>
  <c r="S2601" i="13"/>
  <c r="R2601" i="13"/>
  <c r="Q2601" i="13"/>
  <c r="P2601" i="13"/>
  <c r="O2601" i="13"/>
  <c r="N2601" i="13"/>
  <c r="M2601" i="13"/>
  <c r="U2600" i="13"/>
  <c r="T2600" i="13"/>
  <c r="S2600" i="13"/>
  <c r="R2600" i="13"/>
  <c r="Q2600" i="13"/>
  <c r="P2600" i="13"/>
  <c r="O2600" i="13"/>
  <c r="N2600" i="13"/>
  <c r="M2600" i="13"/>
  <c r="U2599" i="13"/>
  <c r="T2599" i="13"/>
  <c r="S2599" i="13"/>
  <c r="R2599" i="13"/>
  <c r="Q2599" i="13"/>
  <c r="P2599" i="13"/>
  <c r="O2599" i="13"/>
  <c r="N2599" i="13"/>
  <c r="M2599" i="13"/>
  <c r="U2598" i="13"/>
  <c r="T2598" i="13"/>
  <c r="S2598" i="13"/>
  <c r="R2598" i="13"/>
  <c r="Q2598" i="13"/>
  <c r="P2598" i="13"/>
  <c r="O2598" i="13"/>
  <c r="N2598" i="13"/>
  <c r="M2598" i="13"/>
  <c r="U2597" i="13"/>
  <c r="T2597" i="13"/>
  <c r="S2597" i="13"/>
  <c r="R2597" i="13"/>
  <c r="Q2597" i="13"/>
  <c r="P2597" i="13"/>
  <c r="O2597" i="13"/>
  <c r="N2597" i="13"/>
  <c r="M2597" i="13"/>
  <c r="U2596" i="13"/>
  <c r="T2596" i="13"/>
  <c r="S2596" i="13"/>
  <c r="R2596" i="13"/>
  <c r="Q2596" i="13"/>
  <c r="P2596" i="13"/>
  <c r="O2596" i="13"/>
  <c r="N2596" i="13"/>
  <c r="M2596" i="13"/>
  <c r="U2595" i="13"/>
  <c r="T2595" i="13"/>
  <c r="S2595" i="13"/>
  <c r="R2595" i="13"/>
  <c r="Q2595" i="13"/>
  <c r="P2595" i="13"/>
  <c r="O2595" i="13"/>
  <c r="N2595" i="13"/>
  <c r="M2595" i="13"/>
  <c r="U2594" i="13"/>
  <c r="T2594" i="13"/>
  <c r="S2594" i="13"/>
  <c r="R2594" i="13"/>
  <c r="Q2594" i="13"/>
  <c r="P2594" i="13"/>
  <c r="O2594" i="13"/>
  <c r="N2594" i="13"/>
  <c r="M2594" i="13"/>
  <c r="U2593" i="13"/>
  <c r="T2593" i="13"/>
  <c r="S2593" i="13"/>
  <c r="R2593" i="13"/>
  <c r="Q2593" i="13"/>
  <c r="P2593" i="13"/>
  <c r="O2593" i="13"/>
  <c r="N2593" i="13"/>
  <c r="M2593" i="13"/>
  <c r="U2592" i="13"/>
  <c r="T2592" i="13"/>
  <c r="S2592" i="13"/>
  <c r="R2592" i="13"/>
  <c r="Q2592" i="13"/>
  <c r="P2592" i="13"/>
  <c r="O2592" i="13"/>
  <c r="N2592" i="13"/>
  <c r="M2592" i="13"/>
  <c r="U2591" i="13"/>
  <c r="T2591" i="13"/>
  <c r="S2591" i="13"/>
  <c r="R2591" i="13"/>
  <c r="Q2591" i="13"/>
  <c r="P2591" i="13"/>
  <c r="O2591" i="13"/>
  <c r="N2591" i="13"/>
  <c r="M2591" i="13"/>
  <c r="U2590" i="13"/>
  <c r="T2590" i="13"/>
  <c r="S2590" i="13"/>
  <c r="R2590" i="13"/>
  <c r="Q2590" i="13"/>
  <c r="P2590" i="13"/>
  <c r="O2590" i="13"/>
  <c r="N2590" i="13"/>
  <c r="M2590" i="13"/>
  <c r="U2589" i="13"/>
  <c r="T2589" i="13"/>
  <c r="S2589" i="13"/>
  <c r="R2589" i="13"/>
  <c r="Q2589" i="13"/>
  <c r="P2589" i="13"/>
  <c r="O2589" i="13"/>
  <c r="N2589" i="13"/>
  <c r="M2589" i="13"/>
  <c r="U2588" i="13"/>
  <c r="T2588" i="13"/>
  <c r="S2588" i="13"/>
  <c r="R2588" i="13"/>
  <c r="Q2588" i="13"/>
  <c r="P2588" i="13"/>
  <c r="O2588" i="13"/>
  <c r="N2588" i="13"/>
  <c r="M2588" i="13"/>
  <c r="U2587" i="13"/>
  <c r="T2587" i="13"/>
  <c r="S2587" i="13"/>
  <c r="R2587" i="13"/>
  <c r="Q2587" i="13"/>
  <c r="P2587" i="13"/>
  <c r="O2587" i="13"/>
  <c r="N2587" i="13"/>
  <c r="M2587" i="13"/>
  <c r="U2586" i="13"/>
  <c r="T2586" i="13"/>
  <c r="S2586" i="13"/>
  <c r="R2586" i="13"/>
  <c r="Q2586" i="13"/>
  <c r="P2586" i="13"/>
  <c r="O2586" i="13"/>
  <c r="N2586" i="13"/>
  <c r="M2586" i="13"/>
  <c r="U2585" i="13"/>
  <c r="T2585" i="13"/>
  <c r="S2585" i="13"/>
  <c r="R2585" i="13"/>
  <c r="Q2585" i="13"/>
  <c r="P2585" i="13"/>
  <c r="O2585" i="13"/>
  <c r="N2585" i="13"/>
  <c r="M2585" i="13"/>
  <c r="U2584" i="13"/>
  <c r="T2584" i="13"/>
  <c r="S2584" i="13"/>
  <c r="R2584" i="13"/>
  <c r="Q2584" i="13"/>
  <c r="P2584" i="13"/>
  <c r="O2584" i="13"/>
  <c r="N2584" i="13"/>
  <c r="M2584" i="13"/>
  <c r="U2583" i="13"/>
  <c r="T2583" i="13"/>
  <c r="S2583" i="13"/>
  <c r="R2583" i="13"/>
  <c r="Q2583" i="13"/>
  <c r="P2583" i="13"/>
  <c r="O2583" i="13"/>
  <c r="N2583" i="13"/>
  <c r="M2583" i="13"/>
  <c r="U2582" i="13"/>
  <c r="T2582" i="13"/>
  <c r="S2582" i="13"/>
  <c r="R2582" i="13"/>
  <c r="Q2582" i="13"/>
  <c r="P2582" i="13"/>
  <c r="O2582" i="13"/>
  <c r="N2582" i="13"/>
  <c r="M2582" i="13"/>
  <c r="U2581" i="13"/>
  <c r="T2581" i="13"/>
  <c r="S2581" i="13"/>
  <c r="R2581" i="13"/>
  <c r="Q2581" i="13"/>
  <c r="P2581" i="13"/>
  <c r="O2581" i="13"/>
  <c r="N2581" i="13"/>
  <c r="M2581" i="13"/>
  <c r="U2580" i="13"/>
  <c r="T2580" i="13"/>
  <c r="S2580" i="13"/>
  <c r="R2580" i="13"/>
  <c r="Q2580" i="13"/>
  <c r="P2580" i="13"/>
  <c r="O2580" i="13"/>
  <c r="N2580" i="13"/>
  <c r="M2580" i="13"/>
  <c r="U2579" i="13"/>
  <c r="T2579" i="13"/>
  <c r="S2579" i="13"/>
  <c r="R2579" i="13"/>
  <c r="Q2579" i="13"/>
  <c r="P2579" i="13"/>
  <c r="O2579" i="13"/>
  <c r="N2579" i="13"/>
  <c r="M2579" i="13"/>
  <c r="U2578" i="13"/>
  <c r="T2578" i="13"/>
  <c r="S2578" i="13"/>
  <c r="R2578" i="13"/>
  <c r="Q2578" i="13"/>
  <c r="P2578" i="13"/>
  <c r="O2578" i="13"/>
  <c r="N2578" i="13"/>
  <c r="M2578" i="13"/>
  <c r="U2577" i="13"/>
  <c r="T2577" i="13"/>
  <c r="S2577" i="13"/>
  <c r="R2577" i="13"/>
  <c r="Q2577" i="13"/>
  <c r="P2577" i="13"/>
  <c r="O2577" i="13"/>
  <c r="N2577" i="13"/>
  <c r="M2577" i="13"/>
  <c r="U2576" i="13"/>
  <c r="T2576" i="13"/>
  <c r="S2576" i="13"/>
  <c r="R2576" i="13"/>
  <c r="Q2576" i="13"/>
  <c r="P2576" i="13"/>
  <c r="O2576" i="13"/>
  <c r="N2576" i="13"/>
  <c r="M2576" i="13"/>
  <c r="U2575" i="13"/>
  <c r="T2575" i="13"/>
  <c r="S2575" i="13"/>
  <c r="R2575" i="13"/>
  <c r="Q2575" i="13"/>
  <c r="P2575" i="13"/>
  <c r="O2575" i="13"/>
  <c r="N2575" i="13"/>
  <c r="M2575" i="13"/>
  <c r="U2574" i="13"/>
  <c r="T2574" i="13"/>
  <c r="S2574" i="13"/>
  <c r="R2574" i="13"/>
  <c r="Q2574" i="13"/>
  <c r="P2574" i="13"/>
  <c r="O2574" i="13"/>
  <c r="N2574" i="13"/>
  <c r="M2574" i="13"/>
  <c r="U2573" i="13"/>
  <c r="T2573" i="13"/>
  <c r="S2573" i="13"/>
  <c r="R2573" i="13"/>
  <c r="Q2573" i="13"/>
  <c r="P2573" i="13"/>
  <c r="O2573" i="13"/>
  <c r="N2573" i="13"/>
  <c r="M2573" i="13"/>
  <c r="U2572" i="13"/>
  <c r="T2572" i="13"/>
  <c r="S2572" i="13"/>
  <c r="R2572" i="13"/>
  <c r="Q2572" i="13"/>
  <c r="P2572" i="13"/>
  <c r="O2572" i="13"/>
  <c r="N2572" i="13"/>
  <c r="M2572" i="13"/>
  <c r="U2571" i="13"/>
  <c r="T2571" i="13"/>
  <c r="S2571" i="13"/>
  <c r="R2571" i="13"/>
  <c r="Q2571" i="13"/>
  <c r="P2571" i="13"/>
  <c r="O2571" i="13"/>
  <c r="N2571" i="13"/>
  <c r="M2571" i="13"/>
  <c r="U2570" i="13"/>
  <c r="T2570" i="13"/>
  <c r="S2570" i="13"/>
  <c r="R2570" i="13"/>
  <c r="Q2570" i="13"/>
  <c r="P2570" i="13"/>
  <c r="O2570" i="13"/>
  <c r="N2570" i="13"/>
  <c r="M2570" i="13"/>
  <c r="U2569" i="13"/>
  <c r="T2569" i="13"/>
  <c r="S2569" i="13"/>
  <c r="R2569" i="13"/>
  <c r="Q2569" i="13"/>
  <c r="P2569" i="13"/>
  <c r="O2569" i="13"/>
  <c r="N2569" i="13"/>
  <c r="M2569" i="13"/>
  <c r="U2568" i="13"/>
  <c r="T2568" i="13"/>
  <c r="S2568" i="13"/>
  <c r="R2568" i="13"/>
  <c r="Q2568" i="13"/>
  <c r="P2568" i="13"/>
  <c r="O2568" i="13"/>
  <c r="N2568" i="13"/>
  <c r="M2568" i="13"/>
  <c r="U2567" i="13"/>
  <c r="T2567" i="13"/>
  <c r="S2567" i="13"/>
  <c r="R2567" i="13"/>
  <c r="Q2567" i="13"/>
  <c r="P2567" i="13"/>
  <c r="O2567" i="13"/>
  <c r="N2567" i="13"/>
  <c r="M2567" i="13"/>
  <c r="U2566" i="13"/>
  <c r="T2566" i="13"/>
  <c r="S2566" i="13"/>
  <c r="R2566" i="13"/>
  <c r="Q2566" i="13"/>
  <c r="P2566" i="13"/>
  <c r="O2566" i="13"/>
  <c r="N2566" i="13"/>
  <c r="M2566" i="13"/>
  <c r="U2565" i="13"/>
  <c r="T2565" i="13"/>
  <c r="S2565" i="13"/>
  <c r="R2565" i="13"/>
  <c r="Q2565" i="13"/>
  <c r="P2565" i="13"/>
  <c r="O2565" i="13"/>
  <c r="N2565" i="13"/>
  <c r="M2565" i="13"/>
  <c r="U2564" i="13"/>
  <c r="T2564" i="13"/>
  <c r="S2564" i="13"/>
  <c r="R2564" i="13"/>
  <c r="Q2564" i="13"/>
  <c r="P2564" i="13"/>
  <c r="O2564" i="13"/>
  <c r="N2564" i="13"/>
  <c r="M2564" i="13"/>
  <c r="U2563" i="13"/>
  <c r="T2563" i="13"/>
  <c r="S2563" i="13"/>
  <c r="R2563" i="13"/>
  <c r="Q2563" i="13"/>
  <c r="P2563" i="13"/>
  <c r="O2563" i="13"/>
  <c r="N2563" i="13"/>
  <c r="M2563" i="13"/>
  <c r="U2562" i="13"/>
  <c r="T2562" i="13"/>
  <c r="S2562" i="13"/>
  <c r="R2562" i="13"/>
  <c r="Q2562" i="13"/>
  <c r="P2562" i="13"/>
  <c r="O2562" i="13"/>
  <c r="N2562" i="13"/>
  <c r="M2562" i="13"/>
  <c r="U2561" i="13"/>
  <c r="T2561" i="13"/>
  <c r="S2561" i="13"/>
  <c r="R2561" i="13"/>
  <c r="Q2561" i="13"/>
  <c r="P2561" i="13"/>
  <c r="O2561" i="13"/>
  <c r="N2561" i="13"/>
  <c r="M2561" i="13"/>
  <c r="U2560" i="13"/>
  <c r="T2560" i="13"/>
  <c r="S2560" i="13"/>
  <c r="R2560" i="13"/>
  <c r="Q2560" i="13"/>
  <c r="P2560" i="13"/>
  <c r="O2560" i="13"/>
  <c r="N2560" i="13"/>
  <c r="M2560" i="13"/>
  <c r="U2559" i="13"/>
  <c r="T2559" i="13"/>
  <c r="S2559" i="13"/>
  <c r="R2559" i="13"/>
  <c r="Q2559" i="13"/>
  <c r="P2559" i="13"/>
  <c r="O2559" i="13"/>
  <c r="N2559" i="13"/>
  <c r="M2559" i="13"/>
  <c r="U2558" i="13"/>
  <c r="T2558" i="13"/>
  <c r="S2558" i="13"/>
  <c r="R2558" i="13"/>
  <c r="Q2558" i="13"/>
  <c r="P2558" i="13"/>
  <c r="O2558" i="13"/>
  <c r="N2558" i="13"/>
  <c r="M2558" i="13"/>
  <c r="U2557" i="13"/>
  <c r="T2557" i="13"/>
  <c r="S2557" i="13"/>
  <c r="R2557" i="13"/>
  <c r="Q2557" i="13"/>
  <c r="P2557" i="13"/>
  <c r="O2557" i="13"/>
  <c r="N2557" i="13"/>
  <c r="M2557" i="13"/>
  <c r="U2556" i="13"/>
  <c r="T2556" i="13"/>
  <c r="S2556" i="13"/>
  <c r="R2556" i="13"/>
  <c r="Q2556" i="13"/>
  <c r="P2556" i="13"/>
  <c r="O2556" i="13"/>
  <c r="N2556" i="13"/>
  <c r="M2556" i="13"/>
  <c r="U2555" i="13"/>
  <c r="T2555" i="13"/>
  <c r="S2555" i="13"/>
  <c r="R2555" i="13"/>
  <c r="Q2555" i="13"/>
  <c r="P2555" i="13"/>
  <c r="O2555" i="13"/>
  <c r="N2555" i="13"/>
  <c r="M2555" i="13"/>
  <c r="U2554" i="13"/>
  <c r="T2554" i="13"/>
  <c r="S2554" i="13"/>
  <c r="R2554" i="13"/>
  <c r="Q2554" i="13"/>
  <c r="P2554" i="13"/>
  <c r="O2554" i="13"/>
  <c r="N2554" i="13"/>
  <c r="M2554" i="13"/>
  <c r="U2553" i="13"/>
  <c r="T2553" i="13"/>
  <c r="S2553" i="13"/>
  <c r="R2553" i="13"/>
  <c r="Q2553" i="13"/>
  <c r="P2553" i="13"/>
  <c r="O2553" i="13"/>
  <c r="N2553" i="13"/>
  <c r="M2553" i="13"/>
  <c r="U2552" i="13"/>
  <c r="T2552" i="13"/>
  <c r="S2552" i="13"/>
  <c r="R2552" i="13"/>
  <c r="Q2552" i="13"/>
  <c r="P2552" i="13"/>
  <c r="O2552" i="13"/>
  <c r="N2552" i="13"/>
  <c r="M2552" i="13"/>
  <c r="U2551" i="13"/>
  <c r="T2551" i="13"/>
  <c r="S2551" i="13"/>
  <c r="R2551" i="13"/>
  <c r="Q2551" i="13"/>
  <c r="P2551" i="13"/>
  <c r="O2551" i="13"/>
  <c r="N2551" i="13"/>
  <c r="M2551" i="13"/>
  <c r="U2550" i="13"/>
  <c r="T2550" i="13"/>
  <c r="S2550" i="13"/>
  <c r="R2550" i="13"/>
  <c r="Q2550" i="13"/>
  <c r="P2550" i="13"/>
  <c r="O2550" i="13"/>
  <c r="N2550" i="13"/>
  <c r="M2550" i="13"/>
  <c r="U2549" i="13"/>
  <c r="T2549" i="13"/>
  <c r="S2549" i="13"/>
  <c r="R2549" i="13"/>
  <c r="Q2549" i="13"/>
  <c r="P2549" i="13"/>
  <c r="O2549" i="13"/>
  <c r="N2549" i="13"/>
  <c r="M2549" i="13"/>
  <c r="U2548" i="13"/>
  <c r="T2548" i="13"/>
  <c r="S2548" i="13"/>
  <c r="R2548" i="13"/>
  <c r="Q2548" i="13"/>
  <c r="P2548" i="13"/>
  <c r="O2548" i="13"/>
  <c r="N2548" i="13"/>
  <c r="M2548" i="13"/>
  <c r="U2547" i="13"/>
  <c r="T2547" i="13"/>
  <c r="S2547" i="13"/>
  <c r="R2547" i="13"/>
  <c r="Q2547" i="13"/>
  <c r="P2547" i="13"/>
  <c r="O2547" i="13"/>
  <c r="N2547" i="13"/>
  <c r="M2547" i="13"/>
  <c r="U2546" i="13"/>
  <c r="T2546" i="13"/>
  <c r="S2546" i="13"/>
  <c r="R2546" i="13"/>
  <c r="Q2546" i="13"/>
  <c r="P2546" i="13"/>
  <c r="O2546" i="13"/>
  <c r="N2546" i="13"/>
  <c r="M2546" i="13"/>
  <c r="U2545" i="13"/>
  <c r="T2545" i="13"/>
  <c r="S2545" i="13"/>
  <c r="R2545" i="13"/>
  <c r="Q2545" i="13"/>
  <c r="P2545" i="13"/>
  <c r="O2545" i="13"/>
  <c r="N2545" i="13"/>
  <c r="M2545" i="13"/>
  <c r="U2544" i="13"/>
  <c r="T2544" i="13"/>
  <c r="S2544" i="13"/>
  <c r="R2544" i="13"/>
  <c r="Q2544" i="13"/>
  <c r="P2544" i="13"/>
  <c r="O2544" i="13"/>
  <c r="N2544" i="13"/>
  <c r="M2544" i="13"/>
  <c r="U2543" i="13"/>
  <c r="T2543" i="13"/>
  <c r="S2543" i="13"/>
  <c r="R2543" i="13"/>
  <c r="Q2543" i="13"/>
  <c r="P2543" i="13"/>
  <c r="O2543" i="13"/>
  <c r="N2543" i="13"/>
  <c r="M2543" i="13"/>
  <c r="U2542" i="13"/>
  <c r="T2542" i="13"/>
  <c r="S2542" i="13"/>
  <c r="R2542" i="13"/>
  <c r="Q2542" i="13"/>
  <c r="P2542" i="13"/>
  <c r="O2542" i="13"/>
  <c r="N2542" i="13"/>
  <c r="M2542" i="13"/>
  <c r="U2541" i="13"/>
  <c r="T2541" i="13"/>
  <c r="S2541" i="13"/>
  <c r="R2541" i="13"/>
  <c r="Q2541" i="13"/>
  <c r="P2541" i="13"/>
  <c r="O2541" i="13"/>
  <c r="N2541" i="13"/>
  <c r="M2541" i="13"/>
  <c r="U2540" i="13"/>
  <c r="T2540" i="13"/>
  <c r="S2540" i="13"/>
  <c r="R2540" i="13"/>
  <c r="Q2540" i="13"/>
  <c r="P2540" i="13"/>
  <c r="O2540" i="13"/>
  <c r="N2540" i="13"/>
  <c r="M2540" i="13"/>
  <c r="U2539" i="13"/>
  <c r="T2539" i="13"/>
  <c r="S2539" i="13"/>
  <c r="R2539" i="13"/>
  <c r="Q2539" i="13"/>
  <c r="P2539" i="13"/>
  <c r="O2539" i="13"/>
  <c r="N2539" i="13"/>
  <c r="M2539" i="13"/>
  <c r="U2538" i="13"/>
  <c r="T2538" i="13"/>
  <c r="S2538" i="13"/>
  <c r="R2538" i="13"/>
  <c r="Q2538" i="13"/>
  <c r="P2538" i="13"/>
  <c r="O2538" i="13"/>
  <c r="N2538" i="13"/>
  <c r="M2538" i="13"/>
  <c r="U2537" i="13"/>
  <c r="T2537" i="13"/>
  <c r="S2537" i="13"/>
  <c r="R2537" i="13"/>
  <c r="Q2537" i="13"/>
  <c r="P2537" i="13"/>
  <c r="O2537" i="13"/>
  <c r="N2537" i="13"/>
  <c r="M2537" i="13"/>
  <c r="U2536" i="13"/>
  <c r="T2536" i="13"/>
  <c r="S2536" i="13"/>
  <c r="R2536" i="13"/>
  <c r="Q2536" i="13"/>
  <c r="P2536" i="13"/>
  <c r="O2536" i="13"/>
  <c r="N2536" i="13"/>
  <c r="M2536" i="13"/>
  <c r="U2535" i="13"/>
  <c r="T2535" i="13"/>
  <c r="S2535" i="13"/>
  <c r="R2535" i="13"/>
  <c r="Q2535" i="13"/>
  <c r="P2535" i="13"/>
  <c r="O2535" i="13"/>
  <c r="N2535" i="13"/>
  <c r="M2535" i="13"/>
  <c r="U2534" i="13"/>
  <c r="T2534" i="13"/>
  <c r="S2534" i="13"/>
  <c r="R2534" i="13"/>
  <c r="Q2534" i="13"/>
  <c r="P2534" i="13"/>
  <c r="O2534" i="13"/>
  <c r="N2534" i="13"/>
  <c r="M2534" i="13"/>
  <c r="U2533" i="13"/>
  <c r="T2533" i="13"/>
  <c r="S2533" i="13"/>
  <c r="R2533" i="13"/>
  <c r="Q2533" i="13"/>
  <c r="P2533" i="13"/>
  <c r="O2533" i="13"/>
  <c r="N2533" i="13"/>
  <c r="M2533" i="13"/>
  <c r="U2532" i="13"/>
  <c r="T2532" i="13"/>
  <c r="S2532" i="13"/>
  <c r="R2532" i="13"/>
  <c r="Q2532" i="13"/>
  <c r="P2532" i="13"/>
  <c r="O2532" i="13"/>
  <c r="N2532" i="13"/>
  <c r="M2532" i="13"/>
  <c r="U2531" i="13"/>
  <c r="T2531" i="13"/>
  <c r="S2531" i="13"/>
  <c r="R2531" i="13"/>
  <c r="Q2531" i="13"/>
  <c r="P2531" i="13"/>
  <c r="O2531" i="13"/>
  <c r="N2531" i="13"/>
  <c r="M2531" i="13"/>
  <c r="U2530" i="13"/>
  <c r="T2530" i="13"/>
  <c r="S2530" i="13"/>
  <c r="R2530" i="13"/>
  <c r="Q2530" i="13"/>
  <c r="P2530" i="13"/>
  <c r="O2530" i="13"/>
  <c r="N2530" i="13"/>
  <c r="M2530" i="13"/>
  <c r="U2529" i="13"/>
  <c r="T2529" i="13"/>
  <c r="S2529" i="13"/>
  <c r="R2529" i="13"/>
  <c r="Q2529" i="13"/>
  <c r="P2529" i="13"/>
  <c r="O2529" i="13"/>
  <c r="N2529" i="13"/>
  <c r="M2529" i="13"/>
  <c r="U2528" i="13"/>
  <c r="T2528" i="13"/>
  <c r="S2528" i="13"/>
  <c r="R2528" i="13"/>
  <c r="Q2528" i="13"/>
  <c r="P2528" i="13"/>
  <c r="O2528" i="13"/>
  <c r="N2528" i="13"/>
  <c r="M2528" i="13"/>
  <c r="U2527" i="13"/>
  <c r="T2527" i="13"/>
  <c r="S2527" i="13"/>
  <c r="R2527" i="13"/>
  <c r="Q2527" i="13"/>
  <c r="P2527" i="13"/>
  <c r="O2527" i="13"/>
  <c r="N2527" i="13"/>
  <c r="M2527" i="13"/>
  <c r="U2526" i="13"/>
  <c r="T2526" i="13"/>
  <c r="S2526" i="13"/>
  <c r="R2526" i="13"/>
  <c r="Q2526" i="13"/>
  <c r="P2526" i="13"/>
  <c r="O2526" i="13"/>
  <c r="N2526" i="13"/>
  <c r="M2526" i="13"/>
  <c r="U2525" i="13"/>
  <c r="T2525" i="13"/>
  <c r="S2525" i="13"/>
  <c r="R2525" i="13"/>
  <c r="Q2525" i="13"/>
  <c r="P2525" i="13"/>
  <c r="O2525" i="13"/>
  <c r="N2525" i="13"/>
  <c r="M2525" i="13"/>
  <c r="U2524" i="13"/>
  <c r="T2524" i="13"/>
  <c r="S2524" i="13"/>
  <c r="R2524" i="13"/>
  <c r="Q2524" i="13"/>
  <c r="P2524" i="13"/>
  <c r="O2524" i="13"/>
  <c r="N2524" i="13"/>
  <c r="M2524" i="13"/>
  <c r="U2523" i="13"/>
  <c r="T2523" i="13"/>
  <c r="S2523" i="13"/>
  <c r="R2523" i="13"/>
  <c r="Q2523" i="13"/>
  <c r="P2523" i="13"/>
  <c r="O2523" i="13"/>
  <c r="N2523" i="13"/>
  <c r="M2523" i="13"/>
  <c r="U2522" i="13"/>
  <c r="T2522" i="13"/>
  <c r="S2522" i="13"/>
  <c r="R2522" i="13"/>
  <c r="Q2522" i="13"/>
  <c r="P2522" i="13"/>
  <c r="O2522" i="13"/>
  <c r="N2522" i="13"/>
  <c r="M2522" i="13"/>
  <c r="U2521" i="13"/>
  <c r="T2521" i="13"/>
  <c r="S2521" i="13"/>
  <c r="R2521" i="13"/>
  <c r="Q2521" i="13"/>
  <c r="P2521" i="13"/>
  <c r="O2521" i="13"/>
  <c r="N2521" i="13"/>
  <c r="M2521" i="13"/>
  <c r="U2520" i="13"/>
  <c r="T2520" i="13"/>
  <c r="S2520" i="13"/>
  <c r="R2520" i="13"/>
  <c r="Q2520" i="13"/>
  <c r="P2520" i="13"/>
  <c r="O2520" i="13"/>
  <c r="N2520" i="13"/>
  <c r="M2520" i="13"/>
  <c r="U2519" i="13"/>
  <c r="T2519" i="13"/>
  <c r="S2519" i="13"/>
  <c r="R2519" i="13"/>
  <c r="Q2519" i="13"/>
  <c r="P2519" i="13"/>
  <c r="O2519" i="13"/>
  <c r="N2519" i="13"/>
  <c r="M2519" i="13"/>
  <c r="U2518" i="13"/>
  <c r="T2518" i="13"/>
  <c r="S2518" i="13"/>
  <c r="R2518" i="13"/>
  <c r="Q2518" i="13"/>
  <c r="P2518" i="13"/>
  <c r="O2518" i="13"/>
  <c r="N2518" i="13"/>
  <c r="M2518" i="13"/>
  <c r="U2517" i="13"/>
  <c r="T2517" i="13"/>
  <c r="S2517" i="13"/>
  <c r="R2517" i="13"/>
  <c r="Q2517" i="13"/>
  <c r="P2517" i="13"/>
  <c r="O2517" i="13"/>
  <c r="N2517" i="13"/>
  <c r="M2517" i="13"/>
  <c r="U2516" i="13"/>
  <c r="T2516" i="13"/>
  <c r="S2516" i="13"/>
  <c r="R2516" i="13"/>
  <c r="Q2516" i="13"/>
  <c r="P2516" i="13"/>
  <c r="O2516" i="13"/>
  <c r="N2516" i="13"/>
  <c r="M2516" i="13"/>
  <c r="U2515" i="13"/>
  <c r="T2515" i="13"/>
  <c r="S2515" i="13"/>
  <c r="R2515" i="13"/>
  <c r="Q2515" i="13"/>
  <c r="P2515" i="13"/>
  <c r="O2515" i="13"/>
  <c r="N2515" i="13"/>
  <c r="M2515" i="13"/>
  <c r="U2514" i="13"/>
  <c r="T2514" i="13"/>
  <c r="S2514" i="13"/>
  <c r="R2514" i="13"/>
  <c r="Q2514" i="13"/>
  <c r="P2514" i="13"/>
  <c r="O2514" i="13"/>
  <c r="N2514" i="13"/>
  <c r="M2514" i="13"/>
  <c r="U2513" i="13"/>
  <c r="T2513" i="13"/>
  <c r="S2513" i="13"/>
  <c r="R2513" i="13"/>
  <c r="Q2513" i="13"/>
  <c r="P2513" i="13"/>
  <c r="O2513" i="13"/>
  <c r="N2513" i="13"/>
  <c r="M2513" i="13"/>
  <c r="U2512" i="13"/>
  <c r="T2512" i="13"/>
  <c r="S2512" i="13"/>
  <c r="R2512" i="13"/>
  <c r="Q2512" i="13"/>
  <c r="P2512" i="13"/>
  <c r="O2512" i="13"/>
  <c r="N2512" i="13"/>
  <c r="M2512" i="13"/>
  <c r="U2511" i="13"/>
  <c r="T2511" i="13"/>
  <c r="S2511" i="13"/>
  <c r="R2511" i="13"/>
  <c r="Q2511" i="13"/>
  <c r="P2511" i="13"/>
  <c r="O2511" i="13"/>
  <c r="N2511" i="13"/>
  <c r="M2511" i="13"/>
  <c r="U2510" i="13"/>
  <c r="T2510" i="13"/>
  <c r="S2510" i="13"/>
  <c r="R2510" i="13"/>
  <c r="Q2510" i="13"/>
  <c r="P2510" i="13"/>
  <c r="O2510" i="13"/>
  <c r="N2510" i="13"/>
  <c r="M2510" i="13"/>
  <c r="U2509" i="13"/>
  <c r="T2509" i="13"/>
  <c r="S2509" i="13"/>
  <c r="R2509" i="13"/>
  <c r="Q2509" i="13"/>
  <c r="P2509" i="13"/>
  <c r="O2509" i="13"/>
  <c r="N2509" i="13"/>
  <c r="M2509" i="13"/>
  <c r="U2508" i="13"/>
  <c r="T2508" i="13"/>
  <c r="S2508" i="13"/>
  <c r="R2508" i="13"/>
  <c r="Q2508" i="13"/>
  <c r="P2508" i="13"/>
  <c r="O2508" i="13"/>
  <c r="N2508" i="13"/>
  <c r="M2508" i="13"/>
  <c r="U2507" i="13"/>
  <c r="T2507" i="13"/>
  <c r="S2507" i="13"/>
  <c r="R2507" i="13"/>
  <c r="Q2507" i="13"/>
  <c r="P2507" i="13"/>
  <c r="O2507" i="13"/>
  <c r="N2507" i="13"/>
  <c r="M2507" i="13"/>
  <c r="U2506" i="13"/>
  <c r="T2506" i="13"/>
  <c r="S2506" i="13"/>
  <c r="R2506" i="13"/>
  <c r="Q2506" i="13"/>
  <c r="P2506" i="13"/>
  <c r="O2506" i="13"/>
  <c r="N2506" i="13"/>
  <c r="M2506" i="13"/>
  <c r="U2505" i="13"/>
  <c r="T2505" i="13"/>
  <c r="S2505" i="13"/>
  <c r="R2505" i="13"/>
  <c r="Q2505" i="13"/>
  <c r="P2505" i="13"/>
  <c r="O2505" i="13"/>
  <c r="N2505" i="13"/>
  <c r="M2505" i="13"/>
  <c r="U2504" i="13"/>
  <c r="T2504" i="13"/>
  <c r="S2504" i="13"/>
  <c r="R2504" i="13"/>
  <c r="Q2504" i="13"/>
  <c r="P2504" i="13"/>
  <c r="O2504" i="13"/>
  <c r="N2504" i="13"/>
  <c r="M2504" i="13"/>
  <c r="U2503" i="13"/>
  <c r="T2503" i="13"/>
  <c r="S2503" i="13"/>
  <c r="R2503" i="13"/>
  <c r="Q2503" i="13"/>
  <c r="P2503" i="13"/>
  <c r="O2503" i="13"/>
  <c r="N2503" i="13"/>
  <c r="M2503" i="13"/>
  <c r="U2502" i="13"/>
  <c r="T2502" i="13"/>
  <c r="S2502" i="13"/>
  <c r="R2502" i="13"/>
  <c r="Q2502" i="13"/>
  <c r="P2502" i="13"/>
  <c r="O2502" i="13"/>
  <c r="N2502" i="13"/>
  <c r="M2502" i="13"/>
  <c r="U2501" i="13"/>
  <c r="T2501" i="13"/>
  <c r="S2501" i="13"/>
  <c r="R2501" i="13"/>
  <c r="Q2501" i="13"/>
  <c r="P2501" i="13"/>
  <c r="O2501" i="13"/>
  <c r="N2501" i="13"/>
  <c r="M2501" i="13"/>
  <c r="U2500" i="13"/>
  <c r="T2500" i="13"/>
  <c r="S2500" i="13"/>
  <c r="R2500" i="13"/>
  <c r="Q2500" i="13"/>
  <c r="P2500" i="13"/>
  <c r="O2500" i="13"/>
  <c r="N2500" i="13"/>
  <c r="M2500" i="13"/>
  <c r="U2499" i="13"/>
  <c r="T2499" i="13"/>
  <c r="S2499" i="13"/>
  <c r="R2499" i="13"/>
  <c r="Q2499" i="13"/>
  <c r="P2499" i="13"/>
  <c r="O2499" i="13"/>
  <c r="N2499" i="13"/>
  <c r="M2499" i="13"/>
  <c r="U2498" i="13"/>
  <c r="T2498" i="13"/>
  <c r="S2498" i="13"/>
  <c r="R2498" i="13"/>
  <c r="Q2498" i="13"/>
  <c r="P2498" i="13"/>
  <c r="O2498" i="13"/>
  <c r="N2498" i="13"/>
  <c r="M2498" i="13"/>
  <c r="U2497" i="13"/>
  <c r="T2497" i="13"/>
  <c r="S2497" i="13"/>
  <c r="R2497" i="13"/>
  <c r="Q2497" i="13"/>
  <c r="P2497" i="13"/>
  <c r="O2497" i="13"/>
  <c r="N2497" i="13"/>
  <c r="M2497" i="13"/>
  <c r="U2496" i="13"/>
  <c r="T2496" i="13"/>
  <c r="S2496" i="13"/>
  <c r="R2496" i="13"/>
  <c r="Q2496" i="13"/>
  <c r="P2496" i="13"/>
  <c r="O2496" i="13"/>
  <c r="N2496" i="13"/>
  <c r="M2496" i="13"/>
  <c r="U2495" i="13"/>
  <c r="T2495" i="13"/>
  <c r="S2495" i="13"/>
  <c r="R2495" i="13"/>
  <c r="Q2495" i="13"/>
  <c r="P2495" i="13"/>
  <c r="O2495" i="13"/>
  <c r="N2495" i="13"/>
  <c r="M2495" i="13"/>
  <c r="U2494" i="13"/>
  <c r="T2494" i="13"/>
  <c r="S2494" i="13"/>
  <c r="R2494" i="13"/>
  <c r="Q2494" i="13"/>
  <c r="P2494" i="13"/>
  <c r="O2494" i="13"/>
  <c r="N2494" i="13"/>
  <c r="M2494" i="13"/>
  <c r="U2493" i="13"/>
  <c r="T2493" i="13"/>
  <c r="S2493" i="13"/>
  <c r="R2493" i="13"/>
  <c r="Q2493" i="13"/>
  <c r="P2493" i="13"/>
  <c r="O2493" i="13"/>
  <c r="N2493" i="13"/>
  <c r="M2493" i="13"/>
  <c r="U2492" i="13"/>
  <c r="T2492" i="13"/>
  <c r="S2492" i="13"/>
  <c r="R2492" i="13"/>
  <c r="Q2492" i="13"/>
  <c r="P2492" i="13"/>
  <c r="O2492" i="13"/>
  <c r="N2492" i="13"/>
  <c r="M2492" i="13"/>
  <c r="U2491" i="13"/>
  <c r="T2491" i="13"/>
  <c r="S2491" i="13"/>
  <c r="R2491" i="13"/>
  <c r="Q2491" i="13"/>
  <c r="P2491" i="13"/>
  <c r="O2491" i="13"/>
  <c r="N2491" i="13"/>
  <c r="M2491" i="13"/>
  <c r="U2490" i="13"/>
  <c r="T2490" i="13"/>
  <c r="S2490" i="13"/>
  <c r="R2490" i="13"/>
  <c r="Q2490" i="13"/>
  <c r="P2490" i="13"/>
  <c r="O2490" i="13"/>
  <c r="N2490" i="13"/>
  <c r="M2490" i="13"/>
  <c r="U2489" i="13"/>
  <c r="T2489" i="13"/>
  <c r="S2489" i="13"/>
  <c r="R2489" i="13"/>
  <c r="Q2489" i="13"/>
  <c r="P2489" i="13"/>
  <c r="O2489" i="13"/>
  <c r="N2489" i="13"/>
  <c r="M2489" i="13"/>
  <c r="U2488" i="13"/>
  <c r="T2488" i="13"/>
  <c r="S2488" i="13"/>
  <c r="R2488" i="13"/>
  <c r="Q2488" i="13"/>
  <c r="P2488" i="13"/>
  <c r="O2488" i="13"/>
  <c r="N2488" i="13"/>
  <c r="M2488" i="13"/>
  <c r="U2487" i="13"/>
  <c r="T2487" i="13"/>
  <c r="S2487" i="13"/>
  <c r="R2487" i="13"/>
  <c r="Q2487" i="13"/>
  <c r="P2487" i="13"/>
  <c r="O2487" i="13"/>
  <c r="N2487" i="13"/>
  <c r="M2487" i="13"/>
  <c r="U2486" i="13"/>
  <c r="T2486" i="13"/>
  <c r="S2486" i="13"/>
  <c r="R2486" i="13"/>
  <c r="Q2486" i="13"/>
  <c r="P2486" i="13"/>
  <c r="O2486" i="13"/>
  <c r="N2486" i="13"/>
  <c r="M2486" i="13"/>
  <c r="U2485" i="13"/>
  <c r="T2485" i="13"/>
  <c r="S2485" i="13"/>
  <c r="R2485" i="13"/>
  <c r="Q2485" i="13"/>
  <c r="P2485" i="13"/>
  <c r="O2485" i="13"/>
  <c r="N2485" i="13"/>
  <c r="M2485" i="13"/>
  <c r="U2484" i="13"/>
  <c r="T2484" i="13"/>
  <c r="S2484" i="13"/>
  <c r="R2484" i="13"/>
  <c r="Q2484" i="13"/>
  <c r="P2484" i="13"/>
  <c r="O2484" i="13"/>
  <c r="N2484" i="13"/>
  <c r="M2484" i="13"/>
  <c r="U2483" i="13"/>
  <c r="T2483" i="13"/>
  <c r="S2483" i="13"/>
  <c r="R2483" i="13"/>
  <c r="Q2483" i="13"/>
  <c r="P2483" i="13"/>
  <c r="O2483" i="13"/>
  <c r="N2483" i="13"/>
  <c r="M2483" i="13"/>
  <c r="U2482" i="13"/>
  <c r="T2482" i="13"/>
  <c r="S2482" i="13"/>
  <c r="R2482" i="13"/>
  <c r="Q2482" i="13"/>
  <c r="P2482" i="13"/>
  <c r="O2482" i="13"/>
  <c r="N2482" i="13"/>
  <c r="M2482" i="13"/>
  <c r="U2481" i="13"/>
  <c r="T2481" i="13"/>
  <c r="S2481" i="13"/>
  <c r="R2481" i="13"/>
  <c r="Q2481" i="13"/>
  <c r="P2481" i="13"/>
  <c r="O2481" i="13"/>
  <c r="N2481" i="13"/>
  <c r="M2481" i="13"/>
  <c r="U2480" i="13"/>
  <c r="T2480" i="13"/>
  <c r="S2480" i="13"/>
  <c r="R2480" i="13"/>
  <c r="Q2480" i="13"/>
  <c r="P2480" i="13"/>
  <c r="O2480" i="13"/>
  <c r="N2480" i="13"/>
  <c r="M2480" i="13"/>
  <c r="U2479" i="13"/>
  <c r="T2479" i="13"/>
  <c r="S2479" i="13"/>
  <c r="R2479" i="13"/>
  <c r="Q2479" i="13"/>
  <c r="P2479" i="13"/>
  <c r="O2479" i="13"/>
  <c r="N2479" i="13"/>
  <c r="M2479" i="13"/>
  <c r="U2478" i="13"/>
  <c r="T2478" i="13"/>
  <c r="S2478" i="13"/>
  <c r="R2478" i="13"/>
  <c r="Q2478" i="13"/>
  <c r="P2478" i="13"/>
  <c r="O2478" i="13"/>
  <c r="N2478" i="13"/>
  <c r="M2478" i="13"/>
  <c r="U2477" i="13"/>
  <c r="T2477" i="13"/>
  <c r="S2477" i="13"/>
  <c r="R2477" i="13"/>
  <c r="Q2477" i="13"/>
  <c r="P2477" i="13"/>
  <c r="O2477" i="13"/>
  <c r="N2477" i="13"/>
  <c r="M2477" i="13"/>
  <c r="U2476" i="13"/>
  <c r="T2476" i="13"/>
  <c r="S2476" i="13"/>
  <c r="R2476" i="13"/>
  <c r="Q2476" i="13"/>
  <c r="P2476" i="13"/>
  <c r="O2476" i="13"/>
  <c r="N2476" i="13"/>
  <c r="M2476" i="13"/>
  <c r="U2475" i="13"/>
  <c r="T2475" i="13"/>
  <c r="S2475" i="13"/>
  <c r="R2475" i="13"/>
  <c r="Q2475" i="13"/>
  <c r="P2475" i="13"/>
  <c r="O2475" i="13"/>
  <c r="N2475" i="13"/>
  <c r="M2475" i="13"/>
  <c r="U2474" i="13"/>
  <c r="T2474" i="13"/>
  <c r="S2474" i="13"/>
  <c r="R2474" i="13"/>
  <c r="Q2474" i="13"/>
  <c r="P2474" i="13"/>
  <c r="O2474" i="13"/>
  <c r="N2474" i="13"/>
  <c r="M2474" i="13"/>
  <c r="U2473" i="13"/>
  <c r="T2473" i="13"/>
  <c r="S2473" i="13"/>
  <c r="R2473" i="13"/>
  <c r="Q2473" i="13"/>
  <c r="P2473" i="13"/>
  <c r="O2473" i="13"/>
  <c r="N2473" i="13"/>
  <c r="M2473" i="13"/>
  <c r="U2472" i="13"/>
  <c r="T2472" i="13"/>
  <c r="S2472" i="13"/>
  <c r="R2472" i="13"/>
  <c r="Q2472" i="13"/>
  <c r="P2472" i="13"/>
  <c r="O2472" i="13"/>
  <c r="N2472" i="13"/>
  <c r="M2472" i="13"/>
  <c r="U2471" i="13"/>
  <c r="T2471" i="13"/>
  <c r="S2471" i="13"/>
  <c r="R2471" i="13"/>
  <c r="Q2471" i="13"/>
  <c r="P2471" i="13"/>
  <c r="O2471" i="13"/>
  <c r="N2471" i="13"/>
  <c r="M2471" i="13"/>
  <c r="U2470" i="13"/>
  <c r="T2470" i="13"/>
  <c r="S2470" i="13"/>
  <c r="R2470" i="13"/>
  <c r="Q2470" i="13"/>
  <c r="P2470" i="13"/>
  <c r="O2470" i="13"/>
  <c r="N2470" i="13"/>
  <c r="M2470" i="13"/>
  <c r="U2469" i="13"/>
  <c r="T2469" i="13"/>
  <c r="S2469" i="13"/>
  <c r="R2469" i="13"/>
  <c r="Q2469" i="13"/>
  <c r="P2469" i="13"/>
  <c r="O2469" i="13"/>
  <c r="N2469" i="13"/>
  <c r="M2469" i="13"/>
  <c r="U2468" i="13"/>
  <c r="T2468" i="13"/>
  <c r="S2468" i="13"/>
  <c r="R2468" i="13"/>
  <c r="Q2468" i="13"/>
  <c r="P2468" i="13"/>
  <c r="O2468" i="13"/>
  <c r="N2468" i="13"/>
  <c r="M2468" i="13"/>
  <c r="U2467" i="13"/>
  <c r="T2467" i="13"/>
  <c r="S2467" i="13"/>
  <c r="R2467" i="13"/>
  <c r="Q2467" i="13"/>
  <c r="P2467" i="13"/>
  <c r="O2467" i="13"/>
  <c r="N2467" i="13"/>
  <c r="M2467" i="13"/>
  <c r="U2466" i="13"/>
  <c r="T2466" i="13"/>
  <c r="S2466" i="13"/>
  <c r="R2466" i="13"/>
  <c r="Q2466" i="13"/>
  <c r="P2466" i="13"/>
  <c r="O2466" i="13"/>
  <c r="N2466" i="13"/>
  <c r="M2466" i="13"/>
  <c r="U2465" i="13"/>
  <c r="T2465" i="13"/>
  <c r="S2465" i="13"/>
  <c r="R2465" i="13"/>
  <c r="Q2465" i="13"/>
  <c r="P2465" i="13"/>
  <c r="O2465" i="13"/>
  <c r="N2465" i="13"/>
  <c r="M2465" i="13"/>
  <c r="U2464" i="13"/>
  <c r="T2464" i="13"/>
  <c r="S2464" i="13"/>
  <c r="R2464" i="13"/>
  <c r="Q2464" i="13"/>
  <c r="P2464" i="13"/>
  <c r="O2464" i="13"/>
  <c r="N2464" i="13"/>
  <c r="M2464" i="13"/>
  <c r="U2463" i="13"/>
  <c r="T2463" i="13"/>
  <c r="S2463" i="13"/>
  <c r="R2463" i="13"/>
  <c r="Q2463" i="13"/>
  <c r="P2463" i="13"/>
  <c r="O2463" i="13"/>
  <c r="N2463" i="13"/>
  <c r="M2463" i="13"/>
  <c r="U2462" i="13"/>
  <c r="T2462" i="13"/>
  <c r="S2462" i="13"/>
  <c r="R2462" i="13"/>
  <c r="Q2462" i="13"/>
  <c r="P2462" i="13"/>
  <c r="O2462" i="13"/>
  <c r="N2462" i="13"/>
  <c r="M2462" i="13"/>
  <c r="U2461" i="13"/>
  <c r="T2461" i="13"/>
  <c r="S2461" i="13"/>
  <c r="R2461" i="13"/>
  <c r="Q2461" i="13"/>
  <c r="P2461" i="13"/>
  <c r="O2461" i="13"/>
  <c r="N2461" i="13"/>
  <c r="M2461" i="13"/>
  <c r="U2460" i="13"/>
  <c r="T2460" i="13"/>
  <c r="S2460" i="13"/>
  <c r="R2460" i="13"/>
  <c r="Q2460" i="13"/>
  <c r="P2460" i="13"/>
  <c r="O2460" i="13"/>
  <c r="N2460" i="13"/>
  <c r="M2460" i="13"/>
  <c r="U2459" i="13"/>
  <c r="T2459" i="13"/>
  <c r="S2459" i="13"/>
  <c r="R2459" i="13"/>
  <c r="Q2459" i="13"/>
  <c r="P2459" i="13"/>
  <c r="O2459" i="13"/>
  <c r="N2459" i="13"/>
  <c r="M2459" i="13"/>
  <c r="U2458" i="13"/>
  <c r="T2458" i="13"/>
  <c r="S2458" i="13"/>
  <c r="R2458" i="13"/>
  <c r="Q2458" i="13"/>
  <c r="P2458" i="13"/>
  <c r="O2458" i="13"/>
  <c r="N2458" i="13"/>
  <c r="M2458" i="13"/>
  <c r="U2457" i="13"/>
  <c r="T2457" i="13"/>
  <c r="S2457" i="13"/>
  <c r="R2457" i="13"/>
  <c r="Q2457" i="13"/>
  <c r="P2457" i="13"/>
  <c r="O2457" i="13"/>
  <c r="N2457" i="13"/>
  <c r="M2457" i="13"/>
  <c r="U2456" i="13"/>
  <c r="T2456" i="13"/>
  <c r="S2456" i="13"/>
  <c r="R2456" i="13"/>
  <c r="Q2456" i="13"/>
  <c r="P2456" i="13"/>
  <c r="O2456" i="13"/>
  <c r="N2456" i="13"/>
  <c r="M2456" i="13"/>
  <c r="U2455" i="13"/>
  <c r="T2455" i="13"/>
  <c r="S2455" i="13"/>
  <c r="R2455" i="13"/>
  <c r="Q2455" i="13"/>
  <c r="P2455" i="13"/>
  <c r="O2455" i="13"/>
  <c r="N2455" i="13"/>
  <c r="M2455" i="13"/>
  <c r="U2454" i="13"/>
  <c r="T2454" i="13"/>
  <c r="S2454" i="13"/>
  <c r="R2454" i="13"/>
  <c r="Q2454" i="13"/>
  <c r="P2454" i="13"/>
  <c r="O2454" i="13"/>
  <c r="N2454" i="13"/>
  <c r="M2454" i="13"/>
  <c r="U2453" i="13"/>
  <c r="T2453" i="13"/>
  <c r="S2453" i="13"/>
  <c r="R2453" i="13"/>
  <c r="Q2453" i="13"/>
  <c r="P2453" i="13"/>
  <c r="O2453" i="13"/>
  <c r="N2453" i="13"/>
  <c r="M2453" i="13"/>
  <c r="U2452" i="13"/>
  <c r="T2452" i="13"/>
  <c r="S2452" i="13"/>
  <c r="R2452" i="13"/>
  <c r="Q2452" i="13"/>
  <c r="P2452" i="13"/>
  <c r="O2452" i="13"/>
  <c r="N2452" i="13"/>
  <c r="M2452" i="13"/>
  <c r="U2451" i="13"/>
  <c r="T2451" i="13"/>
  <c r="S2451" i="13"/>
  <c r="R2451" i="13"/>
  <c r="Q2451" i="13"/>
  <c r="P2451" i="13"/>
  <c r="O2451" i="13"/>
  <c r="N2451" i="13"/>
  <c r="M2451" i="13"/>
  <c r="U2450" i="13"/>
  <c r="T2450" i="13"/>
  <c r="S2450" i="13"/>
  <c r="R2450" i="13"/>
  <c r="Q2450" i="13"/>
  <c r="P2450" i="13"/>
  <c r="O2450" i="13"/>
  <c r="N2450" i="13"/>
  <c r="M2450" i="13"/>
  <c r="U2449" i="13"/>
  <c r="T2449" i="13"/>
  <c r="S2449" i="13"/>
  <c r="R2449" i="13"/>
  <c r="Q2449" i="13"/>
  <c r="P2449" i="13"/>
  <c r="O2449" i="13"/>
  <c r="N2449" i="13"/>
  <c r="M2449" i="13"/>
  <c r="U2448" i="13"/>
  <c r="T2448" i="13"/>
  <c r="S2448" i="13"/>
  <c r="R2448" i="13"/>
  <c r="Q2448" i="13"/>
  <c r="P2448" i="13"/>
  <c r="O2448" i="13"/>
  <c r="N2448" i="13"/>
  <c r="M2448" i="13"/>
  <c r="U2447" i="13"/>
  <c r="T2447" i="13"/>
  <c r="S2447" i="13"/>
  <c r="R2447" i="13"/>
  <c r="Q2447" i="13"/>
  <c r="P2447" i="13"/>
  <c r="O2447" i="13"/>
  <c r="N2447" i="13"/>
  <c r="M2447" i="13"/>
  <c r="U2446" i="13"/>
  <c r="T2446" i="13"/>
  <c r="S2446" i="13"/>
  <c r="R2446" i="13"/>
  <c r="Q2446" i="13"/>
  <c r="P2446" i="13"/>
  <c r="O2446" i="13"/>
  <c r="N2446" i="13"/>
  <c r="M2446" i="13"/>
  <c r="U2445" i="13"/>
  <c r="T2445" i="13"/>
  <c r="S2445" i="13"/>
  <c r="R2445" i="13"/>
  <c r="Q2445" i="13"/>
  <c r="P2445" i="13"/>
  <c r="O2445" i="13"/>
  <c r="N2445" i="13"/>
  <c r="M2445" i="13"/>
  <c r="U2444" i="13"/>
  <c r="T2444" i="13"/>
  <c r="S2444" i="13"/>
  <c r="R2444" i="13"/>
  <c r="Q2444" i="13"/>
  <c r="P2444" i="13"/>
  <c r="O2444" i="13"/>
  <c r="N2444" i="13"/>
  <c r="M2444" i="13"/>
  <c r="U2443" i="13"/>
  <c r="T2443" i="13"/>
  <c r="S2443" i="13"/>
  <c r="R2443" i="13"/>
  <c r="Q2443" i="13"/>
  <c r="P2443" i="13"/>
  <c r="O2443" i="13"/>
  <c r="N2443" i="13"/>
  <c r="M2443" i="13"/>
  <c r="U2442" i="13"/>
  <c r="T2442" i="13"/>
  <c r="S2442" i="13"/>
  <c r="R2442" i="13"/>
  <c r="Q2442" i="13"/>
  <c r="P2442" i="13"/>
  <c r="O2442" i="13"/>
  <c r="N2442" i="13"/>
  <c r="M2442" i="13"/>
  <c r="U2441" i="13"/>
  <c r="T2441" i="13"/>
  <c r="S2441" i="13"/>
  <c r="R2441" i="13"/>
  <c r="Q2441" i="13"/>
  <c r="P2441" i="13"/>
  <c r="O2441" i="13"/>
  <c r="N2441" i="13"/>
  <c r="M2441" i="13"/>
  <c r="U2440" i="13"/>
  <c r="T2440" i="13"/>
  <c r="S2440" i="13"/>
  <c r="R2440" i="13"/>
  <c r="Q2440" i="13"/>
  <c r="P2440" i="13"/>
  <c r="O2440" i="13"/>
  <c r="N2440" i="13"/>
  <c r="M2440" i="13"/>
  <c r="U2439" i="13"/>
  <c r="T2439" i="13"/>
  <c r="S2439" i="13"/>
  <c r="R2439" i="13"/>
  <c r="Q2439" i="13"/>
  <c r="P2439" i="13"/>
  <c r="O2439" i="13"/>
  <c r="N2439" i="13"/>
  <c r="M2439" i="13"/>
  <c r="U2438" i="13"/>
  <c r="T2438" i="13"/>
  <c r="S2438" i="13"/>
  <c r="R2438" i="13"/>
  <c r="Q2438" i="13"/>
  <c r="P2438" i="13"/>
  <c r="O2438" i="13"/>
  <c r="N2438" i="13"/>
  <c r="M2438" i="13"/>
  <c r="U2437" i="13"/>
  <c r="T2437" i="13"/>
  <c r="S2437" i="13"/>
  <c r="R2437" i="13"/>
  <c r="Q2437" i="13"/>
  <c r="P2437" i="13"/>
  <c r="O2437" i="13"/>
  <c r="N2437" i="13"/>
  <c r="M2437" i="13"/>
  <c r="U2436" i="13"/>
  <c r="T2436" i="13"/>
  <c r="S2436" i="13"/>
  <c r="R2436" i="13"/>
  <c r="Q2436" i="13"/>
  <c r="P2436" i="13"/>
  <c r="O2436" i="13"/>
  <c r="N2436" i="13"/>
  <c r="M2436" i="13"/>
  <c r="U2435" i="13"/>
  <c r="T2435" i="13"/>
  <c r="S2435" i="13"/>
  <c r="R2435" i="13"/>
  <c r="Q2435" i="13"/>
  <c r="P2435" i="13"/>
  <c r="O2435" i="13"/>
  <c r="N2435" i="13"/>
  <c r="M2435" i="13"/>
  <c r="U2434" i="13"/>
  <c r="T2434" i="13"/>
  <c r="S2434" i="13"/>
  <c r="R2434" i="13"/>
  <c r="Q2434" i="13"/>
  <c r="P2434" i="13"/>
  <c r="O2434" i="13"/>
  <c r="N2434" i="13"/>
  <c r="M2434" i="13"/>
  <c r="U2433" i="13"/>
  <c r="T2433" i="13"/>
  <c r="S2433" i="13"/>
  <c r="R2433" i="13"/>
  <c r="Q2433" i="13"/>
  <c r="P2433" i="13"/>
  <c r="O2433" i="13"/>
  <c r="N2433" i="13"/>
  <c r="M2433" i="13"/>
  <c r="U2432" i="13"/>
  <c r="T2432" i="13"/>
  <c r="S2432" i="13"/>
  <c r="R2432" i="13"/>
  <c r="Q2432" i="13"/>
  <c r="P2432" i="13"/>
  <c r="O2432" i="13"/>
  <c r="N2432" i="13"/>
  <c r="M2432" i="13"/>
  <c r="U2431" i="13"/>
  <c r="T2431" i="13"/>
  <c r="S2431" i="13"/>
  <c r="R2431" i="13"/>
  <c r="Q2431" i="13"/>
  <c r="P2431" i="13"/>
  <c r="O2431" i="13"/>
  <c r="N2431" i="13"/>
  <c r="M2431" i="13"/>
  <c r="U2430" i="13"/>
  <c r="T2430" i="13"/>
  <c r="S2430" i="13"/>
  <c r="R2430" i="13"/>
  <c r="Q2430" i="13"/>
  <c r="P2430" i="13"/>
  <c r="O2430" i="13"/>
  <c r="N2430" i="13"/>
  <c r="M2430" i="13"/>
  <c r="U2429" i="13"/>
  <c r="T2429" i="13"/>
  <c r="S2429" i="13"/>
  <c r="R2429" i="13"/>
  <c r="Q2429" i="13"/>
  <c r="P2429" i="13"/>
  <c r="O2429" i="13"/>
  <c r="N2429" i="13"/>
  <c r="M2429" i="13"/>
  <c r="U2428" i="13"/>
  <c r="T2428" i="13"/>
  <c r="S2428" i="13"/>
  <c r="R2428" i="13"/>
  <c r="Q2428" i="13"/>
  <c r="P2428" i="13"/>
  <c r="O2428" i="13"/>
  <c r="N2428" i="13"/>
  <c r="M2428" i="13"/>
  <c r="U2427" i="13"/>
  <c r="T2427" i="13"/>
  <c r="S2427" i="13"/>
  <c r="R2427" i="13"/>
  <c r="Q2427" i="13"/>
  <c r="P2427" i="13"/>
  <c r="O2427" i="13"/>
  <c r="N2427" i="13"/>
  <c r="M2427" i="13"/>
  <c r="U2426" i="13"/>
  <c r="T2426" i="13"/>
  <c r="S2426" i="13"/>
  <c r="R2426" i="13"/>
  <c r="Q2426" i="13"/>
  <c r="P2426" i="13"/>
  <c r="O2426" i="13"/>
  <c r="N2426" i="13"/>
  <c r="M2426" i="13"/>
  <c r="U2425" i="13"/>
  <c r="T2425" i="13"/>
  <c r="S2425" i="13"/>
  <c r="R2425" i="13"/>
  <c r="Q2425" i="13"/>
  <c r="P2425" i="13"/>
  <c r="O2425" i="13"/>
  <c r="N2425" i="13"/>
  <c r="M2425" i="13"/>
  <c r="U2424" i="13"/>
  <c r="T2424" i="13"/>
  <c r="S2424" i="13"/>
  <c r="R2424" i="13"/>
  <c r="Q2424" i="13"/>
  <c r="P2424" i="13"/>
  <c r="O2424" i="13"/>
  <c r="N2424" i="13"/>
  <c r="M2424" i="13"/>
  <c r="U2423" i="13"/>
  <c r="T2423" i="13"/>
  <c r="S2423" i="13"/>
  <c r="R2423" i="13"/>
  <c r="Q2423" i="13"/>
  <c r="P2423" i="13"/>
  <c r="O2423" i="13"/>
  <c r="N2423" i="13"/>
  <c r="M2423" i="13"/>
  <c r="U2422" i="13"/>
  <c r="T2422" i="13"/>
  <c r="S2422" i="13"/>
  <c r="R2422" i="13"/>
  <c r="Q2422" i="13"/>
  <c r="P2422" i="13"/>
  <c r="O2422" i="13"/>
  <c r="N2422" i="13"/>
  <c r="M2422" i="13"/>
  <c r="U2421" i="13"/>
  <c r="T2421" i="13"/>
  <c r="S2421" i="13"/>
  <c r="R2421" i="13"/>
  <c r="Q2421" i="13"/>
  <c r="P2421" i="13"/>
  <c r="O2421" i="13"/>
  <c r="N2421" i="13"/>
  <c r="M2421" i="13"/>
  <c r="U2420" i="13"/>
  <c r="T2420" i="13"/>
  <c r="S2420" i="13"/>
  <c r="R2420" i="13"/>
  <c r="Q2420" i="13"/>
  <c r="P2420" i="13"/>
  <c r="O2420" i="13"/>
  <c r="N2420" i="13"/>
  <c r="M2420" i="13"/>
  <c r="U2419" i="13"/>
  <c r="T2419" i="13"/>
  <c r="S2419" i="13"/>
  <c r="R2419" i="13"/>
  <c r="Q2419" i="13"/>
  <c r="P2419" i="13"/>
  <c r="O2419" i="13"/>
  <c r="N2419" i="13"/>
  <c r="M2419" i="13"/>
  <c r="U2418" i="13"/>
  <c r="T2418" i="13"/>
  <c r="S2418" i="13"/>
  <c r="R2418" i="13"/>
  <c r="Q2418" i="13"/>
  <c r="P2418" i="13"/>
  <c r="O2418" i="13"/>
  <c r="N2418" i="13"/>
  <c r="M2418" i="13"/>
  <c r="U2417" i="13"/>
  <c r="T2417" i="13"/>
  <c r="S2417" i="13"/>
  <c r="R2417" i="13"/>
  <c r="Q2417" i="13"/>
  <c r="P2417" i="13"/>
  <c r="O2417" i="13"/>
  <c r="N2417" i="13"/>
  <c r="M2417" i="13"/>
  <c r="U2416" i="13"/>
  <c r="T2416" i="13"/>
  <c r="S2416" i="13"/>
  <c r="R2416" i="13"/>
  <c r="Q2416" i="13"/>
  <c r="P2416" i="13"/>
  <c r="O2416" i="13"/>
  <c r="N2416" i="13"/>
  <c r="M2416" i="13"/>
  <c r="U2415" i="13"/>
  <c r="T2415" i="13"/>
  <c r="S2415" i="13"/>
  <c r="R2415" i="13"/>
  <c r="Q2415" i="13"/>
  <c r="P2415" i="13"/>
  <c r="O2415" i="13"/>
  <c r="N2415" i="13"/>
  <c r="M2415" i="13"/>
  <c r="U2414" i="13"/>
  <c r="T2414" i="13"/>
  <c r="S2414" i="13"/>
  <c r="R2414" i="13"/>
  <c r="Q2414" i="13"/>
  <c r="P2414" i="13"/>
  <c r="O2414" i="13"/>
  <c r="N2414" i="13"/>
  <c r="M2414" i="13"/>
  <c r="U2413" i="13"/>
  <c r="T2413" i="13"/>
  <c r="S2413" i="13"/>
  <c r="R2413" i="13"/>
  <c r="Q2413" i="13"/>
  <c r="P2413" i="13"/>
  <c r="O2413" i="13"/>
  <c r="N2413" i="13"/>
  <c r="M2413" i="13"/>
  <c r="U2412" i="13"/>
  <c r="T2412" i="13"/>
  <c r="S2412" i="13"/>
  <c r="R2412" i="13"/>
  <c r="Q2412" i="13"/>
  <c r="P2412" i="13"/>
  <c r="O2412" i="13"/>
  <c r="N2412" i="13"/>
  <c r="M2412" i="13"/>
  <c r="U2411" i="13"/>
  <c r="T2411" i="13"/>
  <c r="S2411" i="13"/>
  <c r="R2411" i="13"/>
  <c r="Q2411" i="13"/>
  <c r="P2411" i="13"/>
  <c r="O2411" i="13"/>
  <c r="N2411" i="13"/>
  <c r="M2411" i="13"/>
  <c r="U2410" i="13"/>
  <c r="T2410" i="13"/>
  <c r="S2410" i="13"/>
  <c r="R2410" i="13"/>
  <c r="Q2410" i="13"/>
  <c r="P2410" i="13"/>
  <c r="O2410" i="13"/>
  <c r="N2410" i="13"/>
  <c r="M2410" i="13"/>
  <c r="U2409" i="13"/>
  <c r="T2409" i="13"/>
  <c r="S2409" i="13"/>
  <c r="R2409" i="13"/>
  <c r="Q2409" i="13"/>
  <c r="P2409" i="13"/>
  <c r="O2409" i="13"/>
  <c r="N2409" i="13"/>
  <c r="M2409" i="13"/>
  <c r="U2408" i="13"/>
  <c r="T2408" i="13"/>
  <c r="S2408" i="13"/>
  <c r="R2408" i="13"/>
  <c r="Q2408" i="13"/>
  <c r="P2408" i="13"/>
  <c r="O2408" i="13"/>
  <c r="N2408" i="13"/>
  <c r="M2408" i="13"/>
  <c r="U2407" i="13"/>
  <c r="T2407" i="13"/>
  <c r="S2407" i="13"/>
  <c r="R2407" i="13"/>
  <c r="Q2407" i="13"/>
  <c r="P2407" i="13"/>
  <c r="O2407" i="13"/>
  <c r="N2407" i="13"/>
  <c r="M2407" i="13"/>
  <c r="U2406" i="13"/>
  <c r="T2406" i="13"/>
  <c r="S2406" i="13"/>
  <c r="R2406" i="13"/>
  <c r="Q2406" i="13"/>
  <c r="P2406" i="13"/>
  <c r="O2406" i="13"/>
  <c r="N2406" i="13"/>
  <c r="M2406" i="13"/>
  <c r="U2405" i="13"/>
  <c r="T2405" i="13"/>
  <c r="S2405" i="13"/>
  <c r="R2405" i="13"/>
  <c r="Q2405" i="13"/>
  <c r="P2405" i="13"/>
  <c r="O2405" i="13"/>
  <c r="N2405" i="13"/>
  <c r="M2405" i="13"/>
  <c r="U2404" i="13"/>
  <c r="T2404" i="13"/>
  <c r="S2404" i="13"/>
  <c r="R2404" i="13"/>
  <c r="Q2404" i="13"/>
  <c r="P2404" i="13"/>
  <c r="O2404" i="13"/>
  <c r="N2404" i="13"/>
  <c r="M2404" i="13"/>
  <c r="U2403" i="13"/>
  <c r="T2403" i="13"/>
  <c r="S2403" i="13"/>
  <c r="R2403" i="13"/>
  <c r="Q2403" i="13"/>
  <c r="P2403" i="13"/>
  <c r="O2403" i="13"/>
  <c r="N2403" i="13"/>
  <c r="M2403" i="13"/>
  <c r="U2402" i="13"/>
  <c r="T2402" i="13"/>
  <c r="S2402" i="13"/>
  <c r="R2402" i="13"/>
  <c r="Q2402" i="13"/>
  <c r="P2402" i="13"/>
  <c r="O2402" i="13"/>
  <c r="N2402" i="13"/>
  <c r="M2402" i="13"/>
  <c r="U2401" i="13"/>
  <c r="T2401" i="13"/>
  <c r="S2401" i="13"/>
  <c r="R2401" i="13"/>
  <c r="Q2401" i="13"/>
  <c r="P2401" i="13"/>
  <c r="O2401" i="13"/>
  <c r="N2401" i="13"/>
  <c r="M2401" i="13"/>
  <c r="U2400" i="13"/>
  <c r="T2400" i="13"/>
  <c r="S2400" i="13"/>
  <c r="R2400" i="13"/>
  <c r="Q2400" i="13"/>
  <c r="P2400" i="13"/>
  <c r="O2400" i="13"/>
  <c r="N2400" i="13"/>
  <c r="M2400" i="13"/>
  <c r="U2399" i="13"/>
  <c r="T2399" i="13"/>
  <c r="S2399" i="13"/>
  <c r="R2399" i="13"/>
  <c r="Q2399" i="13"/>
  <c r="P2399" i="13"/>
  <c r="O2399" i="13"/>
  <c r="N2399" i="13"/>
  <c r="M2399" i="13"/>
  <c r="U2398" i="13"/>
  <c r="T2398" i="13"/>
  <c r="S2398" i="13"/>
  <c r="R2398" i="13"/>
  <c r="Q2398" i="13"/>
  <c r="P2398" i="13"/>
  <c r="O2398" i="13"/>
  <c r="N2398" i="13"/>
  <c r="M2398" i="13"/>
  <c r="U2397" i="13"/>
  <c r="T2397" i="13"/>
  <c r="S2397" i="13"/>
  <c r="R2397" i="13"/>
  <c r="Q2397" i="13"/>
  <c r="P2397" i="13"/>
  <c r="O2397" i="13"/>
  <c r="N2397" i="13"/>
  <c r="M2397" i="13"/>
  <c r="U2396" i="13"/>
  <c r="T2396" i="13"/>
  <c r="S2396" i="13"/>
  <c r="R2396" i="13"/>
  <c r="Q2396" i="13"/>
  <c r="P2396" i="13"/>
  <c r="O2396" i="13"/>
  <c r="N2396" i="13"/>
  <c r="M2396" i="13"/>
  <c r="U2395" i="13"/>
  <c r="T2395" i="13"/>
  <c r="S2395" i="13"/>
  <c r="R2395" i="13"/>
  <c r="Q2395" i="13"/>
  <c r="P2395" i="13"/>
  <c r="O2395" i="13"/>
  <c r="N2395" i="13"/>
  <c r="M2395" i="13"/>
  <c r="U2394" i="13"/>
  <c r="T2394" i="13"/>
  <c r="S2394" i="13"/>
  <c r="R2394" i="13"/>
  <c r="Q2394" i="13"/>
  <c r="P2394" i="13"/>
  <c r="O2394" i="13"/>
  <c r="N2394" i="13"/>
  <c r="M2394" i="13"/>
  <c r="U2393" i="13"/>
  <c r="T2393" i="13"/>
  <c r="S2393" i="13"/>
  <c r="R2393" i="13"/>
  <c r="Q2393" i="13"/>
  <c r="P2393" i="13"/>
  <c r="O2393" i="13"/>
  <c r="N2393" i="13"/>
  <c r="M2393" i="13"/>
  <c r="U2392" i="13"/>
  <c r="T2392" i="13"/>
  <c r="S2392" i="13"/>
  <c r="R2392" i="13"/>
  <c r="Q2392" i="13"/>
  <c r="P2392" i="13"/>
  <c r="O2392" i="13"/>
  <c r="N2392" i="13"/>
  <c r="M2392" i="13"/>
  <c r="U2391" i="13"/>
  <c r="T2391" i="13"/>
  <c r="S2391" i="13"/>
  <c r="R2391" i="13"/>
  <c r="Q2391" i="13"/>
  <c r="P2391" i="13"/>
  <c r="O2391" i="13"/>
  <c r="N2391" i="13"/>
  <c r="M2391" i="13"/>
  <c r="U2390" i="13"/>
  <c r="T2390" i="13"/>
  <c r="S2390" i="13"/>
  <c r="R2390" i="13"/>
  <c r="Q2390" i="13"/>
  <c r="P2390" i="13"/>
  <c r="O2390" i="13"/>
  <c r="N2390" i="13"/>
  <c r="M2390" i="13"/>
  <c r="U2389" i="13"/>
  <c r="T2389" i="13"/>
  <c r="S2389" i="13"/>
  <c r="R2389" i="13"/>
  <c r="Q2389" i="13"/>
  <c r="P2389" i="13"/>
  <c r="O2389" i="13"/>
  <c r="N2389" i="13"/>
  <c r="M2389" i="13"/>
  <c r="U2388" i="13"/>
  <c r="T2388" i="13"/>
  <c r="S2388" i="13"/>
  <c r="R2388" i="13"/>
  <c r="Q2388" i="13"/>
  <c r="P2388" i="13"/>
  <c r="O2388" i="13"/>
  <c r="N2388" i="13"/>
  <c r="M2388" i="13"/>
  <c r="U2387" i="13"/>
  <c r="T2387" i="13"/>
  <c r="S2387" i="13"/>
  <c r="R2387" i="13"/>
  <c r="Q2387" i="13"/>
  <c r="P2387" i="13"/>
  <c r="O2387" i="13"/>
  <c r="N2387" i="13"/>
  <c r="M2387" i="13"/>
  <c r="U2386" i="13"/>
  <c r="T2386" i="13"/>
  <c r="S2386" i="13"/>
  <c r="R2386" i="13"/>
  <c r="Q2386" i="13"/>
  <c r="P2386" i="13"/>
  <c r="O2386" i="13"/>
  <c r="N2386" i="13"/>
  <c r="M2386" i="13"/>
  <c r="U2385" i="13"/>
  <c r="T2385" i="13"/>
  <c r="S2385" i="13"/>
  <c r="R2385" i="13"/>
  <c r="Q2385" i="13"/>
  <c r="P2385" i="13"/>
  <c r="O2385" i="13"/>
  <c r="N2385" i="13"/>
  <c r="M2385" i="13"/>
  <c r="U2384" i="13"/>
  <c r="T2384" i="13"/>
  <c r="S2384" i="13"/>
  <c r="R2384" i="13"/>
  <c r="Q2384" i="13"/>
  <c r="P2384" i="13"/>
  <c r="O2384" i="13"/>
  <c r="N2384" i="13"/>
  <c r="M2384" i="13"/>
  <c r="U2383" i="13"/>
  <c r="T2383" i="13"/>
  <c r="S2383" i="13"/>
  <c r="R2383" i="13"/>
  <c r="Q2383" i="13"/>
  <c r="P2383" i="13"/>
  <c r="O2383" i="13"/>
  <c r="N2383" i="13"/>
  <c r="M2383" i="13"/>
  <c r="U2382" i="13"/>
  <c r="T2382" i="13"/>
  <c r="S2382" i="13"/>
  <c r="R2382" i="13"/>
  <c r="Q2382" i="13"/>
  <c r="P2382" i="13"/>
  <c r="O2382" i="13"/>
  <c r="N2382" i="13"/>
  <c r="M2382" i="13"/>
  <c r="U2381" i="13"/>
  <c r="T2381" i="13"/>
  <c r="S2381" i="13"/>
  <c r="R2381" i="13"/>
  <c r="Q2381" i="13"/>
  <c r="P2381" i="13"/>
  <c r="O2381" i="13"/>
  <c r="N2381" i="13"/>
  <c r="M2381" i="13"/>
  <c r="U2380" i="13"/>
  <c r="T2380" i="13"/>
  <c r="S2380" i="13"/>
  <c r="R2380" i="13"/>
  <c r="Q2380" i="13"/>
  <c r="P2380" i="13"/>
  <c r="O2380" i="13"/>
  <c r="N2380" i="13"/>
  <c r="M2380" i="13"/>
  <c r="U2379" i="13"/>
  <c r="T2379" i="13"/>
  <c r="S2379" i="13"/>
  <c r="R2379" i="13"/>
  <c r="Q2379" i="13"/>
  <c r="P2379" i="13"/>
  <c r="O2379" i="13"/>
  <c r="N2379" i="13"/>
  <c r="M2379" i="13"/>
  <c r="U2378" i="13"/>
  <c r="T2378" i="13"/>
  <c r="S2378" i="13"/>
  <c r="R2378" i="13"/>
  <c r="Q2378" i="13"/>
  <c r="P2378" i="13"/>
  <c r="O2378" i="13"/>
  <c r="N2378" i="13"/>
  <c r="M2378" i="13"/>
  <c r="U2377" i="13"/>
  <c r="T2377" i="13"/>
  <c r="S2377" i="13"/>
  <c r="R2377" i="13"/>
  <c r="Q2377" i="13"/>
  <c r="P2377" i="13"/>
  <c r="O2377" i="13"/>
  <c r="N2377" i="13"/>
  <c r="M2377" i="13"/>
  <c r="U2376" i="13"/>
  <c r="T2376" i="13"/>
  <c r="S2376" i="13"/>
  <c r="R2376" i="13"/>
  <c r="Q2376" i="13"/>
  <c r="P2376" i="13"/>
  <c r="O2376" i="13"/>
  <c r="N2376" i="13"/>
  <c r="M2376" i="13"/>
  <c r="U2375" i="13"/>
  <c r="T2375" i="13"/>
  <c r="S2375" i="13"/>
  <c r="R2375" i="13"/>
  <c r="Q2375" i="13"/>
  <c r="P2375" i="13"/>
  <c r="O2375" i="13"/>
  <c r="N2375" i="13"/>
  <c r="M2375" i="13"/>
  <c r="U2374" i="13"/>
  <c r="T2374" i="13"/>
  <c r="S2374" i="13"/>
  <c r="R2374" i="13"/>
  <c r="Q2374" i="13"/>
  <c r="P2374" i="13"/>
  <c r="O2374" i="13"/>
  <c r="N2374" i="13"/>
  <c r="M2374" i="13"/>
  <c r="U2373" i="13"/>
  <c r="T2373" i="13"/>
  <c r="S2373" i="13"/>
  <c r="R2373" i="13"/>
  <c r="Q2373" i="13"/>
  <c r="P2373" i="13"/>
  <c r="O2373" i="13"/>
  <c r="N2373" i="13"/>
  <c r="M2373" i="13"/>
  <c r="U2372" i="13"/>
  <c r="T2372" i="13"/>
  <c r="S2372" i="13"/>
  <c r="R2372" i="13"/>
  <c r="Q2372" i="13"/>
  <c r="P2372" i="13"/>
  <c r="O2372" i="13"/>
  <c r="N2372" i="13"/>
  <c r="M2372" i="13"/>
  <c r="U2371" i="13"/>
  <c r="T2371" i="13"/>
  <c r="S2371" i="13"/>
  <c r="R2371" i="13"/>
  <c r="Q2371" i="13"/>
  <c r="P2371" i="13"/>
  <c r="O2371" i="13"/>
  <c r="N2371" i="13"/>
  <c r="M2371" i="13"/>
  <c r="U2370" i="13"/>
  <c r="T2370" i="13"/>
  <c r="S2370" i="13"/>
  <c r="R2370" i="13"/>
  <c r="Q2370" i="13"/>
  <c r="P2370" i="13"/>
  <c r="O2370" i="13"/>
  <c r="N2370" i="13"/>
  <c r="M2370" i="13"/>
  <c r="U2369" i="13"/>
  <c r="T2369" i="13"/>
  <c r="S2369" i="13"/>
  <c r="R2369" i="13"/>
  <c r="Q2369" i="13"/>
  <c r="P2369" i="13"/>
  <c r="O2369" i="13"/>
  <c r="N2369" i="13"/>
  <c r="M2369" i="13"/>
  <c r="U2368" i="13"/>
  <c r="T2368" i="13"/>
  <c r="S2368" i="13"/>
  <c r="R2368" i="13"/>
  <c r="Q2368" i="13"/>
  <c r="P2368" i="13"/>
  <c r="O2368" i="13"/>
  <c r="N2368" i="13"/>
  <c r="M2368" i="13"/>
  <c r="U2367" i="13"/>
  <c r="T2367" i="13"/>
  <c r="S2367" i="13"/>
  <c r="R2367" i="13"/>
  <c r="Q2367" i="13"/>
  <c r="P2367" i="13"/>
  <c r="O2367" i="13"/>
  <c r="N2367" i="13"/>
  <c r="M2367" i="13"/>
  <c r="U2366" i="13"/>
  <c r="T2366" i="13"/>
  <c r="S2366" i="13"/>
  <c r="R2366" i="13"/>
  <c r="Q2366" i="13"/>
  <c r="P2366" i="13"/>
  <c r="O2366" i="13"/>
  <c r="N2366" i="13"/>
  <c r="M2366" i="13"/>
  <c r="U2365" i="13"/>
  <c r="T2365" i="13"/>
  <c r="S2365" i="13"/>
  <c r="R2365" i="13"/>
  <c r="Q2365" i="13"/>
  <c r="P2365" i="13"/>
  <c r="O2365" i="13"/>
  <c r="N2365" i="13"/>
  <c r="M2365" i="13"/>
  <c r="U2364" i="13"/>
  <c r="T2364" i="13"/>
  <c r="S2364" i="13"/>
  <c r="R2364" i="13"/>
  <c r="Q2364" i="13"/>
  <c r="P2364" i="13"/>
  <c r="O2364" i="13"/>
  <c r="N2364" i="13"/>
  <c r="M2364" i="13"/>
  <c r="U2363" i="13"/>
  <c r="T2363" i="13"/>
  <c r="S2363" i="13"/>
  <c r="R2363" i="13"/>
  <c r="Q2363" i="13"/>
  <c r="P2363" i="13"/>
  <c r="O2363" i="13"/>
  <c r="N2363" i="13"/>
  <c r="M2363" i="13"/>
  <c r="U2362" i="13"/>
  <c r="T2362" i="13"/>
  <c r="S2362" i="13"/>
  <c r="R2362" i="13"/>
  <c r="Q2362" i="13"/>
  <c r="P2362" i="13"/>
  <c r="O2362" i="13"/>
  <c r="N2362" i="13"/>
  <c r="M2362" i="13"/>
  <c r="U2361" i="13"/>
  <c r="T2361" i="13"/>
  <c r="S2361" i="13"/>
  <c r="R2361" i="13"/>
  <c r="Q2361" i="13"/>
  <c r="P2361" i="13"/>
  <c r="O2361" i="13"/>
  <c r="N2361" i="13"/>
  <c r="M2361" i="13"/>
  <c r="U2360" i="13"/>
  <c r="T2360" i="13"/>
  <c r="S2360" i="13"/>
  <c r="R2360" i="13"/>
  <c r="Q2360" i="13"/>
  <c r="P2360" i="13"/>
  <c r="O2360" i="13"/>
  <c r="N2360" i="13"/>
  <c r="M2360" i="13"/>
  <c r="U2359" i="13"/>
  <c r="T2359" i="13"/>
  <c r="S2359" i="13"/>
  <c r="R2359" i="13"/>
  <c r="Q2359" i="13"/>
  <c r="P2359" i="13"/>
  <c r="O2359" i="13"/>
  <c r="N2359" i="13"/>
  <c r="M2359" i="13"/>
  <c r="U2358" i="13"/>
  <c r="T2358" i="13"/>
  <c r="S2358" i="13"/>
  <c r="R2358" i="13"/>
  <c r="Q2358" i="13"/>
  <c r="P2358" i="13"/>
  <c r="O2358" i="13"/>
  <c r="N2358" i="13"/>
  <c r="M2358" i="13"/>
  <c r="U2357" i="13"/>
  <c r="T2357" i="13"/>
  <c r="S2357" i="13"/>
  <c r="R2357" i="13"/>
  <c r="Q2357" i="13"/>
  <c r="P2357" i="13"/>
  <c r="O2357" i="13"/>
  <c r="N2357" i="13"/>
  <c r="M2357" i="13"/>
  <c r="U2356" i="13"/>
  <c r="T2356" i="13"/>
  <c r="S2356" i="13"/>
  <c r="R2356" i="13"/>
  <c r="Q2356" i="13"/>
  <c r="P2356" i="13"/>
  <c r="O2356" i="13"/>
  <c r="N2356" i="13"/>
  <c r="M2356" i="13"/>
  <c r="U2355" i="13"/>
  <c r="T2355" i="13"/>
  <c r="S2355" i="13"/>
  <c r="R2355" i="13"/>
  <c r="Q2355" i="13"/>
  <c r="P2355" i="13"/>
  <c r="O2355" i="13"/>
  <c r="N2355" i="13"/>
  <c r="M2355" i="13"/>
  <c r="U2354" i="13"/>
  <c r="T2354" i="13"/>
  <c r="S2354" i="13"/>
  <c r="R2354" i="13"/>
  <c r="Q2354" i="13"/>
  <c r="P2354" i="13"/>
  <c r="O2354" i="13"/>
  <c r="N2354" i="13"/>
  <c r="M2354" i="13"/>
  <c r="U2353" i="13"/>
  <c r="T2353" i="13"/>
  <c r="S2353" i="13"/>
  <c r="R2353" i="13"/>
  <c r="Q2353" i="13"/>
  <c r="P2353" i="13"/>
  <c r="O2353" i="13"/>
  <c r="N2353" i="13"/>
  <c r="M2353" i="13"/>
  <c r="U2352" i="13"/>
  <c r="T2352" i="13"/>
  <c r="S2352" i="13"/>
  <c r="R2352" i="13"/>
  <c r="Q2352" i="13"/>
  <c r="P2352" i="13"/>
  <c r="O2352" i="13"/>
  <c r="N2352" i="13"/>
  <c r="M2352" i="13"/>
  <c r="U2351" i="13"/>
  <c r="T2351" i="13"/>
  <c r="S2351" i="13"/>
  <c r="R2351" i="13"/>
  <c r="Q2351" i="13"/>
  <c r="P2351" i="13"/>
  <c r="O2351" i="13"/>
  <c r="N2351" i="13"/>
  <c r="M2351" i="13"/>
  <c r="U2350" i="13"/>
  <c r="T2350" i="13"/>
  <c r="S2350" i="13"/>
  <c r="R2350" i="13"/>
  <c r="Q2350" i="13"/>
  <c r="P2350" i="13"/>
  <c r="O2350" i="13"/>
  <c r="N2350" i="13"/>
  <c r="M2350" i="13"/>
  <c r="U2349" i="13"/>
  <c r="T2349" i="13"/>
  <c r="S2349" i="13"/>
  <c r="R2349" i="13"/>
  <c r="Q2349" i="13"/>
  <c r="P2349" i="13"/>
  <c r="O2349" i="13"/>
  <c r="N2349" i="13"/>
  <c r="M2349" i="13"/>
  <c r="U2348" i="13"/>
  <c r="T2348" i="13"/>
  <c r="S2348" i="13"/>
  <c r="R2348" i="13"/>
  <c r="Q2348" i="13"/>
  <c r="P2348" i="13"/>
  <c r="O2348" i="13"/>
  <c r="N2348" i="13"/>
  <c r="M2348" i="13"/>
  <c r="U2347" i="13"/>
  <c r="T2347" i="13"/>
  <c r="S2347" i="13"/>
  <c r="R2347" i="13"/>
  <c r="Q2347" i="13"/>
  <c r="P2347" i="13"/>
  <c r="O2347" i="13"/>
  <c r="N2347" i="13"/>
  <c r="M2347" i="13"/>
  <c r="U2346" i="13"/>
  <c r="T2346" i="13"/>
  <c r="S2346" i="13"/>
  <c r="R2346" i="13"/>
  <c r="Q2346" i="13"/>
  <c r="P2346" i="13"/>
  <c r="O2346" i="13"/>
  <c r="N2346" i="13"/>
  <c r="M2346" i="13"/>
  <c r="U2345" i="13"/>
  <c r="T2345" i="13"/>
  <c r="S2345" i="13"/>
  <c r="R2345" i="13"/>
  <c r="Q2345" i="13"/>
  <c r="P2345" i="13"/>
  <c r="O2345" i="13"/>
  <c r="N2345" i="13"/>
  <c r="M2345" i="13"/>
  <c r="U2344" i="13"/>
  <c r="T2344" i="13"/>
  <c r="S2344" i="13"/>
  <c r="R2344" i="13"/>
  <c r="Q2344" i="13"/>
  <c r="P2344" i="13"/>
  <c r="O2344" i="13"/>
  <c r="N2344" i="13"/>
  <c r="M2344" i="13"/>
  <c r="U2343" i="13"/>
  <c r="T2343" i="13"/>
  <c r="S2343" i="13"/>
  <c r="R2343" i="13"/>
  <c r="Q2343" i="13"/>
  <c r="P2343" i="13"/>
  <c r="O2343" i="13"/>
  <c r="N2343" i="13"/>
  <c r="M2343" i="13"/>
  <c r="U2342" i="13"/>
  <c r="T2342" i="13"/>
  <c r="S2342" i="13"/>
  <c r="R2342" i="13"/>
  <c r="Q2342" i="13"/>
  <c r="P2342" i="13"/>
  <c r="O2342" i="13"/>
  <c r="N2342" i="13"/>
  <c r="M2342" i="13"/>
  <c r="U2341" i="13"/>
  <c r="T2341" i="13"/>
  <c r="S2341" i="13"/>
  <c r="R2341" i="13"/>
  <c r="Q2341" i="13"/>
  <c r="P2341" i="13"/>
  <c r="O2341" i="13"/>
  <c r="N2341" i="13"/>
  <c r="M2341" i="13"/>
  <c r="U2340" i="13"/>
  <c r="T2340" i="13"/>
  <c r="S2340" i="13"/>
  <c r="R2340" i="13"/>
  <c r="Q2340" i="13"/>
  <c r="P2340" i="13"/>
  <c r="O2340" i="13"/>
  <c r="N2340" i="13"/>
  <c r="M2340" i="13"/>
  <c r="U2339" i="13"/>
  <c r="T2339" i="13"/>
  <c r="S2339" i="13"/>
  <c r="R2339" i="13"/>
  <c r="Q2339" i="13"/>
  <c r="P2339" i="13"/>
  <c r="O2339" i="13"/>
  <c r="N2339" i="13"/>
  <c r="M2339" i="13"/>
  <c r="U2338" i="13"/>
  <c r="T2338" i="13"/>
  <c r="S2338" i="13"/>
  <c r="R2338" i="13"/>
  <c r="Q2338" i="13"/>
  <c r="P2338" i="13"/>
  <c r="O2338" i="13"/>
  <c r="N2338" i="13"/>
  <c r="M2338" i="13"/>
  <c r="U2337" i="13"/>
  <c r="T2337" i="13"/>
  <c r="S2337" i="13"/>
  <c r="R2337" i="13"/>
  <c r="Q2337" i="13"/>
  <c r="P2337" i="13"/>
  <c r="O2337" i="13"/>
  <c r="N2337" i="13"/>
  <c r="M2337" i="13"/>
  <c r="U2336" i="13"/>
  <c r="T2336" i="13"/>
  <c r="S2336" i="13"/>
  <c r="R2336" i="13"/>
  <c r="Q2336" i="13"/>
  <c r="P2336" i="13"/>
  <c r="O2336" i="13"/>
  <c r="N2336" i="13"/>
  <c r="M2336" i="13"/>
  <c r="U2335" i="13"/>
  <c r="T2335" i="13"/>
  <c r="S2335" i="13"/>
  <c r="R2335" i="13"/>
  <c r="Q2335" i="13"/>
  <c r="P2335" i="13"/>
  <c r="O2335" i="13"/>
  <c r="N2335" i="13"/>
  <c r="M2335" i="13"/>
  <c r="U2334" i="13"/>
  <c r="T2334" i="13"/>
  <c r="S2334" i="13"/>
  <c r="R2334" i="13"/>
  <c r="Q2334" i="13"/>
  <c r="P2334" i="13"/>
  <c r="O2334" i="13"/>
  <c r="N2334" i="13"/>
  <c r="M2334" i="13"/>
  <c r="U2333" i="13"/>
  <c r="T2333" i="13"/>
  <c r="S2333" i="13"/>
  <c r="R2333" i="13"/>
  <c r="Q2333" i="13"/>
  <c r="P2333" i="13"/>
  <c r="O2333" i="13"/>
  <c r="N2333" i="13"/>
  <c r="M2333" i="13"/>
  <c r="U2332" i="13"/>
  <c r="T2332" i="13"/>
  <c r="S2332" i="13"/>
  <c r="R2332" i="13"/>
  <c r="Q2332" i="13"/>
  <c r="P2332" i="13"/>
  <c r="O2332" i="13"/>
  <c r="N2332" i="13"/>
  <c r="M2332" i="13"/>
  <c r="U2331" i="13"/>
  <c r="T2331" i="13"/>
  <c r="S2331" i="13"/>
  <c r="R2331" i="13"/>
  <c r="Q2331" i="13"/>
  <c r="P2331" i="13"/>
  <c r="O2331" i="13"/>
  <c r="N2331" i="13"/>
  <c r="M2331" i="13"/>
  <c r="U2330" i="13"/>
  <c r="T2330" i="13"/>
  <c r="S2330" i="13"/>
  <c r="R2330" i="13"/>
  <c r="Q2330" i="13"/>
  <c r="P2330" i="13"/>
  <c r="O2330" i="13"/>
  <c r="N2330" i="13"/>
  <c r="M2330" i="13"/>
  <c r="U2329" i="13"/>
  <c r="T2329" i="13"/>
  <c r="S2329" i="13"/>
  <c r="R2329" i="13"/>
  <c r="Q2329" i="13"/>
  <c r="P2329" i="13"/>
  <c r="O2329" i="13"/>
  <c r="N2329" i="13"/>
  <c r="M2329" i="13"/>
  <c r="U2328" i="13"/>
  <c r="T2328" i="13"/>
  <c r="S2328" i="13"/>
  <c r="R2328" i="13"/>
  <c r="Q2328" i="13"/>
  <c r="P2328" i="13"/>
  <c r="O2328" i="13"/>
  <c r="N2328" i="13"/>
  <c r="M2328" i="13"/>
  <c r="U2327" i="13"/>
  <c r="T2327" i="13"/>
  <c r="S2327" i="13"/>
  <c r="R2327" i="13"/>
  <c r="Q2327" i="13"/>
  <c r="P2327" i="13"/>
  <c r="O2327" i="13"/>
  <c r="N2327" i="13"/>
  <c r="M2327" i="13"/>
  <c r="U2326" i="13"/>
  <c r="T2326" i="13"/>
  <c r="S2326" i="13"/>
  <c r="R2326" i="13"/>
  <c r="Q2326" i="13"/>
  <c r="P2326" i="13"/>
  <c r="O2326" i="13"/>
  <c r="N2326" i="13"/>
  <c r="M2326" i="13"/>
  <c r="U2325" i="13"/>
  <c r="T2325" i="13"/>
  <c r="S2325" i="13"/>
  <c r="R2325" i="13"/>
  <c r="Q2325" i="13"/>
  <c r="P2325" i="13"/>
  <c r="O2325" i="13"/>
  <c r="N2325" i="13"/>
  <c r="M2325" i="13"/>
  <c r="U2324" i="13"/>
  <c r="T2324" i="13"/>
  <c r="S2324" i="13"/>
  <c r="R2324" i="13"/>
  <c r="Q2324" i="13"/>
  <c r="P2324" i="13"/>
  <c r="O2324" i="13"/>
  <c r="N2324" i="13"/>
  <c r="M2324" i="13"/>
  <c r="U2323" i="13"/>
  <c r="T2323" i="13"/>
  <c r="S2323" i="13"/>
  <c r="R2323" i="13"/>
  <c r="Q2323" i="13"/>
  <c r="P2323" i="13"/>
  <c r="O2323" i="13"/>
  <c r="N2323" i="13"/>
  <c r="M2323" i="13"/>
  <c r="U2322" i="13"/>
  <c r="T2322" i="13"/>
  <c r="S2322" i="13"/>
  <c r="R2322" i="13"/>
  <c r="Q2322" i="13"/>
  <c r="P2322" i="13"/>
  <c r="O2322" i="13"/>
  <c r="N2322" i="13"/>
  <c r="M2322" i="13"/>
  <c r="U2321" i="13"/>
  <c r="T2321" i="13"/>
  <c r="S2321" i="13"/>
  <c r="R2321" i="13"/>
  <c r="Q2321" i="13"/>
  <c r="P2321" i="13"/>
  <c r="O2321" i="13"/>
  <c r="N2321" i="13"/>
  <c r="M2321" i="13"/>
  <c r="U2320" i="13"/>
  <c r="T2320" i="13"/>
  <c r="S2320" i="13"/>
  <c r="R2320" i="13"/>
  <c r="Q2320" i="13"/>
  <c r="P2320" i="13"/>
  <c r="O2320" i="13"/>
  <c r="N2320" i="13"/>
  <c r="M2320" i="13"/>
  <c r="U2319" i="13"/>
  <c r="T2319" i="13"/>
  <c r="S2319" i="13"/>
  <c r="R2319" i="13"/>
  <c r="Q2319" i="13"/>
  <c r="P2319" i="13"/>
  <c r="O2319" i="13"/>
  <c r="N2319" i="13"/>
  <c r="M2319" i="13"/>
  <c r="U2318" i="13"/>
  <c r="T2318" i="13"/>
  <c r="S2318" i="13"/>
  <c r="R2318" i="13"/>
  <c r="Q2318" i="13"/>
  <c r="P2318" i="13"/>
  <c r="O2318" i="13"/>
  <c r="N2318" i="13"/>
  <c r="M2318" i="13"/>
  <c r="U2317" i="13"/>
  <c r="T2317" i="13"/>
  <c r="S2317" i="13"/>
  <c r="R2317" i="13"/>
  <c r="Q2317" i="13"/>
  <c r="P2317" i="13"/>
  <c r="O2317" i="13"/>
  <c r="N2317" i="13"/>
  <c r="M2317" i="13"/>
  <c r="U2316" i="13"/>
  <c r="T2316" i="13"/>
  <c r="S2316" i="13"/>
  <c r="R2316" i="13"/>
  <c r="Q2316" i="13"/>
  <c r="P2316" i="13"/>
  <c r="O2316" i="13"/>
  <c r="N2316" i="13"/>
  <c r="M2316" i="13"/>
  <c r="U2315" i="13"/>
  <c r="T2315" i="13"/>
  <c r="S2315" i="13"/>
  <c r="R2315" i="13"/>
  <c r="Q2315" i="13"/>
  <c r="P2315" i="13"/>
  <c r="O2315" i="13"/>
  <c r="N2315" i="13"/>
  <c r="M2315" i="13"/>
  <c r="U2314" i="13"/>
  <c r="T2314" i="13"/>
  <c r="S2314" i="13"/>
  <c r="R2314" i="13"/>
  <c r="Q2314" i="13"/>
  <c r="P2314" i="13"/>
  <c r="O2314" i="13"/>
  <c r="N2314" i="13"/>
  <c r="M2314" i="13"/>
  <c r="U2313" i="13"/>
  <c r="T2313" i="13"/>
  <c r="S2313" i="13"/>
  <c r="R2313" i="13"/>
  <c r="Q2313" i="13"/>
  <c r="P2313" i="13"/>
  <c r="O2313" i="13"/>
  <c r="N2313" i="13"/>
  <c r="M2313" i="13"/>
  <c r="U2312" i="13"/>
  <c r="T2312" i="13"/>
  <c r="S2312" i="13"/>
  <c r="R2312" i="13"/>
  <c r="Q2312" i="13"/>
  <c r="P2312" i="13"/>
  <c r="O2312" i="13"/>
  <c r="N2312" i="13"/>
  <c r="M2312" i="13"/>
  <c r="U2311" i="13"/>
  <c r="T2311" i="13"/>
  <c r="S2311" i="13"/>
  <c r="R2311" i="13"/>
  <c r="Q2311" i="13"/>
  <c r="P2311" i="13"/>
  <c r="O2311" i="13"/>
  <c r="N2311" i="13"/>
  <c r="M2311" i="13"/>
  <c r="U2310" i="13"/>
  <c r="T2310" i="13"/>
  <c r="S2310" i="13"/>
  <c r="R2310" i="13"/>
  <c r="Q2310" i="13"/>
  <c r="P2310" i="13"/>
  <c r="O2310" i="13"/>
  <c r="N2310" i="13"/>
  <c r="M2310" i="13"/>
  <c r="U2309" i="13"/>
  <c r="T2309" i="13"/>
  <c r="S2309" i="13"/>
  <c r="R2309" i="13"/>
  <c r="Q2309" i="13"/>
  <c r="P2309" i="13"/>
  <c r="O2309" i="13"/>
  <c r="N2309" i="13"/>
  <c r="M2309" i="13"/>
  <c r="U2308" i="13"/>
  <c r="T2308" i="13"/>
  <c r="S2308" i="13"/>
  <c r="R2308" i="13"/>
  <c r="Q2308" i="13"/>
  <c r="P2308" i="13"/>
  <c r="O2308" i="13"/>
  <c r="N2308" i="13"/>
  <c r="M2308" i="13"/>
  <c r="U2307" i="13"/>
  <c r="T2307" i="13"/>
  <c r="S2307" i="13"/>
  <c r="R2307" i="13"/>
  <c r="Q2307" i="13"/>
  <c r="P2307" i="13"/>
  <c r="O2307" i="13"/>
  <c r="N2307" i="13"/>
  <c r="M2307" i="13"/>
  <c r="U2306" i="13"/>
  <c r="T2306" i="13"/>
  <c r="S2306" i="13"/>
  <c r="R2306" i="13"/>
  <c r="Q2306" i="13"/>
  <c r="P2306" i="13"/>
  <c r="O2306" i="13"/>
  <c r="N2306" i="13"/>
  <c r="M2306" i="13"/>
  <c r="U2305" i="13"/>
  <c r="T2305" i="13"/>
  <c r="S2305" i="13"/>
  <c r="R2305" i="13"/>
  <c r="Q2305" i="13"/>
  <c r="P2305" i="13"/>
  <c r="O2305" i="13"/>
  <c r="N2305" i="13"/>
  <c r="M2305" i="13"/>
  <c r="U2304" i="13"/>
  <c r="T2304" i="13"/>
  <c r="S2304" i="13"/>
  <c r="R2304" i="13"/>
  <c r="Q2304" i="13"/>
  <c r="P2304" i="13"/>
  <c r="O2304" i="13"/>
  <c r="N2304" i="13"/>
  <c r="M2304" i="13"/>
  <c r="U2303" i="13"/>
  <c r="T2303" i="13"/>
  <c r="S2303" i="13"/>
  <c r="R2303" i="13"/>
  <c r="Q2303" i="13"/>
  <c r="P2303" i="13"/>
  <c r="O2303" i="13"/>
  <c r="N2303" i="13"/>
  <c r="M2303" i="13"/>
  <c r="U2302" i="13"/>
  <c r="T2302" i="13"/>
  <c r="S2302" i="13"/>
  <c r="R2302" i="13"/>
  <c r="Q2302" i="13"/>
  <c r="P2302" i="13"/>
  <c r="O2302" i="13"/>
  <c r="N2302" i="13"/>
  <c r="M2302" i="13"/>
  <c r="U2301" i="13"/>
  <c r="T2301" i="13"/>
  <c r="S2301" i="13"/>
  <c r="R2301" i="13"/>
  <c r="Q2301" i="13"/>
  <c r="P2301" i="13"/>
  <c r="O2301" i="13"/>
  <c r="N2301" i="13"/>
  <c r="M2301" i="13"/>
  <c r="U2300" i="13"/>
  <c r="T2300" i="13"/>
  <c r="S2300" i="13"/>
  <c r="R2300" i="13"/>
  <c r="Q2300" i="13"/>
  <c r="P2300" i="13"/>
  <c r="O2300" i="13"/>
  <c r="N2300" i="13"/>
  <c r="M2300" i="13"/>
  <c r="U2299" i="13"/>
  <c r="T2299" i="13"/>
  <c r="S2299" i="13"/>
  <c r="R2299" i="13"/>
  <c r="Q2299" i="13"/>
  <c r="P2299" i="13"/>
  <c r="O2299" i="13"/>
  <c r="N2299" i="13"/>
  <c r="M2299" i="13"/>
  <c r="U2298" i="13"/>
  <c r="T2298" i="13"/>
  <c r="S2298" i="13"/>
  <c r="R2298" i="13"/>
  <c r="Q2298" i="13"/>
  <c r="P2298" i="13"/>
  <c r="O2298" i="13"/>
  <c r="N2298" i="13"/>
  <c r="M2298" i="13"/>
  <c r="U2297" i="13"/>
  <c r="T2297" i="13"/>
  <c r="S2297" i="13"/>
  <c r="R2297" i="13"/>
  <c r="Q2297" i="13"/>
  <c r="P2297" i="13"/>
  <c r="O2297" i="13"/>
  <c r="N2297" i="13"/>
  <c r="M2297" i="13"/>
  <c r="U2296" i="13"/>
  <c r="T2296" i="13"/>
  <c r="S2296" i="13"/>
  <c r="R2296" i="13"/>
  <c r="Q2296" i="13"/>
  <c r="P2296" i="13"/>
  <c r="O2296" i="13"/>
  <c r="N2296" i="13"/>
  <c r="M2296" i="13"/>
  <c r="U2295" i="13"/>
  <c r="T2295" i="13"/>
  <c r="S2295" i="13"/>
  <c r="R2295" i="13"/>
  <c r="Q2295" i="13"/>
  <c r="P2295" i="13"/>
  <c r="O2295" i="13"/>
  <c r="N2295" i="13"/>
  <c r="M2295" i="13"/>
  <c r="U2294" i="13"/>
  <c r="T2294" i="13"/>
  <c r="S2294" i="13"/>
  <c r="R2294" i="13"/>
  <c r="Q2294" i="13"/>
  <c r="P2294" i="13"/>
  <c r="O2294" i="13"/>
  <c r="N2294" i="13"/>
  <c r="M2294" i="13"/>
  <c r="U2293" i="13"/>
  <c r="T2293" i="13"/>
  <c r="S2293" i="13"/>
  <c r="R2293" i="13"/>
  <c r="Q2293" i="13"/>
  <c r="P2293" i="13"/>
  <c r="O2293" i="13"/>
  <c r="N2293" i="13"/>
  <c r="M2293" i="13"/>
  <c r="U2292" i="13"/>
  <c r="T2292" i="13"/>
  <c r="S2292" i="13"/>
  <c r="R2292" i="13"/>
  <c r="Q2292" i="13"/>
  <c r="P2292" i="13"/>
  <c r="O2292" i="13"/>
  <c r="N2292" i="13"/>
  <c r="M2292" i="13"/>
  <c r="U2291" i="13"/>
  <c r="T2291" i="13"/>
  <c r="S2291" i="13"/>
  <c r="R2291" i="13"/>
  <c r="Q2291" i="13"/>
  <c r="P2291" i="13"/>
  <c r="O2291" i="13"/>
  <c r="N2291" i="13"/>
  <c r="M2291" i="13"/>
  <c r="U2290" i="13"/>
  <c r="T2290" i="13"/>
  <c r="S2290" i="13"/>
  <c r="R2290" i="13"/>
  <c r="Q2290" i="13"/>
  <c r="P2290" i="13"/>
  <c r="O2290" i="13"/>
  <c r="N2290" i="13"/>
  <c r="M2290" i="13"/>
  <c r="U2289" i="13"/>
  <c r="T2289" i="13"/>
  <c r="S2289" i="13"/>
  <c r="R2289" i="13"/>
  <c r="Q2289" i="13"/>
  <c r="P2289" i="13"/>
  <c r="O2289" i="13"/>
  <c r="N2289" i="13"/>
  <c r="M2289" i="13"/>
  <c r="U2288" i="13"/>
  <c r="T2288" i="13"/>
  <c r="S2288" i="13"/>
  <c r="R2288" i="13"/>
  <c r="Q2288" i="13"/>
  <c r="P2288" i="13"/>
  <c r="O2288" i="13"/>
  <c r="N2288" i="13"/>
  <c r="M2288" i="13"/>
  <c r="U2287" i="13"/>
  <c r="T2287" i="13"/>
  <c r="S2287" i="13"/>
  <c r="R2287" i="13"/>
  <c r="Q2287" i="13"/>
  <c r="P2287" i="13"/>
  <c r="O2287" i="13"/>
  <c r="N2287" i="13"/>
  <c r="M2287" i="13"/>
  <c r="U2286" i="13"/>
  <c r="T2286" i="13"/>
  <c r="S2286" i="13"/>
  <c r="R2286" i="13"/>
  <c r="Q2286" i="13"/>
  <c r="P2286" i="13"/>
  <c r="O2286" i="13"/>
  <c r="N2286" i="13"/>
  <c r="M2286" i="13"/>
  <c r="U2285" i="13"/>
  <c r="T2285" i="13"/>
  <c r="S2285" i="13"/>
  <c r="R2285" i="13"/>
  <c r="Q2285" i="13"/>
  <c r="P2285" i="13"/>
  <c r="O2285" i="13"/>
  <c r="N2285" i="13"/>
  <c r="M2285" i="13"/>
  <c r="U2284" i="13"/>
  <c r="T2284" i="13"/>
  <c r="S2284" i="13"/>
  <c r="R2284" i="13"/>
  <c r="Q2284" i="13"/>
  <c r="P2284" i="13"/>
  <c r="O2284" i="13"/>
  <c r="N2284" i="13"/>
  <c r="M2284" i="13"/>
  <c r="U2283" i="13"/>
  <c r="T2283" i="13"/>
  <c r="S2283" i="13"/>
  <c r="R2283" i="13"/>
  <c r="Q2283" i="13"/>
  <c r="P2283" i="13"/>
  <c r="O2283" i="13"/>
  <c r="N2283" i="13"/>
  <c r="M2283" i="13"/>
  <c r="U2282" i="13"/>
  <c r="T2282" i="13"/>
  <c r="S2282" i="13"/>
  <c r="R2282" i="13"/>
  <c r="Q2282" i="13"/>
  <c r="P2282" i="13"/>
  <c r="O2282" i="13"/>
  <c r="N2282" i="13"/>
  <c r="M2282" i="13"/>
  <c r="U2281" i="13"/>
  <c r="T2281" i="13"/>
  <c r="S2281" i="13"/>
  <c r="R2281" i="13"/>
  <c r="Q2281" i="13"/>
  <c r="P2281" i="13"/>
  <c r="O2281" i="13"/>
  <c r="N2281" i="13"/>
  <c r="M2281" i="13"/>
  <c r="U2280" i="13"/>
  <c r="T2280" i="13"/>
  <c r="S2280" i="13"/>
  <c r="R2280" i="13"/>
  <c r="Q2280" i="13"/>
  <c r="P2280" i="13"/>
  <c r="O2280" i="13"/>
  <c r="N2280" i="13"/>
  <c r="M2280" i="13"/>
  <c r="U2279" i="13"/>
  <c r="T2279" i="13"/>
  <c r="S2279" i="13"/>
  <c r="R2279" i="13"/>
  <c r="Q2279" i="13"/>
  <c r="P2279" i="13"/>
  <c r="O2279" i="13"/>
  <c r="N2279" i="13"/>
  <c r="M2279" i="13"/>
  <c r="U2278" i="13"/>
  <c r="T2278" i="13"/>
  <c r="S2278" i="13"/>
  <c r="R2278" i="13"/>
  <c r="Q2278" i="13"/>
  <c r="P2278" i="13"/>
  <c r="O2278" i="13"/>
  <c r="N2278" i="13"/>
  <c r="M2278" i="13"/>
  <c r="U2277" i="13"/>
  <c r="T2277" i="13"/>
  <c r="S2277" i="13"/>
  <c r="R2277" i="13"/>
  <c r="Q2277" i="13"/>
  <c r="P2277" i="13"/>
  <c r="O2277" i="13"/>
  <c r="N2277" i="13"/>
  <c r="M2277" i="13"/>
  <c r="U2276" i="13"/>
  <c r="T2276" i="13"/>
  <c r="S2276" i="13"/>
  <c r="R2276" i="13"/>
  <c r="Q2276" i="13"/>
  <c r="P2276" i="13"/>
  <c r="O2276" i="13"/>
  <c r="N2276" i="13"/>
  <c r="M2276" i="13"/>
  <c r="U2275" i="13"/>
  <c r="T2275" i="13"/>
  <c r="S2275" i="13"/>
  <c r="R2275" i="13"/>
  <c r="Q2275" i="13"/>
  <c r="P2275" i="13"/>
  <c r="O2275" i="13"/>
  <c r="N2275" i="13"/>
  <c r="M2275" i="13"/>
  <c r="U2274" i="13"/>
  <c r="T2274" i="13"/>
  <c r="S2274" i="13"/>
  <c r="R2274" i="13"/>
  <c r="Q2274" i="13"/>
  <c r="P2274" i="13"/>
  <c r="O2274" i="13"/>
  <c r="N2274" i="13"/>
  <c r="M2274" i="13"/>
  <c r="U2273" i="13"/>
  <c r="T2273" i="13"/>
  <c r="S2273" i="13"/>
  <c r="R2273" i="13"/>
  <c r="Q2273" i="13"/>
  <c r="P2273" i="13"/>
  <c r="O2273" i="13"/>
  <c r="N2273" i="13"/>
  <c r="M2273" i="13"/>
  <c r="U2272" i="13"/>
  <c r="T2272" i="13"/>
  <c r="S2272" i="13"/>
  <c r="R2272" i="13"/>
  <c r="Q2272" i="13"/>
  <c r="P2272" i="13"/>
  <c r="O2272" i="13"/>
  <c r="N2272" i="13"/>
  <c r="M2272" i="13"/>
  <c r="U2271" i="13"/>
  <c r="T2271" i="13"/>
  <c r="S2271" i="13"/>
  <c r="R2271" i="13"/>
  <c r="Q2271" i="13"/>
  <c r="P2271" i="13"/>
  <c r="O2271" i="13"/>
  <c r="N2271" i="13"/>
  <c r="M2271" i="13"/>
  <c r="U2270" i="13"/>
  <c r="T2270" i="13"/>
  <c r="S2270" i="13"/>
  <c r="R2270" i="13"/>
  <c r="Q2270" i="13"/>
  <c r="P2270" i="13"/>
  <c r="O2270" i="13"/>
  <c r="N2270" i="13"/>
  <c r="M2270" i="13"/>
  <c r="U2269" i="13"/>
  <c r="T2269" i="13"/>
  <c r="S2269" i="13"/>
  <c r="R2269" i="13"/>
  <c r="Q2269" i="13"/>
  <c r="P2269" i="13"/>
  <c r="O2269" i="13"/>
  <c r="N2269" i="13"/>
  <c r="M2269" i="13"/>
  <c r="U2268" i="13"/>
  <c r="T2268" i="13"/>
  <c r="S2268" i="13"/>
  <c r="R2268" i="13"/>
  <c r="Q2268" i="13"/>
  <c r="P2268" i="13"/>
  <c r="O2268" i="13"/>
  <c r="N2268" i="13"/>
  <c r="M2268" i="13"/>
  <c r="U2267" i="13"/>
  <c r="T2267" i="13"/>
  <c r="S2267" i="13"/>
  <c r="R2267" i="13"/>
  <c r="Q2267" i="13"/>
  <c r="P2267" i="13"/>
  <c r="O2267" i="13"/>
  <c r="N2267" i="13"/>
  <c r="M2267" i="13"/>
  <c r="U2266" i="13"/>
  <c r="T2266" i="13"/>
  <c r="S2266" i="13"/>
  <c r="R2266" i="13"/>
  <c r="Q2266" i="13"/>
  <c r="P2266" i="13"/>
  <c r="O2266" i="13"/>
  <c r="N2266" i="13"/>
  <c r="M2266" i="13"/>
  <c r="U2265" i="13"/>
  <c r="T2265" i="13"/>
  <c r="S2265" i="13"/>
  <c r="R2265" i="13"/>
  <c r="Q2265" i="13"/>
  <c r="P2265" i="13"/>
  <c r="O2265" i="13"/>
  <c r="N2265" i="13"/>
  <c r="M2265" i="13"/>
  <c r="U2264" i="13"/>
  <c r="T2264" i="13"/>
  <c r="S2264" i="13"/>
  <c r="R2264" i="13"/>
  <c r="Q2264" i="13"/>
  <c r="P2264" i="13"/>
  <c r="O2264" i="13"/>
  <c r="N2264" i="13"/>
  <c r="M2264" i="13"/>
  <c r="U2263" i="13"/>
  <c r="T2263" i="13"/>
  <c r="S2263" i="13"/>
  <c r="R2263" i="13"/>
  <c r="Q2263" i="13"/>
  <c r="P2263" i="13"/>
  <c r="O2263" i="13"/>
  <c r="N2263" i="13"/>
  <c r="M2263" i="13"/>
  <c r="U2262" i="13"/>
  <c r="T2262" i="13"/>
  <c r="S2262" i="13"/>
  <c r="R2262" i="13"/>
  <c r="Q2262" i="13"/>
  <c r="P2262" i="13"/>
  <c r="O2262" i="13"/>
  <c r="N2262" i="13"/>
  <c r="M2262" i="13"/>
  <c r="U2261" i="13"/>
  <c r="T2261" i="13"/>
  <c r="S2261" i="13"/>
  <c r="R2261" i="13"/>
  <c r="Q2261" i="13"/>
  <c r="P2261" i="13"/>
  <c r="O2261" i="13"/>
  <c r="N2261" i="13"/>
  <c r="M2261" i="13"/>
  <c r="U2260" i="13"/>
  <c r="T2260" i="13"/>
  <c r="S2260" i="13"/>
  <c r="R2260" i="13"/>
  <c r="Q2260" i="13"/>
  <c r="P2260" i="13"/>
  <c r="O2260" i="13"/>
  <c r="N2260" i="13"/>
  <c r="M2260" i="13"/>
  <c r="U2259" i="13"/>
  <c r="T2259" i="13"/>
  <c r="S2259" i="13"/>
  <c r="R2259" i="13"/>
  <c r="Q2259" i="13"/>
  <c r="P2259" i="13"/>
  <c r="O2259" i="13"/>
  <c r="N2259" i="13"/>
  <c r="M2259" i="13"/>
  <c r="U2258" i="13"/>
  <c r="T2258" i="13"/>
  <c r="S2258" i="13"/>
  <c r="R2258" i="13"/>
  <c r="Q2258" i="13"/>
  <c r="P2258" i="13"/>
  <c r="O2258" i="13"/>
  <c r="N2258" i="13"/>
  <c r="M2258" i="13"/>
  <c r="U2257" i="13"/>
  <c r="T2257" i="13"/>
  <c r="S2257" i="13"/>
  <c r="R2257" i="13"/>
  <c r="Q2257" i="13"/>
  <c r="P2257" i="13"/>
  <c r="O2257" i="13"/>
  <c r="N2257" i="13"/>
  <c r="M2257" i="13"/>
  <c r="U2256" i="13"/>
  <c r="T2256" i="13"/>
  <c r="S2256" i="13"/>
  <c r="R2256" i="13"/>
  <c r="Q2256" i="13"/>
  <c r="P2256" i="13"/>
  <c r="O2256" i="13"/>
  <c r="N2256" i="13"/>
  <c r="M2256" i="13"/>
  <c r="U2255" i="13"/>
  <c r="T2255" i="13"/>
  <c r="S2255" i="13"/>
  <c r="R2255" i="13"/>
  <c r="Q2255" i="13"/>
  <c r="P2255" i="13"/>
  <c r="O2255" i="13"/>
  <c r="N2255" i="13"/>
  <c r="M2255" i="13"/>
  <c r="U2254" i="13"/>
  <c r="T2254" i="13"/>
  <c r="S2254" i="13"/>
  <c r="R2254" i="13"/>
  <c r="Q2254" i="13"/>
  <c r="P2254" i="13"/>
  <c r="O2254" i="13"/>
  <c r="N2254" i="13"/>
  <c r="M2254" i="13"/>
  <c r="U2253" i="13"/>
  <c r="T2253" i="13"/>
  <c r="S2253" i="13"/>
  <c r="R2253" i="13"/>
  <c r="Q2253" i="13"/>
  <c r="P2253" i="13"/>
  <c r="O2253" i="13"/>
  <c r="N2253" i="13"/>
  <c r="M2253" i="13"/>
  <c r="U2252" i="13"/>
  <c r="T2252" i="13"/>
  <c r="S2252" i="13"/>
  <c r="R2252" i="13"/>
  <c r="Q2252" i="13"/>
  <c r="P2252" i="13"/>
  <c r="O2252" i="13"/>
  <c r="N2252" i="13"/>
  <c r="M2252" i="13"/>
  <c r="U2251" i="13"/>
  <c r="T2251" i="13"/>
  <c r="S2251" i="13"/>
  <c r="R2251" i="13"/>
  <c r="Q2251" i="13"/>
  <c r="P2251" i="13"/>
  <c r="O2251" i="13"/>
  <c r="N2251" i="13"/>
  <c r="M2251" i="13"/>
  <c r="U2250" i="13"/>
  <c r="T2250" i="13"/>
  <c r="S2250" i="13"/>
  <c r="R2250" i="13"/>
  <c r="Q2250" i="13"/>
  <c r="P2250" i="13"/>
  <c r="O2250" i="13"/>
  <c r="N2250" i="13"/>
  <c r="M2250" i="13"/>
  <c r="U2249" i="13"/>
  <c r="T2249" i="13"/>
  <c r="S2249" i="13"/>
  <c r="R2249" i="13"/>
  <c r="Q2249" i="13"/>
  <c r="P2249" i="13"/>
  <c r="O2249" i="13"/>
  <c r="N2249" i="13"/>
  <c r="M2249" i="13"/>
  <c r="U2248" i="13"/>
  <c r="T2248" i="13"/>
  <c r="S2248" i="13"/>
  <c r="R2248" i="13"/>
  <c r="Q2248" i="13"/>
  <c r="P2248" i="13"/>
  <c r="O2248" i="13"/>
  <c r="N2248" i="13"/>
  <c r="M2248" i="13"/>
  <c r="U2247" i="13"/>
  <c r="T2247" i="13"/>
  <c r="S2247" i="13"/>
  <c r="R2247" i="13"/>
  <c r="Q2247" i="13"/>
  <c r="P2247" i="13"/>
  <c r="O2247" i="13"/>
  <c r="N2247" i="13"/>
  <c r="M2247" i="13"/>
  <c r="U2246" i="13"/>
  <c r="T2246" i="13"/>
  <c r="S2246" i="13"/>
  <c r="R2246" i="13"/>
  <c r="Q2246" i="13"/>
  <c r="P2246" i="13"/>
  <c r="O2246" i="13"/>
  <c r="N2246" i="13"/>
  <c r="M2246" i="13"/>
  <c r="U2245" i="13"/>
  <c r="T2245" i="13"/>
  <c r="S2245" i="13"/>
  <c r="R2245" i="13"/>
  <c r="Q2245" i="13"/>
  <c r="P2245" i="13"/>
  <c r="O2245" i="13"/>
  <c r="N2245" i="13"/>
  <c r="M2245" i="13"/>
  <c r="U2244" i="13"/>
  <c r="T2244" i="13"/>
  <c r="S2244" i="13"/>
  <c r="R2244" i="13"/>
  <c r="Q2244" i="13"/>
  <c r="P2244" i="13"/>
  <c r="O2244" i="13"/>
  <c r="N2244" i="13"/>
  <c r="M2244" i="13"/>
  <c r="U2243" i="13"/>
  <c r="T2243" i="13"/>
  <c r="S2243" i="13"/>
  <c r="R2243" i="13"/>
  <c r="Q2243" i="13"/>
  <c r="P2243" i="13"/>
  <c r="O2243" i="13"/>
  <c r="N2243" i="13"/>
  <c r="M2243" i="13"/>
  <c r="U2242" i="13"/>
  <c r="T2242" i="13"/>
  <c r="S2242" i="13"/>
  <c r="R2242" i="13"/>
  <c r="Q2242" i="13"/>
  <c r="P2242" i="13"/>
  <c r="O2242" i="13"/>
  <c r="N2242" i="13"/>
  <c r="M2242" i="13"/>
  <c r="U2241" i="13"/>
  <c r="T2241" i="13"/>
  <c r="S2241" i="13"/>
  <c r="R2241" i="13"/>
  <c r="Q2241" i="13"/>
  <c r="P2241" i="13"/>
  <c r="O2241" i="13"/>
  <c r="N2241" i="13"/>
  <c r="M2241" i="13"/>
  <c r="U2240" i="13"/>
  <c r="T2240" i="13"/>
  <c r="S2240" i="13"/>
  <c r="R2240" i="13"/>
  <c r="Q2240" i="13"/>
  <c r="P2240" i="13"/>
  <c r="O2240" i="13"/>
  <c r="N2240" i="13"/>
  <c r="M2240" i="13"/>
  <c r="U2239" i="13"/>
  <c r="T2239" i="13"/>
  <c r="S2239" i="13"/>
  <c r="R2239" i="13"/>
  <c r="Q2239" i="13"/>
  <c r="P2239" i="13"/>
  <c r="O2239" i="13"/>
  <c r="N2239" i="13"/>
  <c r="M2239" i="13"/>
  <c r="U2238" i="13"/>
  <c r="T2238" i="13"/>
  <c r="S2238" i="13"/>
  <c r="R2238" i="13"/>
  <c r="Q2238" i="13"/>
  <c r="P2238" i="13"/>
  <c r="O2238" i="13"/>
  <c r="N2238" i="13"/>
  <c r="M2238" i="13"/>
  <c r="U2237" i="13"/>
  <c r="T2237" i="13"/>
  <c r="S2237" i="13"/>
  <c r="R2237" i="13"/>
  <c r="Q2237" i="13"/>
  <c r="P2237" i="13"/>
  <c r="O2237" i="13"/>
  <c r="N2237" i="13"/>
  <c r="M2237" i="13"/>
  <c r="U2236" i="13"/>
  <c r="T2236" i="13"/>
  <c r="S2236" i="13"/>
  <c r="R2236" i="13"/>
  <c r="Q2236" i="13"/>
  <c r="P2236" i="13"/>
  <c r="O2236" i="13"/>
  <c r="N2236" i="13"/>
  <c r="M2236" i="13"/>
  <c r="U2235" i="13"/>
  <c r="T2235" i="13"/>
  <c r="S2235" i="13"/>
  <c r="R2235" i="13"/>
  <c r="Q2235" i="13"/>
  <c r="P2235" i="13"/>
  <c r="O2235" i="13"/>
  <c r="N2235" i="13"/>
  <c r="M2235" i="13"/>
  <c r="U2234" i="13"/>
  <c r="T2234" i="13"/>
  <c r="S2234" i="13"/>
  <c r="R2234" i="13"/>
  <c r="Q2234" i="13"/>
  <c r="P2234" i="13"/>
  <c r="O2234" i="13"/>
  <c r="N2234" i="13"/>
  <c r="M2234" i="13"/>
  <c r="U2233" i="13"/>
  <c r="T2233" i="13"/>
  <c r="S2233" i="13"/>
  <c r="R2233" i="13"/>
  <c r="Q2233" i="13"/>
  <c r="P2233" i="13"/>
  <c r="O2233" i="13"/>
  <c r="N2233" i="13"/>
  <c r="M2233" i="13"/>
  <c r="U2232" i="13"/>
  <c r="T2232" i="13"/>
  <c r="S2232" i="13"/>
  <c r="R2232" i="13"/>
  <c r="Q2232" i="13"/>
  <c r="P2232" i="13"/>
  <c r="O2232" i="13"/>
  <c r="N2232" i="13"/>
  <c r="M2232" i="13"/>
  <c r="U2231" i="13"/>
  <c r="T2231" i="13"/>
  <c r="S2231" i="13"/>
  <c r="R2231" i="13"/>
  <c r="Q2231" i="13"/>
  <c r="P2231" i="13"/>
  <c r="O2231" i="13"/>
  <c r="N2231" i="13"/>
  <c r="M2231" i="13"/>
  <c r="U2230" i="13"/>
  <c r="T2230" i="13"/>
  <c r="S2230" i="13"/>
  <c r="R2230" i="13"/>
  <c r="Q2230" i="13"/>
  <c r="P2230" i="13"/>
  <c r="O2230" i="13"/>
  <c r="N2230" i="13"/>
  <c r="M2230" i="13"/>
  <c r="U2229" i="13"/>
  <c r="T2229" i="13"/>
  <c r="S2229" i="13"/>
  <c r="R2229" i="13"/>
  <c r="Q2229" i="13"/>
  <c r="P2229" i="13"/>
  <c r="O2229" i="13"/>
  <c r="N2229" i="13"/>
  <c r="M2229" i="13"/>
  <c r="U2228" i="13"/>
  <c r="T2228" i="13"/>
  <c r="S2228" i="13"/>
  <c r="R2228" i="13"/>
  <c r="Q2228" i="13"/>
  <c r="P2228" i="13"/>
  <c r="O2228" i="13"/>
  <c r="N2228" i="13"/>
  <c r="M2228" i="13"/>
  <c r="U2227" i="13"/>
  <c r="T2227" i="13"/>
  <c r="S2227" i="13"/>
  <c r="R2227" i="13"/>
  <c r="Q2227" i="13"/>
  <c r="P2227" i="13"/>
  <c r="O2227" i="13"/>
  <c r="N2227" i="13"/>
  <c r="M2227" i="13"/>
  <c r="U2226" i="13"/>
  <c r="T2226" i="13"/>
  <c r="S2226" i="13"/>
  <c r="R2226" i="13"/>
  <c r="Q2226" i="13"/>
  <c r="P2226" i="13"/>
  <c r="O2226" i="13"/>
  <c r="N2226" i="13"/>
  <c r="M2226" i="13"/>
  <c r="U2225" i="13"/>
  <c r="T2225" i="13"/>
  <c r="S2225" i="13"/>
  <c r="R2225" i="13"/>
  <c r="Q2225" i="13"/>
  <c r="P2225" i="13"/>
  <c r="O2225" i="13"/>
  <c r="N2225" i="13"/>
  <c r="M2225" i="13"/>
  <c r="U2224" i="13"/>
  <c r="T2224" i="13"/>
  <c r="S2224" i="13"/>
  <c r="R2224" i="13"/>
  <c r="Q2224" i="13"/>
  <c r="P2224" i="13"/>
  <c r="O2224" i="13"/>
  <c r="N2224" i="13"/>
  <c r="M2224" i="13"/>
  <c r="U2223" i="13"/>
  <c r="T2223" i="13"/>
  <c r="S2223" i="13"/>
  <c r="R2223" i="13"/>
  <c r="Q2223" i="13"/>
  <c r="P2223" i="13"/>
  <c r="O2223" i="13"/>
  <c r="N2223" i="13"/>
  <c r="M2223" i="13"/>
  <c r="U2222" i="13"/>
  <c r="T2222" i="13"/>
  <c r="S2222" i="13"/>
  <c r="R2222" i="13"/>
  <c r="Q2222" i="13"/>
  <c r="P2222" i="13"/>
  <c r="O2222" i="13"/>
  <c r="N2222" i="13"/>
  <c r="M2222" i="13"/>
  <c r="U2221" i="13"/>
  <c r="T2221" i="13"/>
  <c r="S2221" i="13"/>
  <c r="R2221" i="13"/>
  <c r="Q2221" i="13"/>
  <c r="P2221" i="13"/>
  <c r="O2221" i="13"/>
  <c r="N2221" i="13"/>
  <c r="M2221" i="13"/>
  <c r="U2220" i="13"/>
  <c r="T2220" i="13"/>
  <c r="S2220" i="13"/>
  <c r="R2220" i="13"/>
  <c r="Q2220" i="13"/>
  <c r="P2220" i="13"/>
  <c r="O2220" i="13"/>
  <c r="N2220" i="13"/>
  <c r="M2220" i="13"/>
  <c r="U2219" i="13"/>
  <c r="T2219" i="13"/>
  <c r="S2219" i="13"/>
  <c r="R2219" i="13"/>
  <c r="Q2219" i="13"/>
  <c r="P2219" i="13"/>
  <c r="O2219" i="13"/>
  <c r="N2219" i="13"/>
  <c r="M2219" i="13"/>
  <c r="U2218" i="13"/>
  <c r="T2218" i="13"/>
  <c r="S2218" i="13"/>
  <c r="R2218" i="13"/>
  <c r="Q2218" i="13"/>
  <c r="P2218" i="13"/>
  <c r="O2218" i="13"/>
  <c r="N2218" i="13"/>
  <c r="M2218" i="13"/>
  <c r="U2217" i="13"/>
  <c r="T2217" i="13"/>
  <c r="S2217" i="13"/>
  <c r="R2217" i="13"/>
  <c r="Q2217" i="13"/>
  <c r="P2217" i="13"/>
  <c r="O2217" i="13"/>
  <c r="N2217" i="13"/>
  <c r="M2217" i="13"/>
  <c r="U2216" i="13"/>
  <c r="T2216" i="13"/>
  <c r="S2216" i="13"/>
  <c r="R2216" i="13"/>
  <c r="Q2216" i="13"/>
  <c r="P2216" i="13"/>
  <c r="O2216" i="13"/>
  <c r="N2216" i="13"/>
  <c r="M2216" i="13"/>
  <c r="U2215" i="13"/>
  <c r="T2215" i="13"/>
  <c r="S2215" i="13"/>
  <c r="R2215" i="13"/>
  <c r="Q2215" i="13"/>
  <c r="P2215" i="13"/>
  <c r="O2215" i="13"/>
  <c r="N2215" i="13"/>
  <c r="M2215" i="13"/>
  <c r="U2214" i="13"/>
  <c r="T2214" i="13"/>
  <c r="S2214" i="13"/>
  <c r="R2214" i="13"/>
  <c r="Q2214" i="13"/>
  <c r="P2214" i="13"/>
  <c r="O2214" i="13"/>
  <c r="N2214" i="13"/>
  <c r="M2214" i="13"/>
  <c r="U2213" i="13"/>
  <c r="T2213" i="13"/>
  <c r="S2213" i="13"/>
  <c r="R2213" i="13"/>
  <c r="Q2213" i="13"/>
  <c r="P2213" i="13"/>
  <c r="O2213" i="13"/>
  <c r="N2213" i="13"/>
  <c r="M2213" i="13"/>
  <c r="U2212" i="13"/>
  <c r="T2212" i="13"/>
  <c r="S2212" i="13"/>
  <c r="R2212" i="13"/>
  <c r="Q2212" i="13"/>
  <c r="P2212" i="13"/>
  <c r="O2212" i="13"/>
  <c r="N2212" i="13"/>
  <c r="M2212" i="13"/>
  <c r="U2211" i="13"/>
  <c r="T2211" i="13"/>
  <c r="S2211" i="13"/>
  <c r="R2211" i="13"/>
  <c r="Q2211" i="13"/>
  <c r="P2211" i="13"/>
  <c r="O2211" i="13"/>
  <c r="N2211" i="13"/>
  <c r="M2211" i="13"/>
  <c r="U2210" i="13"/>
  <c r="T2210" i="13"/>
  <c r="S2210" i="13"/>
  <c r="R2210" i="13"/>
  <c r="Q2210" i="13"/>
  <c r="P2210" i="13"/>
  <c r="O2210" i="13"/>
  <c r="N2210" i="13"/>
  <c r="M2210" i="13"/>
  <c r="U2209" i="13"/>
  <c r="T2209" i="13"/>
  <c r="S2209" i="13"/>
  <c r="R2209" i="13"/>
  <c r="Q2209" i="13"/>
  <c r="P2209" i="13"/>
  <c r="O2209" i="13"/>
  <c r="N2209" i="13"/>
  <c r="M2209" i="13"/>
  <c r="U2208" i="13"/>
  <c r="T2208" i="13"/>
  <c r="S2208" i="13"/>
  <c r="R2208" i="13"/>
  <c r="Q2208" i="13"/>
  <c r="P2208" i="13"/>
  <c r="O2208" i="13"/>
  <c r="N2208" i="13"/>
  <c r="M2208" i="13"/>
  <c r="U2207" i="13"/>
  <c r="T2207" i="13"/>
  <c r="S2207" i="13"/>
  <c r="R2207" i="13"/>
  <c r="Q2207" i="13"/>
  <c r="P2207" i="13"/>
  <c r="O2207" i="13"/>
  <c r="N2207" i="13"/>
  <c r="M2207" i="13"/>
  <c r="U2206" i="13"/>
  <c r="T2206" i="13"/>
  <c r="S2206" i="13"/>
  <c r="R2206" i="13"/>
  <c r="Q2206" i="13"/>
  <c r="P2206" i="13"/>
  <c r="O2206" i="13"/>
  <c r="N2206" i="13"/>
  <c r="M2206" i="13"/>
  <c r="U2205" i="13"/>
  <c r="T2205" i="13"/>
  <c r="S2205" i="13"/>
  <c r="R2205" i="13"/>
  <c r="Q2205" i="13"/>
  <c r="P2205" i="13"/>
  <c r="O2205" i="13"/>
  <c r="N2205" i="13"/>
  <c r="M2205" i="13"/>
  <c r="U2204" i="13"/>
  <c r="T2204" i="13"/>
  <c r="S2204" i="13"/>
  <c r="R2204" i="13"/>
  <c r="Q2204" i="13"/>
  <c r="P2204" i="13"/>
  <c r="O2204" i="13"/>
  <c r="N2204" i="13"/>
  <c r="M2204" i="13"/>
  <c r="U2203" i="13"/>
  <c r="T2203" i="13"/>
  <c r="S2203" i="13"/>
  <c r="R2203" i="13"/>
  <c r="Q2203" i="13"/>
  <c r="P2203" i="13"/>
  <c r="O2203" i="13"/>
  <c r="N2203" i="13"/>
  <c r="M2203" i="13"/>
  <c r="U2202" i="13"/>
  <c r="T2202" i="13"/>
  <c r="S2202" i="13"/>
  <c r="R2202" i="13"/>
  <c r="Q2202" i="13"/>
  <c r="P2202" i="13"/>
  <c r="O2202" i="13"/>
  <c r="N2202" i="13"/>
  <c r="M2202" i="13"/>
  <c r="U2201" i="13"/>
  <c r="T2201" i="13"/>
  <c r="S2201" i="13"/>
  <c r="R2201" i="13"/>
  <c r="Q2201" i="13"/>
  <c r="P2201" i="13"/>
  <c r="O2201" i="13"/>
  <c r="N2201" i="13"/>
  <c r="M2201" i="13"/>
  <c r="U2200" i="13"/>
  <c r="T2200" i="13"/>
  <c r="S2200" i="13"/>
  <c r="R2200" i="13"/>
  <c r="Q2200" i="13"/>
  <c r="P2200" i="13"/>
  <c r="O2200" i="13"/>
  <c r="N2200" i="13"/>
  <c r="M2200" i="13"/>
  <c r="U2199" i="13"/>
  <c r="T2199" i="13"/>
  <c r="S2199" i="13"/>
  <c r="R2199" i="13"/>
  <c r="Q2199" i="13"/>
  <c r="P2199" i="13"/>
  <c r="O2199" i="13"/>
  <c r="N2199" i="13"/>
  <c r="M2199" i="13"/>
  <c r="U2198" i="13"/>
  <c r="T2198" i="13"/>
  <c r="S2198" i="13"/>
  <c r="R2198" i="13"/>
  <c r="Q2198" i="13"/>
  <c r="P2198" i="13"/>
  <c r="O2198" i="13"/>
  <c r="N2198" i="13"/>
  <c r="M2198" i="13"/>
  <c r="U2197" i="13"/>
  <c r="T2197" i="13"/>
  <c r="S2197" i="13"/>
  <c r="R2197" i="13"/>
  <c r="Q2197" i="13"/>
  <c r="P2197" i="13"/>
  <c r="O2197" i="13"/>
  <c r="N2197" i="13"/>
  <c r="M2197" i="13"/>
  <c r="U2196" i="13"/>
  <c r="T2196" i="13"/>
  <c r="S2196" i="13"/>
  <c r="R2196" i="13"/>
  <c r="Q2196" i="13"/>
  <c r="P2196" i="13"/>
  <c r="O2196" i="13"/>
  <c r="N2196" i="13"/>
  <c r="M2196" i="13"/>
  <c r="U2195" i="13"/>
  <c r="T2195" i="13"/>
  <c r="S2195" i="13"/>
  <c r="R2195" i="13"/>
  <c r="Q2195" i="13"/>
  <c r="P2195" i="13"/>
  <c r="O2195" i="13"/>
  <c r="N2195" i="13"/>
  <c r="M2195" i="13"/>
  <c r="U2194" i="13"/>
  <c r="T2194" i="13"/>
  <c r="S2194" i="13"/>
  <c r="R2194" i="13"/>
  <c r="Q2194" i="13"/>
  <c r="P2194" i="13"/>
  <c r="O2194" i="13"/>
  <c r="N2194" i="13"/>
  <c r="M2194" i="13"/>
  <c r="U2193" i="13"/>
  <c r="T2193" i="13"/>
  <c r="S2193" i="13"/>
  <c r="R2193" i="13"/>
  <c r="Q2193" i="13"/>
  <c r="P2193" i="13"/>
  <c r="O2193" i="13"/>
  <c r="N2193" i="13"/>
  <c r="M2193" i="13"/>
  <c r="U2192" i="13"/>
  <c r="T2192" i="13"/>
  <c r="S2192" i="13"/>
  <c r="R2192" i="13"/>
  <c r="Q2192" i="13"/>
  <c r="P2192" i="13"/>
  <c r="O2192" i="13"/>
  <c r="N2192" i="13"/>
  <c r="M2192" i="13"/>
  <c r="U2191" i="13"/>
  <c r="T2191" i="13"/>
  <c r="S2191" i="13"/>
  <c r="R2191" i="13"/>
  <c r="Q2191" i="13"/>
  <c r="P2191" i="13"/>
  <c r="O2191" i="13"/>
  <c r="N2191" i="13"/>
  <c r="M2191" i="13"/>
  <c r="U2190" i="13"/>
  <c r="T2190" i="13"/>
  <c r="S2190" i="13"/>
  <c r="R2190" i="13"/>
  <c r="Q2190" i="13"/>
  <c r="P2190" i="13"/>
  <c r="O2190" i="13"/>
  <c r="N2190" i="13"/>
  <c r="M2190" i="13"/>
  <c r="U2189" i="13"/>
  <c r="T2189" i="13"/>
  <c r="S2189" i="13"/>
  <c r="R2189" i="13"/>
  <c r="Q2189" i="13"/>
  <c r="P2189" i="13"/>
  <c r="O2189" i="13"/>
  <c r="N2189" i="13"/>
  <c r="M2189" i="13"/>
  <c r="U2188" i="13"/>
  <c r="T2188" i="13"/>
  <c r="S2188" i="13"/>
  <c r="R2188" i="13"/>
  <c r="Q2188" i="13"/>
  <c r="P2188" i="13"/>
  <c r="O2188" i="13"/>
  <c r="N2188" i="13"/>
  <c r="M2188" i="13"/>
  <c r="U2187" i="13"/>
  <c r="T2187" i="13"/>
  <c r="S2187" i="13"/>
  <c r="R2187" i="13"/>
  <c r="Q2187" i="13"/>
  <c r="P2187" i="13"/>
  <c r="O2187" i="13"/>
  <c r="N2187" i="13"/>
  <c r="M2187" i="13"/>
  <c r="U2186" i="13"/>
  <c r="T2186" i="13"/>
  <c r="S2186" i="13"/>
  <c r="R2186" i="13"/>
  <c r="Q2186" i="13"/>
  <c r="P2186" i="13"/>
  <c r="O2186" i="13"/>
  <c r="N2186" i="13"/>
  <c r="M2186" i="13"/>
  <c r="U2185" i="13"/>
  <c r="T2185" i="13"/>
  <c r="S2185" i="13"/>
  <c r="R2185" i="13"/>
  <c r="Q2185" i="13"/>
  <c r="P2185" i="13"/>
  <c r="O2185" i="13"/>
  <c r="N2185" i="13"/>
  <c r="M2185" i="13"/>
  <c r="U2184" i="13"/>
  <c r="T2184" i="13"/>
  <c r="S2184" i="13"/>
  <c r="R2184" i="13"/>
  <c r="Q2184" i="13"/>
  <c r="P2184" i="13"/>
  <c r="O2184" i="13"/>
  <c r="N2184" i="13"/>
  <c r="M2184" i="13"/>
  <c r="U2183" i="13"/>
  <c r="T2183" i="13"/>
  <c r="S2183" i="13"/>
  <c r="R2183" i="13"/>
  <c r="Q2183" i="13"/>
  <c r="P2183" i="13"/>
  <c r="O2183" i="13"/>
  <c r="N2183" i="13"/>
  <c r="M2183" i="13"/>
  <c r="U2182" i="13"/>
  <c r="T2182" i="13"/>
  <c r="S2182" i="13"/>
  <c r="R2182" i="13"/>
  <c r="Q2182" i="13"/>
  <c r="P2182" i="13"/>
  <c r="O2182" i="13"/>
  <c r="N2182" i="13"/>
  <c r="M2182" i="13"/>
  <c r="U2181" i="13"/>
  <c r="T2181" i="13"/>
  <c r="S2181" i="13"/>
  <c r="R2181" i="13"/>
  <c r="Q2181" i="13"/>
  <c r="P2181" i="13"/>
  <c r="O2181" i="13"/>
  <c r="N2181" i="13"/>
  <c r="M2181" i="13"/>
  <c r="U2180" i="13"/>
  <c r="T2180" i="13"/>
  <c r="S2180" i="13"/>
  <c r="R2180" i="13"/>
  <c r="Q2180" i="13"/>
  <c r="P2180" i="13"/>
  <c r="O2180" i="13"/>
  <c r="N2180" i="13"/>
  <c r="M2180" i="13"/>
  <c r="U2179" i="13"/>
  <c r="T2179" i="13"/>
  <c r="S2179" i="13"/>
  <c r="R2179" i="13"/>
  <c r="Q2179" i="13"/>
  <c r="P2179" i="13"/>
  <c r="O2179" i="13"/>
  <c r="N2179" i="13"/>
  <c r="M2179" i="13"/>
  <c r="U2178" i="13"/>
  <c r="T2178" i="13"/>
  <c r="S2178" i="13"/>
  <c r="R2178" i="13"/>
  <c r="Q2178" i="13"/>
  <c r="P2178" i="13"/>
  <c r="O2178" i="13"/>
  <c r="N2178" i="13"/>
  <c r="M2178" i="13"/>
  <c r="U2177" i="13"/>
  <c r="T2177" i="13"/>
  <c r="S2177" i="13"/>
  <c r="R2177" i="13"/>
  <c r="Q2177" i="13"/>
  <c r="P2177" i="13"/>
  <c r="O2177" i="13"/>
  <c r="N2177" i="13"/>
  <c r="M2177" i="13"/>
  <c r="U2176" i="13"/>
  <c r="T2176" i="13"/>
  <c r="S2176" i="13"/>
  <c r="R2176" i="13"/>
  <c r="Q2176" i="13"/>
  <c r="P2176" i="13"/>
  <c r="O2176" i="13"/>
  <c r="N2176" i="13"/>
  <c r="M2176" i="13"/>
  <c r="U2175" i="13"/>
  <c r="T2175" i="13"/>
  <c r="S2175" i="13"/>
  <c r="R2175" i="13"/>
  <c r="Q2175" i="13"/>
  <c r="P2175" i="13"/>
  <c r="O2175" i="13"/>
  <c r="N2175" i="13"/>
  <c r="M2175" i="13"/>
  <c r="U2174" i="13"/>
  <c r="T2174" i="13"/>
  <c r="S2174" i="13"/>
  <c r="R2174" i="13"/>
  <c r="Q2174" i="13"/>
  <c r="P2174" i="13"/>
  <c r="O2174" i="13"/>
  <c r="N2174" i="13"/>
  <c r="M2174" i="13"/>
  <c r="U2173" i="13"/>
  <c r="T2173" i="13"/>
  <c r="S2173" i="13"/>
  <c r="R2173" i="13"/>
  <c r="Q2173" i="13"/>
  <c r="P2173" i="13"/>
  <c r="O2173" i="13"/>
  <c r="N2173" i="13"/>
  <c r="M2173" i="13"/>
  <c r="U2172" i="13"/>
  <c r="T2172" i="13"/>
  <c r="S2172" i="13"/>
  <c r="R2172" i="13"/>
  <c r="Q2172" i="13"/>
  <c r="P2172" i="13"/>
  <c r="O2172" i="13"/>
  <c r="N2172" i="13"/>
  <c r="M2172" i="13"/>
  <c r="U2171" i="13"/>
  <c r="T2171" i="13"/>
  <c r="S2171" i="13"/>
  <c r="R2171" i="13"/>
  <c r="Q2171" i="13"/>
  <c r="P2171" i="13"/>
  <c r="O2171" i="13"/>
  <c r="N2171" i="13"/>
  <c r="M2171" i="13"/>
  <c r="U2170" i="13"/>
  <c r="T2170" i="13"/>
  <c r="S2170" i="13"/>
  <c r="R2170" i="13"/>
  <c r="Q2170" i="13"/>
  <c r="P2170" i="13"/>
  <c r="O2170" i="13"/>
  <c r="N2170" i="13"/>
  <c r="M2170" i="13"/>
  <c r="U2169" i="13"/>
  <c r="T2169" i="13"/>
  <c r="S2169" i="13"/>
  <c r="R2169" i="13"/>
  <c r="Q2169" i="13"/>
  <c r="P2169" i="13"/>
  <c r="O2169" i="13"/>
  <c r="N2169" i="13"/>
  <c r="M2169" i="13"/>
  <c r="U2168" i="13"/>
  <c r="T2168" i="13"/>
  <c r="S2168" i="13"/>
  <c r="R2168" i="13"/>
  <c r="Q2168" i="13"/>
  <c r="P2168" i="13"/>
  <c r="O2168" i="13"/>
  <c r="N2168" i="13"/>
  <c r="M2168" i="13"/>
  <c r="U2167" i="13"/>
  <c r="T2167" i="13"/>
  <c r="S2167" i="13"/>
  <c r="R2167" i="13"/>
  <c r="Q2167" i="13"/>
  <c r="P2167" i="13"/>
  <c r="O2167" i="13"/>
  <c r="N2167" i="13"/>
  <c r="M2167" i="13"/>
  <c r="U2166" i="13"/>
  <c r="T2166" i="13"/>
  <c r="S2166" i="13"/>
  <c r="R2166" i="13"/>
  <c r="Q2166" i="13"/>
  <c r="P2166" i="13"/>
  <c r="O2166" i="13"/>
  <c r="N2166" i="13"/>
  <c r="M2166" i="13"/>
  <c r="U2165" i="13"/>
  <c r="T2165" i="13"/>
  <c r="S2165" i="13"/>
  <c r="R2165" i="13"/>
  <c r="Q2165" i="13"/>
  <c r="P2165" i="13"/>
  <c r="O2165" i="13"/>
  <c r="N2165" i="13"/>
  <c r="M2165" i="13"/>
  <c r="U2164" i="13"/>
  <c r="T2164" i="13"/>
  <c r="S2164" i="13"/>
  <c r="R2164" i="13"/>
  <c r="Q2164" i="13"/>
  <c r="P2164" i="13"/>
  <c r="O2164" i="13"/>
  <c r="N2164" i="13"/>
  <c r="M2164" i="13"/>
  <c r="U2163" i="13"/>
  <c r="T2163" i="13"/>
  <c r="S2163" i="13"/>
  <c r="R2163" i="13"/>
  <c r="Q2163" i="13"/>
  <c r="P2163" i="13"/>
  <c r="O2163" i="13"/>
  <c r="N2163" i="13"/>
  <c r="M2163" i="13"/>
  <c r="U2162" i="13"/>
  <c r="T2162" i="13"/>
  <c r="S2162" i="13"/>
  <c r="R2162" i="13"/>
  <c r="Q2162" i="13"/>
  <c r="P2162" i="13"/>
  <c r="O2162" i="13"/>
  <c r="N2162" i="13"/>
  <c r="M2162" i="13"/>
  <c r="U2161" i="13"/>
  <c r="T2161" i="13"/>
  <c r="S2161" i="13"/>
  <c r="R2161" i="13"/>
  <c r="Q2161" i="13"/>
  <c r="P2161" i="13"/>
  <c r="O2161" i="13"/>
  <c r="N2161" i="13"/>
  <c r="M2161" i="13"/>
  <c r="U2160" i="13"/>
  <c r="T2160" i="13"/>
  <c r="S2160" i="13"/>
  <c r="R2160" i="13"/>
  <c r="Q2160" i="13"/>
  <c r="P2160" i="13"/>
  <c r="O2160" i="13"/>
  <c r="N2160" i="13"/>
  <c r="M2160" i="13"/>
  <c r="U2159" i="13"/>
  <c r="T2159" i="13"/>
  <c r="S2159" i="13"/>
  <c r="R2159" i="13"/>
  <c r="Q2159" i="13"/>
  <c r="P2159" i="13"/>
  <c r="O2159" i="13"/>
  <c r="N2159" i="13"/>
  <c r="M2159" i="13"/>
  <c r="U2158" i="13"/>
  <c r="T2158" i="13"/>
  <c r="S2158" i="13"/>
  <c r="R2158" i="13"/>
  <c r="Q2158" i="13"/>
  <c r="P2158" i="13"/>
  <c r="O2158" i="13"/>
  <c r="N2158" i="13"/>
  <c r="M2158" i="13"/>
  <c r="U2157" i="13"/>
  <c r="T2157" i="13"/>
  <c r="S2157" i="13"/>
  <c r="R2157" i="13"/>
  <c r="Q2157" i="13"/>
  <c r="P2157" i="13"/>
  <c r="O2157" i="13"/>
  <c r="N2157" i="13"/>
  <c r="M2157" i="13"/>
  <c r="U2156" i="13"/>
  <c r="T2156" i="13"/>
  <c r="S2156" i="13"/>
  <c r="R2156" i="13"/>
  <c r="Q2156" i="13"/>
  <c r="P2156" i="13"/>
  <c r="O2156" i="13"/>
  <c r="N2156" i="13"/>
  <c r="M2156" i="13"/>
  <c r="U2155" i="13"/>
  <c r="T2155" i="13"/>
  <c r="S2155" i="13"/>
  <c r="R2155" i="13"/>
  <c r="Q2155" i="13"/>
  <c r="P2155" i="13"/>
  <c r="O2155" i="13"/>
  <c r="N2155" i="13"/>
  <c r="M2155" i="13"/>
  <c r="U2154" i="13"/>
  <c r="T2154" i="13"/>
  <c r="S2154" i="13"/>
  <c r="R2154" i="13"/>
  <c r="Q2154" i="13"/>
  <c r="P2154" i="13"/>
  <c r="O2154" i="13"/>
  <c r="N2154" i="13"/>
  <c r="M2154" i="13"/>
  <c r="U2153" i="13"/>
  <c r="T2153" i="13"/>
  <c r="S2153" i="13"/>
  <c r="R2153" i="13"/>
  <c r="Q2153" i="13"/>
  <c r="P2153" i="13"/>
  <c r="O2153" i="13"/>
  <c r="N2153" i="13"/>
  <c r="M2153" i="13"/>
  <c r="U2152" i="13"/>
  <c r="T2152" i="13"/>
  <c r="S2152" i="13"/>
  <c r="R2152" i="13"/>
  <c r="Q2152" i="13"/>
  <c r="P2152" i="13"/>
  <c r="O2152" i="13"/>
  <c r="N2152" i="13"/>
  <c r="M2152" i="13"/>
  <c r="U2151" i="13"/>
  <c r="T2151" i="13"/>
  <c r="S2151" i="13"/>
  <c r="R2151" i="13"/>
  <c r="Q2151" i="13"/>
  <c r="P2151" i="13"/>
  <c r="O2151" i="13"/>
  <c r="N2151" i="13"/>
  <c r="M2151" i="13"/>
  <c r="U2150" i="13"/>
  <c r="T2150" i="13"/>
  <c r="S2150" i="13"/>
  <c r="R2150" i="13"/>
  <c r="Q2150" i="13"/>
  <c r="P2150" i="13"/>
  <c r="O2150" i="13"/>
  <c r="N2150" i="13"/>
  <c r="M2150" i="13"/>
  <c r="U2149" i="13"/>
  <c r="T2149" i="13"/>
  <c r="S2149" i="13"/>
  <c r="R2149" i="13"/>
  <c r="Q2149" i="13"/>
  <c r="P2149" i="13"/>
  <c r="O2149" i="13"/>
  <c r="N2149" i="13"/>
  <c r="M2149" i="13"/>
  <c r="U2148" i="13"/>
  <c r="T2148" i="13"/>
  <c r="S2148" i="13"/>
  <c r="R2148" i="13"/>
  <c r="Q2148" i="13"/>
  <c r="P2148" i="13"/>
  <c r="O2148" i="13"/>
  <c r="N2148" i="13"/>
  <c r="M2148" i="13"/>
  <c r="U2147" i="13"/>
  <c r="T2147" i="13"/>
  <c r="S2147" i="13"/>
  <c r="R2147" i="13"/>
  <c r="Q2147" i="13"/>
  <c r="P2147" i="13"/>
  <c r="O2147" i="13"/>
  <c r="N2147" i="13"/>
  <c r="M2147" i="13"/>
  <c r="U2146" i="13"/>
  <c r="T2146" i="13"/>
  <c r="S2146" i="13"/>
  <c r="R2146" i="13"/>
  <c r="Q2146" i="13"/>
  <c r="P2146" i="13"/>
  <c r="O2146" i="13"/>
  <c r="N2146" i="13"/>
  <c r="M2146" i="13"/>
  <c r="U2145" i="13"/>
  <c r="T2145" i="13"/>
  <c r="S2145" i="13"/>
  <c r="R2145" i="13"/>
  <c r="Q2145" i="13"/>
  <c r="P2145" i="13"/>
  <c r="O2145" i="13"/>
  <c r="N2145" i="13"/>
  <c r="M2145" i="13"/>
  <c r="U2144" i="13"/>
  <c r="T2144" i="13"/>
  <c r="S2144" i="13"/>
  <c r="R2144" i="13"/>
  <c r="Q2144" i="13"/>
  <c r="P2144" i="13"/>
  <c r="O2144" i="13"/>
  <c r="N2144" i="13"/>
  <c r="M2144" i="13"/>
  <c r="U2143" i="13"/>
  <c r="T2143" i="13"/>
  <c r="S2143" i="13"/>
  <c r="R2143" i="13"/>
  <c r="Q2143" i="13"/>
  <c r="P2143" i="13"/>
  <c r="O2143" i="13"/>
  <c r="N2143" i="13"/>
  <c r="M2143" i="13"/>
  <c r="U2142" i="13"/>
  <c r="T2142" i="13"/>
  <c r="S2142" i="13"/>
  <c r="R2142" i="13"/>
  <c r="Q2142" i="13"/>
  <c r="P2142" i="13"/>
  <c r="O2142" i="13"/>
  <c r="N2142" i="13"/>
  <c r="M2142" i="13"/>
  <c r="U2141" i="13"/>
  <c r="T2141" i="13"/>
  <c r="S2141" i="13"/>
  <c r="R2141" i="13"/>
  <c r="Q2141" i="13"/>
  <c r="P2141" i="13"/>
  <c r="O2141" i="13"/>
  <c r="N2141" i="13"/>
  <c r="M2141" i="13"/>
  <c r="U2140" i="13"/>
  <c r="T2140" i="13"/>
  <c r="S2140" i="13"/>
  <c r="R2140" i="13"/>
  <c r="Q2140" i="13"/>
  <c r="P2140" i="13"/>
  <c r="O2140" i="13"/>
  <c r="N2140" i="13"/>
  <c r="M2140" i="13"/>
  <c r="U2139" i="13"/>
  <c r="T2139" i="13"/>
  <c r="S2139" i="13"/>
  <c r="R2139" i="13"/>
  <c r="Q2139" i="13"/>
  <c r="P2139" i="13"/>
  <c r="O2139" i="13"/>
  <c r="N2139" i="13"/>
  <c r="M2139" i="13"/>
  <c r="U2138" i="13"/>
  <c r="T2138" i="13"/>
  <c r="S2138" i="13"/>
  <c r="R2138" i="13"/>
  <c r="Q2138" i="13"/>
  <c r="P2138" i="13"/>
  <c r="O2138" i="13"/>
  <c r="N2138" i="13"/>
  <c r="M2138" i="13"/>
  <c r="U2137" i="13"/>
  <c r="T2137" i="13"/>
  <c r="S2137" i="13"/>
  <c r="R2137" i="13"/>
  <c r="Q2137" i="13"/>
  <c r="P2137" i="13"/>
  <c r="O2137" i="13"/>
  <c r="N2137" i="13"/>
  <c r="M2137" i="13"/>
  <c r="U2136" i="13"/>
  <c r="T2136" i="13"/>
  <c r="S2136" i="13"/>
  <c r="R2136" i="13"/>
  <c r="Q2136" i="13"/>
  <c r="P2136" i="13"/>
  <c r="O2136" i="13"/>
  <c r="N2136" i="13"/>
  <c r="M2136" i="13"/>
  <c r="U2135" i="13"/>
  <c r="T2135" i="13"/>
  <c r="S2135" i="13"/>
  <c r="R2135" i="13"/>
  <c r="Q2135" i="13"/>
  <c r="P2135" i="13"/>
  <c r="O2135" i="13"/>
  <c r="N2135" i="13"/>
  <c r="M2135" i="13"/>
  <c r="U2134" i="13"/>
  <c r="T2134" i="13"/>
  <c r="S2134" i="13"/>
  <c r="R2134" i="13"/>
  <c r="Q2134" i="13"/>
  <c r="P2134" i="13"/>
  <c r="O2134" i="13"/>
  <c r="N2134" i="13"/>
  <c r="M2134" i="13"/>
  <c r="U2133" i="13"/>
  <c r="T2133" i="13"/>
  <c r="S2133" i="13"/>
  <c r="R2133" i="13"/>
  <c r="Q2133" i="13"/>
  <c r="P2133" i="13"/>
  <c r="O2133" i="13"/>
  <c r="N2133" i="13"/>
  <c r="M2133" i="13"/>
  <c r="U2132" i="13"/>
  <c r="T2132" i="13"/>
  <c r="S2132" i="13"/>
  <c r="R2132" i="13"/>
  <c r="Q2132" i="13"/>
  <c r="P2132" i="13"/>
  <c r="O2132" i="13"/>
  <c r="N2132" i="13"/>
  <c r="M2132" i="13"/>
  <c r="U2131" i="13"/>
  <c r="T2131" i="13"/>
  <c r="S2131" i="13"/>
  <c r="R2131" i="13"/>
  <c r="Q2131" i="13"/>
  <c r="P2131" i="13"/>
  <c r="O2131" i="13"/>
  <c r="N2131" i="13"/>
  <c r="M2131" i="13"/>
  <c r="U2130" i="13"/>
  <c r="T2130" i="13"/>
  <c r="S2130" i="13"/>
  <c r="R2130" i="13"/>
  <c r="Q2130" i="13"/>
  <c r="P2130" i="13"/>
  <c r="O2130" i="13"/>
  <c r="N2130" i="13"/>
  <c r="M2130" i="13"/>
  <c r="U2129" i="13"/>
  <c r="T2129" i="13"/>
  <c r="S2129" i="13"/>
  <c r="R2129" i="13"/>
  <c r="Q2129" i="13"/>
  <c r="P2129" i="13"/>
  <c r="O2129" i="13"/>
  <c r="N2129" i="13"/>
  <c r="M2129" i="13"/>
  <c r="U2128" i="13"/>
  <c r="T2128" i="13"/>
  <c r="S2128" i="13"/>
  <c r="R2128" i="13"/>
  <c r="Q2128" i="13"/>
  <c r="P2128" i="13"/>
  <c r="O2128" i="13"/>
  <c r="N2128" i="13"/>
  <c r="M2128" i="13"/>
  <c r="U2127" i="13"/>
  <c r="T2127" i="13"/>
  <c r="S2127" i="13"/>
  <c r="R2127" i="13"/>
  <c r="Q2127" i="13"/>
  <c r="P2127" i="13"/>
  <c r="O2127" i="13"/>
  <c r="N2127" i="13"/>
  <c r="M2127" i="13"/>
  <c r="U2126" i="13"/>
  <c r="T2126" i="13"/>
  <c r="S2126" i="13"/>
  <c r="R2126" i="13"/>
  <c r="Q2126" i="13"/>
  <c r="P2126" i="13"/>
  <c r="O2126" i="13"/>
  <c r="N2126" i="13"/>
  <c r="M2126" i="13"/>
  <c r="U2125" i="13"/>
  <c r="T2125" i="13"/>
  <c r="S2125" i="13"/>
  <c r="R2125" i="13"/>
  <c r="Q2125" i="13"/>
  <c r="P2125" i="13"/>
  <c r="O2125" i="13"/>
  <c r="N2125" i="13"/>
  <c r="M2125" i="13"/>
  <c r="U2124" i="13"/>
  <c r="T2124" i="13"/>
  <c r="S2124" i="13"/>
  <c r="R2124" i="13"/>
  <c r="Q2124" i="13"/>
  <c r="P2124" i="13"/>
  <c r="O2124" i="13"/>
  <c r="N2124" i="13"/>
  <c r="M2124" i="13"/>
  <c r="U2123" i="13"/>
  <c r="T2123" i="13"/>
  <c r="S2123" i="13"/>
  <c r="R2123" i="13"/>
  <c r="Q2123" i="13"/>
  <c r="P2123" i="13"/>
  <c r="O2123" i="13"/>
  <c r="N2123" i="13"/>
  <c r="M2123" i="13"/>
  <c r="U2122" i="13"/>
  <c r="T2122" i="13"/>
  <c r="S2122" i="13"/>
  <c r="R2122" i="13"/>
  <c r="Q2122" i="13"/>
  <c r="P2122" i="13"/>
  <c r="O2122" i="13"/>
  <c r="N2122" i="13"/>
  <c r="M2122" i="13"/>
  <c r="U2121" i="13"/>
  <c r="T2121" i="13"/>
  <c r="S2121" i="13"/>
  <c r="R2121" i="13"/>
  <c r="Q2121" i="13"/>
  <c r="P2121" i="13"/>
  <c r="O2121" i="13"/>
  <c r="N2121" i="13"/>
  <c r="M2121" i="13"/>
  <c r="U2120" i="13"/>
  <c r="T2120" i="13"/>
  <c r="S2120" i="13"/>
  <c r="R2120" i="13"/>
  <c r="Q2120" i="13"/>
  <c r="P2120" i="13"/>
  <c r="O2120" i="13"/>
  <c r="N2120" i="13"/>
  <c r="M2120" i="13"/>
  <c r="U2119" i="13"/>
  <c r="T2119" i="13"/>
  <c r="S2119" i="13"/>
  <c r="R2119" i="13"/>
  <c r="Q2119" i="13"/>
  <c r="P2119" i="13"/>
  <c r="O2119" i="13"/>
  <c r="N2119" i="13"/>
  <c r="M2119" i="13"/>
  <c r="U2118" i="13"/>
  <c r="T2118" i="13"/>
  <c r="S2118" i="13"/>
  <c r="R2118" i="13"/>
  <c r="Q2118" i="13"/>
  <c r="P2118" i="13"/>
  <c r="O2118" i="13"/>
  <c r="N2118" i="13"/>
  <c r="M2118" i="13"/>
  <c r="U2117" i="13"/>
  <c r="T2117" i="13"/>
  <c r="S2117" i="13"/>
  <c r="R2117" i="13"/>
  <c r="Q2117" i="13"/>
  <c r="P2117" i="13"/>
  <c r="O2117" i="13"/>
  <c r="N2117" i="13"/>
  <c r="M2117" i="13"/>
  <c r="U2116" i="13"/>
  <c r="T2116" i="13"/>
  <c r="S2116" i="13"/>
  <c r="R2116" i="13"/>
  <c r="Q2116" i="13"/>
  <c r="P2116" i="13"/>
  <c r="O2116" i="13"/>
  <c r="N2116" i="13"/>
  <c r="M2116" i="13"/>
  <c r="U2115" i="13"/>
  <c r="T2115" i="13"/>
  <c r="S2115" i="13"/>
  <c r="R2115" i="13"/>
  <c r="Q2115" i="13"/>
  <c r="P2115" i="13"/>
  <c r="O2115" i="13"/>
  <c r="N2115" i="13"/>
  <c r="M2115" i="13"/>
  <c r="U2114" i="13"/>
  <c r="T2114" i="13"/>
  <c r="S2114" i="13"/>
  <c r="R2114" i="13"/>
  <c r="Q2114" i="13"/>
  <c r="P2114" i="13"/>
  <c r="O2114" i="13"/>
  <c r="N2114" i="13"/>
  <c r="M2114" i="13"/>
  <c r="U2113" i="13"/>
  <c r="T2113" i="13"/>
  <c r="S2113" i="13"/>
  <c r="R2113" i="13"/>
  <c r="Q2113" i="13"/>
  <c r="P2113" i="13"/>
  <c r="O2113" i="13"/>
  <c r="N2113" i="13"/>
  <c r="M2113" i="13"/>
  <c r="U2112" i="13"/>
  <c r="T2112" i="13"/>
  <c r="S2112" i="13"/>
  <c r="R2112" i="13"/>
  <c r="Q2112" i="13"/>
  <c r="P2112" i="13"/>
  <c r="O2112" i="13"/>
  <c r="N2112" i="13"/>
  <c r="M2112" i="13"/>
  <c r="U2111" i="13"/>
  <c r="T2111" i="13"/>
  <c r="S2111" i="13"/>
  <c r="R2111" i="13"/>
  <c r="Q2111" i="13"/>
  <c r="P2111" i="13"/>
  <c r="O2111" i="13"/>
  <c r="N2111" i="13"/>
  <c r="M2111" i="13"/>
  <c r="U2110" i="13"/>
  <c r="T2110" i="13"/>
  <c r="S2110" i="13"/>
  <c r="R2110" i="13"/>
  <c r="Q2110" i="13"/>
  <c r="P2110" i="13"/>
  <c r="O2110" i="13"/>
  <c r="N2110" i="13"/>
  <c r="M2110" i="13"/>
  <c r="U2109" i="13"/>
  <c r="T2109" i="13"/>
  <c r="S2109" i="13"/>
  <c r="R2109" i="13"/>
  <c r="Q2109" i="13"/>
  <c r="P2109" i="13"/>
  <c r="O2109" i="13"/>
  <c r="N2109" i="13"/>
  <c r="M2109" i="13"/>
  <c r="U2108" i="13"/>
  <c r="T2108" i="13"/>
  <c r="S2108" i="13"/>
  <c r="R2108" i="13"/>
  <c r="Q2108" i="13"/>
  <c r="P2108" i="13"/>
  <c r="O2108" i="13"/>
  <c r="N2108" i="13"/>
  <c r="M2108" i="13"/>
  <c r="U2107" i="13"/>
  <c r="T2107" i="13"/>
  <c r="S2107" i="13"/>
  <c r="R2107" i="13"/>
  <c r="Q2107" i="13"/>
  <c r="P2107" i="13"/>
  <c r="O2107" i="13"/>
  <c r="N2107" i="13"/>
  <c r="M2107" i="13"/>
  <c r="U2106" i="13"/>
  <c r="T2106" i="13"/>
  <c r="S2106" i="13"/>
  <c r="R2106" i="13"/>
  <c r="Q2106" i="13"/>
  <c r="P2106" i="13"/>
  <c r="O2106" i="13"/>
  <c r="N2106" i="13"/>
  <c r="M2106" i="13"/>
  <c r="U2105" i="13"/>
  <c r="T2105" i="13"/>
  <c r="S2105" i="13"/>
  <c r="R2105" i="13"/>
  <c r="Q2105" i="13"/>
  <c r="P2105" i="13"/>
  <c r="O2105" i="13"/>
  <c r="N2105" i="13"/>
  <c r="M2105" i="13"/>
  <c r="U2104" i="13"/>
  <c r="T2104" i="13"/>
  <c r="S2104" i="13"/>
  <c r="R2104" i="13"/>
  <c r="Q2104" i="13"/>
  <c r="P2104" i="13"/>
  <c r="O2104" i="13"/>
  <c r="N2104" i="13"/>
  <c r="M2104" i="13"/>
  <c r="U2103" i="13"/>
  <c r="T2103" i="13"/>
  <c r="S2103" i="13"/>
  <c r="R2103" i="13"/>
  <c r="Q2103" i="13"/>
  <c r="P2103" i="13"/>
  <c r="O2103" i="13"/>
  <c r="N2103" i="13"/>
  <c r="M2103" i="13"/>
  <c r="U2102" i="13"/>
  <c r="T2102" i="13"/>
  <c r="S2102" i="13"/>
  <c r="R2102" i="13"/>
  <c r="Q2102" i="13"/>
  <c r="P2102" i="13"/>
  <c r="O2102" i="13"/>
  <c r="N2102" i="13"/>
  <c r="M2102" i="13"/>
  <c r="U2101" i="13"/>
  <c r="T2101" i="13"/>
  <c r="S2101" i="13"/>
  <c r="R2101" i="13"/>
  <c r="Q2101" i="13"/>
  <c r="P2101" i="13"/>
  <c r="O2101" i="13"/>
  <c r="N2101" i="13"/>
  <c r="M2101" i="13"/>
  <c r="U2100" i="13"/>
  <c r="T2100" i="13"/>
  <c r="S2100" i="13"/>
  <c r="R2100" i="13"/>
  <c r="Q2100" i="13"/>
  <c r="P2100" i="13"/>
  <c r="O2100" i="13"/>
  <c r="N2100" i="13"/>
  <c r="M2100" i="13"/>
  <c r="U2099" i="13"/>
  <c r="T2099" i="13"/>
  <c r="S2099" i="13"/>
  <c r="R2099" i="13"/>
  <c r="Q2099" i="13"/>
  <c r="P2099" i="13"/>
  <c r="O2099" i="13"/>
  <c r="N2099" i="13"/>
  <c r="M2099" i="13"/>
  <c r="U2098" i="13"/>
  <c r="T2098" i="13"/>
  <c r="S2098" i="13"/>
  <c r="R2098" i="13"/>
  <c r="Q2098" i="13"/>
  <c r="P2098" i="13"/>
  <c r="O2098" i="13"/>
  <c r="N2098" i="13"/>
  <c r="M2098" i="13"/>
  <c r="U2097" i="13"/>
  <c r="T2097" i="13"/>
  <c r="S2097" i="13"/>
  <c r="R2097" i="13"/>
  <c r="Q2097" i="13"/>
  <c r="P2097" i="13"/>
  <c r="O2097" i="13"/>
  <c r="N2097" i="13"/>
  <c r="M2097" i="13"/>
  <c r="U2096" i="13"/>
  <c r="T2096" i="13"/>
  <c r="S2096" i="13"/>
  <c r="R2096" i="13"/>
  <c r="Q2096" i="13"/>
  <c r="P2096" i="13"/>
  <c r="O2096" i="13"/>
  <c r="N2096" i="13"/>
  <c r="M2096" i="13"/>
  <c r="U2095" i="13"/>
  <c r="T2095" i="13"/>
  <c r="S2095" i="13"/>
  <c r="R2095" i="13"/>
  <c r="Q2095" i="13"/>
  <c r="P2095" i="13"/>
  <c r="O2095" i="13"/>
  <c r="N2095" i="13"/>
  <c r="M2095" i="13"/>
  <c r="U2094" i="13"/>
  <c r="T2094" i="13"/>
  <c r="S2094" i="13"/>
  <c r="R2094" i="13"/>
  <c r="Q2094" i="13"/>
  <c r="P2094" i="13"/>
  <c r="O2094" i="13"/>
  <c r="N2094" i="13"/>
  <c r="M2094" i="13"/>
  <c r="U2093" i="13"/>
  <c r="T2093" i="13"/>
  <c r="S2093" i="13"/>
  <c r="R2093" i="13"/>
  <c r="Q2093" i="13"/>
  <c r="P2093" i="13"/>
  <c r="O2093" i="13"/>
  <c r="N2093" i="13"/>
  <c r="M2093" i="13"/>
  <c r="U2092" i="13"/>
  <c r="T2092" i="13"/>
  <c r="S2092" i="13"/>
  <c r="R2092" i="13"/>
  <c r="Q2092" i="13"/>
  <c r="P2092" i="13"/>
  <c r="O2092" i="13"/>
  <c r="N2092" i="13"/>
  <c r="M2092" i="13"/>
  <c r="U2091" i="13"/>
  <c r="T2091" i="13"/>
  <c r="S2091" i="13"/>
  <c r="R2091" i="13"/>
  <c r="Q2091" i="13"/>
  <c r="P2091" i="13"/>
  <c r="O2091" i="13"/>
  <c r="N2091" i="13"/>
  <c r="M2091" i="13"/>
  <c r="U2090" i="13"/>
  <c r="T2090" i="13"/>
  <c r="S2090" i="13"/>
  <c r="R2090" i="13"/>
  <c r="Q2090" i="13"/>
  <c r="P2090" i="13"/>
  <c r="O2090" i="13"/>
  <c r="N2090" i="13"/>
  <c r="M2090" i="13"/>
  <c r="U2089" i="13"/>
  <c r="T2089" i="13"/>
  <c r="S2089" i="13"/>
  <c r="R2089" i="13"/>
  <c r="Q2089" i="13"/>
  <c r="P2089" i="13"/>
  <c r="O2089" i="13"/>
  <c r="N2089" i="13"/>
  <c r="M2089" i="13"/>
  <c r="U2088" i="13"/>
  <c r="T2088" i="13"/>
  <c r="S2088" i="13"/>
  <c r="R2088" i="13"/>
  <c r="Q2088" i="13"/>
  <c r="P2088" i="13"/>
  <c r="O2088" i="13"/>
  <c r="N2088" i="13"/>
  <c r="M2088" i="13"/>
  <c r="U2087" i="13"/>
  <c r="T2087" i="13"/>
  <c r="S2087" i="13"/>
  <c r="R2087" i="13"/>
  <c r="Q2087" i="13"/>
  <c r="P2087" i="13"/>
  <c r="O2087" i="13"/>
  <c r="N2087" i="13"/>
  <c r="M2087" i="13"/>
  <c r="U2086" i="13"/>
  <c r="T2086" i="13"/>
  <c r="S2086" i="13"/>
  <c r="R2086" i="13"/>
  <c r="Q2086" i="13"/>
  <c r="P2086" i="13"/>
  <c r="O2086" i="13"/>
  <c r="N2086" i="13"/>
  <c r="M2086" i="13"/>
  <c r="U2085" i="13"/>
  <c r="T2085" i="13"/>
  <c r="S2085" i="13"/>
  <c r="R2085" i="13"/>
  <c r="Q2085" i="13"/>
  <c r="P2085" i="13"/>
  <c r="O2085" i="13"/>
  <c r="N2085" i="13"/>
  <c r="M2085" i="13"/>
  <c r="U2084" i="13"/>
  <c r="T2084" i="13"/>
  <c r="S2084" i="13"/>
  <c r="R2084" i="13"/>
  <c r="Q2084" i="13"/>
  <c r="P2084" i="13"/>
  <c r="O2084" i="13"/>
  <c r="N2084" i="13"/>
  <c r="M2084" i="13"/>
  <c r="U2083" i="13"/>
  <c r="T2083" i="13"/>
  <c r="S2083" i="13"/>
  <c r="R2083" i="13"/>
  <c r="Q2083" i="13"/>
  <c r="P2083" i="13"/>
  <c r="O2083" i="13"/>
  <c r="N2083" i="13"/>
  <c r="M2083" i="13"/>
  <c r="U2082" i="13"/>
  <c r="T2082" i="13"/>
  <c r="S2082" i="13"/>
  <c r="R2082" i="13"/>
  <c r="Q2082" i="13"/>
  <c r="P2082" i="13"/>
  <c r="O2082" i="13"/>
  <c r="N2082" i="13"/>
  <c r="M2082" i="13"/>
  <c r="U2081" i="13"/>
  <c r="T2081" i="13"/>
  <c r="S2081" i="13"/>
  <c r="R2081" i="13"/>
  <c r="Q2081" i="13"/>
  <c r="P2081" i="13"/>
  <c r="O2081" i="13"/>
  <c r="N2081" i="13"/>
  <c r="M2081" i="13"/>
  <c r="U2080" i="13"/>
  <c r="T2080" i="13"/>
  <c r="S2080" i="13"/>
  <c r="R2080" i="13"/>
  <c r="Q2080" i="13"/>
  <c r="P2080" i="13"/>
  <c r="O2080" i="13"/>
  <c r="N2080" i="13"/>
  <c r="M2080" i="13"/>
  <c r="U2079" i="13"/>
  <c r="T2079" i="13"/>
  <c r="S2079" i="13"/>
  <c r="R2079" i="13"/>
  <c r="Q2079" i="13"/>
  <c r="P2079" i="13"/>
  <c r="O2079" i="13"/>
  <c r="N2079" i="13"/>
  <c r="M2079" i="13"/>
  <c r="U2078" i="13"/>
  <c r="T2078" i="13"/>
  <c r="S2078" i="13"/>
  <c r="R2078" i="13"/>
  <c r="Q2078" i="13"/>
  <c r="P2078" i="13"/>
  <c r="O2078" i="13"/>
  <c r="N2078" i="13"/>
  <c r="M2078" i="13"/>
  <c r="U2077" i="13"/>
  <c r="T2077" i="13"/>
  <c r="S2077" i="13"/>
  <c r="R2077" i="13"/>
  <c r="Q2077" i="13"/>
  <c r="P2077" i="13"/>
  <c r="O2077" i="13"/>
  <c r="N2077" i="13"/>
  <c r="M2077" i="13"/>
  <c r="U2076" i="13"/>
  <c r="T2076" i="13"/>
  <c r="S2076" i="13"/>
  <c r="R2076" i="13"/>
  <c r="Q2076" i="13"/>
  <c r="P2076" i="13"/>
  <c r="O2076" i="13"/>
  <c r="N2076" i="13"/>
  <c r="M2076" i="13"/>
  <c r="U2075" i="13"/>
  <c r="T2075" i="13"/>
  <c r="S2075" i="13"/>
  <c r="R2075" i="13"/>
  <c r="Q2075" i="13"/>
  <c r="P2075" i="13"/>
  <c r="O2075" i="13"/>
  <c r="N2075" i="13"/>
  <c r="M2075" i="13"/>
  <c r="U2074" i="13"/>
  <c r="T2074" i="13"/>
  <c r="S2074" i="13"/>
  <c r="R2074" i="13"/>
  <c r="Q2074" i="13"/>
  <c r="P2074" i="13"/>
  <c r="O2074" i="13"/>
  <c r="N2074" i="13"/>
  <c r="M2074" i="13"/>
  <c r="U2073" i="13"/>
  <c r="T2073" i="13"/>
  <c r="S2073" i="13"/>
  <c r="R2073" i="13"/>
  <c r="Q2073" i="13"/>
  <c r="P2073" i="13"/>
  <c r="O2073" i="13"/>
  <c r="N2073" i="13"/>
  <c r="M2073" i="13"/>
  <c r="U2072" i="13"/>
  <c r="T2072" i="13"/>
  <c r="S2072" i="13"/>
  <c r="R2072" i="13"/>
  <c r="Q2072" i="13"/>
  <c r="P2072" i="13"/>
  <c r="O2072" i="13"/>
  <c r="N2072" i="13"/>
  <c r="M2072" i="13"/>
  <c r="U2071" i="13"/>
  <c r="T2071" i="13"/>
  <c r="S2071" i="13"/>
  <c r="R2071" i="13"/>
  <c r="Q2071" i="13"/>
  <c r="P2071" i="13"/>
  <c r="O2071" i="13"/>
  <c r="N2071" i="13"/>
  <c r="M2071" i="13"/>
  <c r="U2070" i="13"/>
  <c r="T2070" i="13"/>
  <c r="S2070" i="13"/>
  <c r="R2070" i="13"/>
  <c r="Q2070" i="13"/>
  <c r="P2070" i="13"/>
  <c r="O2070" i="13"/>
  <c r="N2070" i="13"/>
  <c r="M2070" i="13"/>
  <c r="U2069" i="13"/>
  <c r="T2069" i="13"/>
  <c r="S2069" i="13"/>
  <c r="R2069" i="13"/>
  <c r="Q2069" i="13"/>
  <c r="P2069" i="13"/>
  <c r="O2069" i="13"/>
  <c r="N2069" i="13"/>
  <c r="M2069" i="13"/>
  <c r="U2068" i="13"/>
  <c r="T2068" i="13"/>
  <c r="S2068" i="13"/>
  <c r="R2068" i="13"/>
  <c r="Q2068" i="13"/>
  <c r="P2068" i="13"/>
  <c r="O2068" i="13"/>
  <c r="N2068" i="13"/>
  <c r="M2068" i="13"/>
  <c r="U2067" i="13"/>
  <c r="T2067" i="13"/>
  <c r="S2067" i="13"/>
  <c r="R2067" i="13"/>
  <c r="Q2067" i="13"/>
  <c r="P2067" i="13"/>
  <c r="O2067" i="13"/>
  <c r="N2067" i="13"/>
  <c r="M2067" i="13"/>
  <c r="U2066" i="13"/>
  <c r="T2066" i="13"/>
  <c r="S2066" i="13"/>
  <c r="R2066" i="13"/>
  <c r="Q2066" i="13"/>
  <c r="P2066" i="13"/>
  <c r="O2066" i="13"/>
  <c r="N2066" i="13"/>
  <c r="M2066" i="13"/>
  <c r="U2065" i="13"/>
  <c r="T2065" i="13"/>
  <c r="S2065" i="13"/>
  <c r="R2065" i="13"/>
  <c r="Q2065" i="13"/>
  <c r="P2065" i="13"/>
  <c r="O2065" i="13"/>
  <c r="N2065" i="13"/>
  <c r="M2065" i="13"/>
  <c r="U2064" i="13"/>
  <c r="T2064" i="13"/>
  <c r="S2064" i="13"/>
  <c r="R2064" i="13"/>
  <c r="Q2064" i="13"/>
  <c r="P2064" i="13"/>
  <c r="O2064" i="13"/>
  <c r="N2064" i="13"/>
  <c r="M2064" i="13"/>
  <c r="U2063" i="13"/>
  <c r="T2063" i="13"/>
  <c r="S2063" i="13"/>
  <c r="R2063" i="13"/>
  <c r="Q2063" i="13"/>
  <c r="P2063" i="13"/>
  <c r="O2063" i="13"/>
  <c r="N2063" i="13"/>
  <c r="M2063" i="13"/>
  <c r="U2062" i="13"/>
  <c r="T2062" i="13"/>
  <c r="S2062" i="13"/>
  <c r="R2062" i="13"/>
  <c r="Q2062" i="13"/>
  <c r="P2062" i="13"/>
  <c r="O2062" i="13"/>
  <c r="N2062" i="13"/>
  <c r="M2062" i="13"/>
  <c r="U2061" i="13"/>
  <c r="T2061" i="13"/>
  <c r="S2061" i="13"/>
  <c r="R2061" i="13"/>
  <c r="Q2061" i="13"/>
  <c r="P2061" i="13"/>
  <c r="O2061" i="13"/>
  <c r="N2061" i="13"/>
  <c r="M2061" i="13"/>
  <c r="U2060" i="13"/>
  <c r="T2060" i="13"/>
  <c r="S2060" i="13"/>
  <c r="R2060" i="13"/>
  <c r="Q2060" i="13"/>
  <c r="P2060" i="13"/>
  <c r="O2060" i="13"/>
  <c r="N2060" i="13"/>
  <c r="M2060" i="13"/>
  <c r="U2059" i="13"/>
  <c r="T2059" i="13"/>
  <c r="S2059" i="13"/>
  <c r="R2059" i="13"/>
  <c r="Q2059" i="13"/>
  <c r="P2059" i="13"/>
  <c r="O2059" i="13"/>
  <c r="N2059" i="13"/>
  <c r="M2059" i="13"/>
  <c r="U2058" i="13"/>
  <c r="T2058" i="13"/>
  <c r="S2058" i="13"/>
  <c r="R2058" i="13"/>
  <c r="Q2058" i="13"/>
  <c r="P2058" i="13"/>
  <c r="O2058" i="13"/>
  <c r="N2058" i="13"/>
  <c r="M2058" i="13"/>
  <c r="U2057" i="13"/>
  <c r="T2057" i="13"/>
  <c r="S2057" i="13"/>
  <c r="R2057" i="13"/>
  <c r="Q2057" i="13"/>
  <c r="P2057" i="13"/>
  <c r="O2057" i="13"/>
  <c r="N2057" i="13"/>
  <c r="M2057" i="13"/>
  <c r="U2056" i="13"/>
  <c r="T2056" i="13"/>
  <c r="S2056" i="13"/>
  <c r="R2056" i="13"/>
  <c r="Q2056" i="13"/>
  <c r="P2056" i="13"/>
  <c r="O2056" i="13"/>
  <c r="N2056" i="13"/>
  <c r="M2056" i="13"/>
  <c r="U2055" i="13"/>
  <c r="T2055" i="13"/>
  <c r="S2055" i="13"/>
  <c r="R2055" i="13"/>
  <c r="Q2055" i="13"/>
  <c r="P2055" i="13"/>
  <c r="O2055" i="13"/>
  <c r="N2055" i="13"/>
  <c r="M2055" i="13"/>
  <c r="U2054" i="13"/>
  <c r="T2054" i="13"/>
  <c r="S2054" i="13"/>
  <c r="R2054" i="13"/>
  <c r="Q2054" i="13"/>
  <c r="P2054" i="13"/>
  <c r="O2054" i="13"/>
  <c r="N2054" i="13"/>
  <c r="M2054" i="13"/>
  <c r="U2053" i="13"/>
  <c r="T2053" i="13"/>
  <c r="S2053" i="13"/>
  <c r="R2053" i="13"/>
  <c r="Q2053" i="13"/>
  <c r="P2053" i="13"/>
  <c r="O2053" i="13"/>
  <c r="N2053" i="13"/>
  <c r="M2053" i="13"/>
  <c r="U2052" i="13"/>
  <c r="T2052" i="13"/>
  <c r="S2052" i="13"/>
  <c r="R2052" i="13"/>
  <c r="Q2052" i="13"/>
  <c r="P2052" i="13"/>
  <c r="O2052" i="13"/>
  <c r="N2052" i="13"/>
  <c r="M2052" i="13"/>
  <c r="U2051" i="13"/>
  <c r="T2051" i="13"/>
  <c r="S2051" i="13"/>
  <c r="R2051" i="13"/>
  <c r="Q2051" i="13"/>
  <c r="P2051" i="13"/>
  <c r="O2051" i="13"/>
  <c r="N2051" i="13"/>
  <c r="M2051" i="13"/>
  <c r="U2050" i="13"/>
  <c r="T2050" i="13"/>
  <c r="S2050" i="13"/>
  <c r="R2050" i="13"/>
  <c r="Q2050" i="13"/>
  <c r="P2050" i="13"/>
  <c r="O2050" i="13"/>
  <c r="N2050" i="13"/>
  <c r="M2050" i="13"/>
  <c r="U2049" i="13"/>
  <c r="T2049" i="13"/>
  <c r="S2049" i="13"/>
  <c r="R2049" i="13"/>
  <c r="Q2049" i="13"/>
  <c r="P2049" i="13"/>
  <c r="O2049" i="13"/>
  <c r="N2049" i="13"/>
  <c r="M2049" i="13"/>
  <c r="U2048" i="13"/>
  <c r="T2048" i="13"/>
  <c r="S2048" i="13"/>
  <c r="R2048" i="13"/>
  <c r="Q2048" i="13"/>
  <c r="P2048" i="13"/>
  <c r="O2048" i="13"/>
  <c r="N2048" i="13"/>
  <c r="M2048" i="13"/>
  <c r="U2047" i="13"/>
  <c r="T2047" i="13"/>
  <c r="S2047" i="13"/>
  <c r="R2047" i="13"/>
  <c r="Q2047" i="13"/>
  <c r="P2047" i="13"/>
  <c r="O2047" i="13"/>
  <c r="N2047" i="13"/>
  <c r="M2047" i="13"/>
  <c r="U2046" i="13"/>
  <c r="T2046" i="13"/>
  <c r="S2046" i="13"/>
  <c r="R2046" i="13"/>
  <c r="Q2046" i="13"/>
  <c r="P2046" i="13"/>
  <c r="O2046" i="13"/>
  <c r="N2046" i="13"/>
  <c r="M2046" i="13"/>
  <c r="U2045" i="13"/>
  <c r="T2045" i="13"/>
  <c r="S2045" i="13"/>
  <c r="R2045" i="13"/>
  <c r="Q2045" i="13"/>
  <c r="P2045" i="13"/>
  <c r="O2045" i="13"/>
  <c r="N2045" i="13"/>
  <c r="M2045" i="13"/>
  <c r="U2044" i="13"/>
  <c r="T2044" i="13"/>
  <c r="S2044" i="13"/>
  <c r="R2044" i="13"/>
  <c r="Q2044" i="13"/>
  <c r="P2044" i="13"/>
  <c r="O2044" i="13"/>
  <c r="N2044" i="13"/>
  <c r="M2044" i="13"/>
  <c r="U2043" i="13"/>
  <c r="T2043" i="13"/>
  <c r="S2043" i="13"/>
  <c r="R2043" i="13"/>
  <c r="Q2043" i="13"/>
  <c r="P2043" i="13"/>
  <c r="O2043" i="13"/>
  <c r="N2043" i="13"/>
  <c r="M2043" i="13"/>
  <c r="U2042" i="13"/>
  <c r="T2042" i="13"/>
  <c r="S2042" i="13"/>
  <c r="R2042" i="13"/>
  <c r="Q2042" i="13"/>
  <c r="P2042" i="13"/>
  <c r="O2042" i="13"/>
  <c r="N2042" i="13"/>
  <c r="M2042" i="13"/>
  <c r="U2041" i="13"/>
  <c r="T2041" i="13"/>
  <c r="S2041" i="13"/>
  <c r="R2041" i="13"/>
  <c r="Q2041" i="13"/>
  <c r="P2041" i="13"/>
  <c r="O2041" i="13"/>
  <c r="N2041" i="13"/>
  <c r="M2041" i="13"/>
  <c r="U2040" i="13"/>
  <c r="T2040" i="13"/>
  <c r="S2040" i="13"/>
  <c r="R2040" i="13"/>
  <c r="Q2040" i="13"/>
  <c r="P2040" i="13"/>
  <c r="O2040" i="13"/>
  <c r="N2040" i="13"/>
  <c r="M2040" i="13"/>
  <c r="U2039" i="13"/>
  <c r="T2039" i="13"/>
  <c r="S2039" i="13"/>
  <c r="R2039" i="13"/>
  <c r="Q2039" i="13"/>
  <c r="P2039" i="13"/>
  <c r="O2039" i="13"/>
  <c r="N2039" i="13"/>
  <c r="M2039" i="13"/>
  <c r="U2038" i="13"/>
  <c r="T2038" i="13"/>
  <c r="S2038" i="13"/>
  <c r="R2038" i="13"/>
  <c r="Q2038" i="13"/>
  <c r="P2038" i="13"/>
  <c r="O2038" i="13"/>
  <c r="N2038" i="13"/>
  <c r="M2038" i="13"/>
  <c r="U2037" i="13"/>
  <c r="T2037" i="13"/>
  <c r="S2037" i="13"/>
  <c r="R2037" i="13"/>
  <c r="Q2037" i="13"/>
  <c r="P2037" i="13"/>
  <c r="O2037" i="13"/>
  <c r="N2037" i="13"/>
  <c r="M2037" i="13"/>
  <c r="U2036" i="13"/>
  <c r="T2036" i="13"/>
  <c r="S2036" i="13"/>
  <c r="R2036" i="13"/>
  <c r="Q2036" i="13"/>
  <c r="P2036" i="13"/>
  <c r="O2036" i="13"/>
  <c r="N2036" i="13"/>
  <c r="M2036" i="13"/>
  <c r="U2035" i="13"/>
  <c r="T2035" i="13"/>
  <c r="S2035" i="13"/>
  <c r="R2035" i="13"/>
  <c r="Q2035" i="13"/>
  <c r="P2035" i="13"/>
  <c r="O2035" i="13"/>
  <c r="N2035" i="13"/>
  <c r="M2035" i="13"/>
  <c r="U2034" i="13"/>
  <c r="T2034" i="13"/>
  <c r="S2034" i="13"/>
  <c r="R2034" i="13"/>
  <c r="Q2034" i="13"/>
  <c r="P2034" i="13"/>
  <c r="O2034" i="13"/>
  <c r="N2034" i="13"/>
  <c r="M2034" i="13"/>
  <c r="U2033" i="13"/>
  <c r="T2033" i="13"/>
  <c r="S2033" i="13"/>
  <c r="R2033" i="13"/>
  <c r="Q2033" i="13"/>
  <c r="P2033" i="13"/>
  <c r="O2033" i="13"/>
  <c r="N2033" i="13"/>
  <c r="M2033" i="13"/>
  <c r="U2032" i="13"/>
  <c r="T2032" i="13"/>
  <c r="S2032" i="13"/>
  <c r="R2032" i="13"/>
  <c r="Q2032" i="13"/>
  <c r="P2032" i="13"/>
  <c r="O2032" i="13"/>
  <c r="N2032" i="13"/>
  <c r="M2032" i="13"/>
  <c r="U2031" i="13"/>
  <c r="T2031" i="13"/>
  <c r="S2031" i="13"/>
  <c r="R2031" i="13"/>
  <c r="Q2031" i="13"/>
  <c r="P2031" i="13"/>
  <c r="O2031" i="13"/>
  <c r="N2031" i="13"/>
  <c r="M2031" i="13"/>
  <c r="U2030" i="13"/>
  <c r="T2030" i="13"/>
  <c r="S2030" i="13"/>
  <c r="R2030" i="13"/>
  <c r="Q2030" i="13"/>
  <c r="P2030" i="13"/>
  <c r="O2030" i="13"/>
  <c r="N2030" i="13"/>
  <c r="M2030" i="13"/>
  <c r="U2029" i="13"/>
  <c r="T2029" i="13"/>
  <c r="S2029" i="13"/>
  <c r="R2029" i="13"/>
  <c r="Q2029" i="13"/>
  <c r="P2029" i="13"/>
  <c r="O2029" i="13"/>
  <c r="N2029" i="13"/>
  <c r="M2029" i="13"/>
  <c r="U2028" i="13"/>
  <c r="T2028" i="13"/>
  <c r="S2028" i="13"/>
  <c r="R2028" i="13"/>
  <c r="Q2028" i="13"/>
  <c r="P2028" i="13"/>
  <c r="O2028" i="13"/>
  <c r="N2028" i="13"/>
  <c r="M2028" i="13"/>
  <c r="U2027" i="13"/>
  <c r="T2027" i="13"/>
  <c r="S2027" i="13"/>
  <c r="R2027" i="13"/>
  <c r="Q2027" i="13"/>
  <c r="P2027" i="13"/>
  <c r="O2027" i="13"/>
  <c r="N2027" i="13"/>
  <c r="M2027" i="13"/>
  <c r="U2026" i="13"/>
  <c r="T2026" i="13"/>
  <c r="S2026" i="13"/>
  <c r="R2026" i="13"/>
  <c r="Q2026" i="13"/>
  <c r="P2026" i="13"/>
  <c r="O2026" i="13"/>
  <c r="N2026" i="13"/>
  <c r="M2026" i="13"/>
  <c r="U2025" i="13"/>
  <c r="T2025" i="13"/>
  <c r="S2025" i="13"/>
  <c r="R2025" i="13"/>
  <c r="Q2025" i="13"/>
  <c r="P2025" i="13"/>
  <c r="O2025" i="13"/>
  <c r="N2025" i="13"/>
  <c r="M2025" i="13"/>
  <c r="U2024" i="13"/>
  <c r="T2024" i="13"/>
  <c r="S2024" i="13"/>
  <c r="R2024" i="13"/>
  <c r="Q2024" i="13"/>
  <c r="P2024" i="13"/>
  <c r="O2024" i="13"/>
  <c r="N2024" i="13"/>
  <c r="M2024" i="13"/>
  <c r="U2023" i="13"/>
  <c r="T2023" i="13"/>
  <c r="S2023" i="13"/>
  <c r="R2023" i="13"/>
  <c r="Q2023" i="13"/>
  <c r="P2023" i="13"/>
  <c r="O2023" i="13"/>
  <c r="N2023" i="13"/>
  <c r="M2023" i="13"/>
  <c r="U2022" i="13"/>
  <c r="T2022" i="13"/>
  <c r="S2022" i="13"/>
  <c r="R2022" i="13"/>
  <c r="Q2022" i="13"/>
  <c r="P2022" i="13"/>
  <c r="O2022" i="13"/>
  <c r="N2022" i="13"/>
  <c r="M2022" i="13"/>
  <c r="U2021" i="13"/>
  <c r="T2021" i="13"/>
  <c r="S2021" i="13"/>
  <c r="R2021" i="13"/>
  <c r="Q2021" i="13"/>
  <c r="P2021" i="13"/>
  <c r="O2021" i="13"/>
  <c r="N2021" i="13"/>
  <c r="M2021" i="13"/>
  <c r="U2020" i="13"/>
  <c r="T2020" i="13"/>
  <c r="S2020" i="13"/>
  <c r="R2020" i="13"/>
  <c r="Q2020" i="13"/>
  <c r="P2020" i="13"/>
  <c r="O2020" i="13"/>
  <c r="N2020" i="13"/>
  <c r="M2020" i="13"/>
  <c r="U2019" i="13"/>
  <c r="T2019" i="13"/>
  <c r="S2019" i="13"/>
  <c r="R2019" i="13"/>
  <c r="Q2019" i="13"/>
  <c r="P2019" i="13"/>
  <c r="O2019" i="13"/>
  <c r="N2019" i="13"/>
  <c r="M2019" i="13"/>
  <c r="U2018" i="13"/>
  <c r="T2018" i="13"/>
  <c r="S2018" i="13"/>
  <c r="R2018" i="13"/>
  <c r="Q2018" i="13"/>
  <c r="P2018" i="13"/>
  <c r="O2018" i="13"/>
  <c r="N2018" i="13"/>
  <c r="M2018" i="13"/>
  <c r="U2017" i="13"/>
  <c r="T2017" i="13"/>
  <c r="S2017" i="13"/>
  <c r="R2017" i="13"/>
  <c r="Q2017" i="13"/>
  <c r="P2017" i="13"/>
  <c r="O2017" i="13"/>
  <c r="N2017" i="13"/>
  <c r="M2017" i="13"/>
  <c r="U2016" i="13"/>
  <c r="T2016" i="13"/>
  <c r="S2016" i="13"/>
  <c r="R2016" i="13"/>
  <c r="Q2016" i="13"/>
  <c r="P2016" i="13"/>
  <c r="O2016" i="13"/>
  <c r="N2016" i="13"/>
  <c r="M2016" i="13"/>
  <c r="U2015" i="13"/>
  <c r="T2015" i="13"/>
  <c r="S2015" i="13"/>
  <c r="R2015" i="13"/>
  <c r="Q2015" i="13"/>
  <c r="P2015" i="13"/>
  <c r="O2015" i="13"/>
  <c r="N2015" i="13"/>
  <c r="M2015" i="13"/>
  <c r="U2014" i="13"/>
  <c r="T2014" i="13"/>
  <c r="S2014" i="13"/>
  <c r="R2014" i="13"/>
  <c r="Q2014" i="13"/>
  <c r="P2014" i="13"/>
  <c r="O2014" i="13"/>
  <c r="N2014" i="13"/>
  <c r="M2014" i="13"/>
  <c r="U2013" i="13"/>
  <c r="T2013" i="13"/>
  <c r="S2013" i="13"/>
  <c r="R2013" i="13"/>
  <c r="Q2013" i="13"/>
  <c r="P2013" i="13"/>
  <c r="O2013" i="13"/>
  <c r="N2013" i="13"/>
  <c r="M2013" i="13"/>
  <c r="U2012" i="13"/>
  <c r="T2012" i="13"/>
  <c r="S2012" i="13"/>
  <c r="R2012" i="13"/>
  <c r="Q2012" i="13"/>
  <c r="P2012" i="13"/>
  <c r="O2012" i="13"/>
  <c r="N2012" i="13"/>
  <c r="M2012" i="13"/>
  <c r="U2011" i="13"/>
  <c r="T2011" i="13"/>
  <c r="S2011" i="13"/>
  <c r="R2011" i="13"/>
  <c r="Q2011" i="13"/>
  <c r="P2011" i="13"/>
  <c r="O2011" i="13"/>
  <c r="N2011" i="13"/>
  <c r="M2011" i="13"/>
  <c r="U2010" i="13"/>
  <c r="T2010" i="13"/>
  <c r="S2010" i="13"/>
  <c r="R2010" i="13"/>
  <c r="Q2010" i="13"/>
  <c r="P2010" i="13"/>
  <c r="O2010" i="13"/>
  <c r="N2010" i="13"/>
  <c r="M2010" i="13"/>
  <c r="U2009" i="13"/>
  <c r="T2009" i="13"/>
  <c r="S2009" i="13"/>
  <c r="R2009" i="13"/>
  <c r="Q2009" i="13"/>
  <c r="P2009" i="13"/>
  <c r="O2009" i="13"/>
  <c r="N2009" i="13"/>
  <c r="M2009" i="13"/>
  <c r="U2008" i="13"/>
  <c r="T2008" i="13"/>
  <c r="S2008" i="13"/>
  <c r="R2008" i="13"/>
  <c r="Q2008" i="13"/>
  <c r="P2008" i="13"/>
  <c r="O2008" i="13"/>
  <c r="N2008" i="13"/>
  <c r="M2008" i="13"/>
  <c r="U2007" i="13"/>
  <c r="T2007" i="13"/>
  <c r="S2007" i="13"/>
  <c r="R2007" i="13"/>
  <c r="Q2007" i="13"/>
  <c r="P2007" i="13"/>
  <c r="O2007" i="13"/>
  <c r="N2007" i="13"/>
  <c r="M2007" i="13"/>
  <c r="U2006" i="13"/>
  <c r="T2006" i="13"/>
  <c r="S2006" i="13"/>
  <c r="R2006" i="13"/>
  <c r="Q2006" i="13"/>
  <c r="P2006" i="13"/>
  <c r="O2006" i="13"/>
  <c r="N2006" i="13"/>
  <c r="M2006" i="13"/>
  <c r="U2005" i="13"/>
  <c r="T2005" i="13"/>
  <c r="S2005" i="13"/>
  <c r="R2005" i="13"/>
  <c r="Q2005" i="13"/>
  <c r="P2005" i="13"/>
  <c r="O2005" i="13"/>
  <c r="N2005" i="13"/>
  <c r="M2005" i="13"/>
  <c r="U2004" i="13"/>
  <c r="T2004" i="13"/>
  <c r="S2004" i="13"/>
  <c r="R2004" i="13"/>
  <c r="Q2004" i="13"/>
  <c r="P2004" i="13"/>
  <c r="O2004" i="13"/>
  <c r="N2004" i="13"/>
  <c r="M2004" i="13"/>
  <c r="U2003" i="13"/>
  <c r="T2003" i="13"/>
  <c r="S2003" i="13"/>
  <c r="R2003" i="13"/>
  <c r="Q2003" i="13"/>
  <c r="P2003" i="13"/>
  <c r="O2003" i="13"/>
  <c r="N2003" i="13"/>
  <c r="M2003" i="13"/>
  <c r="U2002" i="13"/>
  <c r="T2002" i="13"/>
  <c r="S2002" i="13"/>
  <c r="R2002" i="13"/>
  <c r="Q2002" i="13"/>
  <c r="P2002" i="13"/>
  <c r="O2002" i="13"/>
  <c r="N2002" i="13"/>
  <c r="M2002" i="13"/>
  <c r="U2001" i="13"/>
  <c r="T2001" i="13"/>
  <c r="S2001" i="13"/>
  <c r="R2001" i="13"/>
  <c r="Q2001" i="13"/>
  <c r="P2001" i="13"/>
  <c r="O2001" i="13"/>
  <c r="N2001" i="13"/>
  <c r="M2001" i="13"/>
  <c r="U2000" i="13"/>
  <c r="T2000" i="13"/>
  <c r="S2000" i="13"/>
  <c r="R2000" i="13"/>
  <c r="Q2000" i="13"/>
  <c r="P2000" i="13"/>
  <c r="O2000" i="13"/>
  <c r="N2000" i="13"/>
  <c r="M2000" i="13"/>
  <c r="U1999" i="13"/>
  <c r="T1999" i="13"/>
  <c r="S1999" i="13"/>
  <c r="R1999" i="13"/>
  <c r="Q1999" i="13"/>
  <c r="P1999" i="13"/>
  <c r="O1999" i="13"/>
  <c r="N1999" i="13"/>
  <c r="M1999" i="13"/>
  <c r="U1998" i="13"/>
  <c r="T1998" i="13"/>
  <c r="S1998" i="13"/>
  <c r="R1998" i="13"/>
  <c r="Q1998" i="13"/>
  <c r="P1998" i="13"/>
  <c r="O1998" i="13"/>
  <c r="N1998" i="13"/>
  <c r="M1998" i="13"/>
  <c r="U1997" i="13"/>
  <c r="T1997" i="13"/>
  <c r="S1997" i="13"/>
  <c r="R1997" i="13"/>
  <c r="Q1997" i="13"/>
  <c r="P1997" i="13"/>
  <c r="O1997" i="13"/>
  <c r="N1997" i="13"/>
  <c r="M1997" i="13"/>
  <c r="U1996" i="13"/>
  <c r="T1996" i="13"/>
  <c r="S1996" i="13"/>
  <c r="R1996" i="13"/>
  <c r="Q1996" i="13"/>
  <c r="P1996" i="13"/>
  <c r="O1996" i="13"/>
  <c r="N1996" i="13"/>
  <c r="M1996" i="13"/>
  <c r="U1995" i="13"/>
  <c r="T1995" i="13"/>
  <c r="S1995" i="13"/>
  <c r="R1995" i="13"/>
  <c r="Q1995" i="13"/>
  <c r="P1995" i="13"/>
  <c r="O1995" i="13"/>
  <c r="N1995" i="13"/>
  <c r="M1995" i="13"/>
  <c r="U1994" i="13"/>
  <c r="T1994" i="13"/>
  <c r="S1994" i="13"/>
  <c r="R1994" i="13"/>
  <c r="Q1994" i="13"/>
  <c r="P1994" i="13"/>
  <c r="O1994" i="13"/>
  <c r="N1994" i="13"/>
  <c r="M1994" i="13"/>
  <c r="U1993" i="13"/>
  <c r="T1993" i="13"/>
  <c r="S1993" i="13"/>
  <c r="R1993" i="13"/>
  <c r="Q1993" i="13"/>
  <c r="P1993" i="13"/>
  <c r="O1993" i="13"/>
  <c r="N1993" i="13"/>
  <c r="M1993" i="13"/>
  <c r="U1992" i="13"/>
  <c r="T1992" i="13"/>
  <c r="S1992" i="13"/>
  <c r="R1992" i="13"/>
  <c r="Q1992" i="13"/>
  <c r="P1992" i="13"/>
  <c r="O1992" i="13"/>
  <c r="N1992" i="13"/>
  <c r="M1992" i="13"/>
  <c r="U1991" i="13"/>
  <c r="T1991" i="13"/>
  <c r="S1991" i="13"/>
  <c r="R1991" i="13"/>
  <c r="Q1991" i="13"/>
  <c r="P1991" i="13"/>
  <c r="O1991" i="13"/>
  <c r="N1991" i="13"/>
  <c r="M1991" i="13"/>
  <c r="U1990" i="13"/>
  <c r="T1990" i="13"/>
  <c r="S1990" i="13"/>
  <c r="R1990" i="13"/>
  <c r="Q1990" i="13"/>
  <c r="P1990" i="13"/>
  <c r="O1990" i="13"/>
  <c r="N1990" i="13"/>
  <c r="M1990" i="13"/>
  <c r="U1989" i="13"/>
  <c r="T1989" i="13"/>
  <c r="S1989" i="13"/>
  <c r="R1989" i="13"/>
  <c r="Q1989" i="13"/>
  <c r="P1989" i="13"/>
  <c r="O1989" i="13"/>
  <c r="N1989" i="13"/>
  <c r="M1989" i="13"/>
  <c r="U1988" i="13"/>
  <c r="T1988" i="13"/>
  <c r="S1988" i="13"/>
  <c r="R1988" i="13"/>
  <c r="Q1988" i="13"/>
  <c r="P1988" i="13"/>
  <c r="O1988" i="13"/>
  <c r="N1988" i="13"/>
  <c r="M1988" i="13"/>
  <c r="U1987" i="13"/>
  <c r="T1987" i="13"/>
  <c r="S1987" i="13"/>
  <c r="R1987" i="13"/>
  <c r="Q1987" i="13"/>
  <c r="P1987" i="13"/>
  <c r="O1987" i="13"/>
  <c r="N1987" i="13"/>
  <c r="M1987" i="13"/>
  <c r="U1986" i="13"/>
  <c r="T1986" i="13"/>
  <c r="S1986" i="13"/>
  <c r="R1986" i="13"/>
  <c r="Q1986" i="13"/>
  <c r="P1986" i="13"/>
  <c r="O1986" i="13"/>
  <c r="N1986" i="13"/>
  <c r="M1986" i="13"/>
  <c r="U1985" i="13"/>
  <c r="T1985" i="13"/>
  <c r="S1985" i="13"/>
  <c r="R1985" i="13"/>
  <c r="Q1985" i="13"/>
  <c r="P1985" i="13"/>
  <c r="O1985" i="13"/>
  <c r="N1985" i="13"/>
  <c r="M1985" i="13"/>
  <c r="U1984" i="13"/>
  <c r="T1984" i="13"/>
  <c r="S1984" i="13"/>
  <c r="R1984" i="13"/>
  <c r="Q1984" i="13"/>
  <c r="P1984" i="13"/>
  <c r="O1984" i="13"/>
  <c r="N1984" i="13"/>
  <c r="M1984" i="13"/>
  <c r="U1983" i="13"/>
  <c r="T1983" i="13"/>
  <c r="S1983" i="13"/>
  <c r="R1983" i="13"/>
  <c r="Q1983" i="13"/>
  <c r="P1983" i="13"/>
  <c r="O1983" i="13"/>
  <c r="N1983" i="13"/>
  <c r="M1983" i="13"/>
  <c r="U1982" i="13"/>
  <c r="T1982" i="13"/>
  <c r="S1982" i="13"/>
  <c r="R1982" i="13"/>
  <c r="Q1982" i="13"/>
  <c r="P1982" i="13"/>
  <c r="O1982" i="13"/>
  <c r="N1982" i="13"/>
  <c r="M1982" i="13"/>
  <c r="U1981" i="13"/>
  <c r="T1981" i="13"/>
  <c r="S1981" i="13"/>
  <c r="R1981" i="13"/>
  <c r="Q1981" i="13"/>
  <c r="P1981" i="13"/>
  <c r="O1981" i="13"/>
  <c r="N1981" i="13"/>
  <c r="M1981" i="13"/>
  <c r="U1980" i="13"/>
  <c r="T1980" i="13"/>
  <c r="S1980" i="13"/>
  <c r="R1980" i="13"/>
  <c r="Q1980" i="13"/>
  <c r="P1980" i="13"/>
  <c r="O1980" i="13"/>
  <c r="N1980" i="13"/>
  <c r="M1980" i="13"/>
  <c r="U1979" i="13"/>
  <c r="T1979" i="13"/>
  <c r="S1979" i="13"/>
  <c r="R1979" i="13"/>
  <c r="Q1979" i="13"/>
  <c r="P1979" i="13"/>
  <c r="O1979" i="13"/>
  <c r="N1979" i="13"/>
  <c r="M1979" i="13"/>
  <c r="U1978" i="13"/>
  <c r="T1978" i="13"/>
  <c r="S1978" i="13"/>
  <c r="R1978" i="13"/>
  <c r="Q1978" i="13"/>
  <c r="P1978" i="13"/>
  <c r="O1978" i="13"/>
  <c r="N1978" i="13"/>
  <c r="M1978" i="13"/>
  <c r="U1977" i="13"/>
  <c r="T1977" i="13"/>
  <c r="S1977" i="13"/>
  <c r="R1977" i="13"/>
  <c r="Q1977" i="13"/>
  <c r="P1977" i="13"/>
  <c r="O1977" i="13"/>
  <c r="N1977" i="13"/>
  <c r="M1977" i="13"/>
  <c r="U1976" i="13"/>
  <c r="T1976" i="13"/>
  <c r="S1976" i="13"/>
  <c r="R1976" i="13"/>
  <c r="Q1976" i="13"/>
  <c r="P1976" i="13"/>
  <c r="O1976" i="13"/>
  <c r="N1976" i="13"/>
  <c r="M1976" i="13"/>
  <c r="U1975" i="13"/>
  <c r="T1975" i="13"/>
  <c r="S1975" i="13"/>
  <c r="R1975" i="13"/>
  <c r="Q1975" i="13"/>
  <c r="P1975" i="13"/>
  <c r="O1975" i="13"/>
  <c r="N1975" i="13"/>
  <c r="M1975" i="13"/>
  <c r="U1974" i="13"/>
  <c r="T1974" i="13"/>
  <c r="S1974" i="13"/>
  <c r="R1974" i="13"/>
  <c r="Q1974" i="13"/>
  <c r="P1974" i="13"/>
  <c r="O1974" i="13"/>
  <c r="N1974" i="13"/>
  <c r="M1974" i="13"/>
  <c r="U1973" i="13"/>
  <c r="T1973" i="13"/>
  <c r="S1973" i="13"/>
  <c r="R1973" i="13"/>
  <c r="Q1973" i="13"/>
  <c r="P1973" i="13"/>
  <c r="O1973" i="13"/>
  <c r="N1973" i="13"/>
  <c r="M1973" i="13"/>
  <c r="U1972" i="13"/>
  <c r="T1972" i="13"/>
  <c r="S1972" i="13"/>
  <c r="R1972" i="13"/>
  <c r="Q1972" i="13"/>
  <c r="P1972" i="13"/>
  <c r="O1972" i="13"/>
  <c r="N1972" i="13"/>
  <c r="M1972" i="13"/>
  <c r="U1971" i="13"/>
  <c r="T1971" i="13"/>
  <c r="S1971" i="13"/>
  <c r="R1971" i="13"/>
  <c r="Q1971" i="13"/>
  <c r="P1971" i="13"/>
  <c r="O1971" i="13"/>
  <c r="N1971" i="13"/>
  <c r="M1971" i="13"/>
  <c r="U1970" i="13"/>
  <c r="T1970" i="13"/>
  <c r="S1970" i="13"/>
  <c r="R1970" i="13"/>
  <c r="Q1970" i="13"/>
  <c r="P1970" i="13"/>
  <c r="O1970" i="13"/>
  <c r="N1970" i="13"/>
  <c r="M1970" i="13"/>
  <c r="U1969" i="13"/>
  <c r="T1969" i="13"/>
  <c r="S1969" i="13"/>
  <c r="R1969" i="13"/>
  <c r="Q1969" i="13"/>
  <c r="P1969" i="13"/>
  <c r="O1969" i="13"/>
  <c r="N1969" i="13"/>
  <c r="M1969" i="13"/>
  <c r="U1968" i="13"/>
  <c r="T1968" i="13"/>
  <c r="S1968" i="13"/>
  <c r="R1968" i="13"/>
  <c r="Q1968" i="13"/>
  <c r="P1968" i="13"/>
  <c r="O1968" i="13"/>
  <c r="N1968" i="13"/>
  <c r="M1968" i="13"/>
  <c r="U1967" i="13"/>
  <c r="T1967" i="13"/>
  <c r="S1967" i="13"/>
  <c r="R1967" i="13"/>
  <c r="Q1967" i="13"/>
  <c r="P1967" i="13"/>
  <c r="O1967" i="13"/>
  <c r="N1967" i="13"/>
  <c r="M1967" i="13"/>
  <c r="U1966" i="13"/>
  <c r="T1966" i="13"/>
  <c r="S1966" i="13"/>
  <c r="R1966" i="13"/>
  <c r="Q1966" i="13"/>
  <c r="P1966" i="13"/>
  <c r="O1966" i="13"/>
  <c r="N1966" i="13"/>
  <c r="M1966" i="13"/>
  <c r="U1965" i="13"/>
  <c r="T1965" i="13"/>
  <c r="S1965" i="13"/>
  <c r="R1965" i="13"/>
  <c r="Q1965" i="13"/>
  <c r="P1965" i="13"/>
  <c r="O1965" i="13"/>
  <c r="N1965" i="13"/>
  <c r="M1965" i="13"/>
  <c r="U1964" i="13"/>
  <c r="T1964" i="13"/>
  <c r="S1964" i="13"/>
  <c r="R1964" i="13"/>
  <c r="Q1964" i="13"/>
  <c r="P1964" i="13"/>
  <c r="O1964" i="13"/>
  <c r="N1964" i="13"/>
  <c r="M1964" i="13"/>
  <c r="U1963" i="13"/>
  <c r="T1963" i="13"/>
  <c r="S1963" i="13"/>
  <c r="R1963" i="13"/>
  <c r="Q1963" i="13"/>
  <c r="P1963" i="13"/>
  <c r="O1963" i="13"/>
  <c r="N1963" i="13"/>
  <c r="M1963" i="13"/>
  <c r="U1962" i="13"/>
  <c r="T1962" i="13"/>
  <c r="S1962" i="13"/>
  <c r="R1962" i="13"/>
  <c r="Q1962" i="13"/>
  <c r="P1962" i="13"/>
  <c r="O1962" i="13"/>
  <c r="N1962" i="13"/>
  <c r="M1962" i="13"/>
  <c r="U1961" i="13"/>
  <c r="T1961" i="13"/>
  <c r="S1961" i="13"/>
  <c r="R1961" i="13"/>
  <c r="Q1961" i="13"/>
  <c r="P1961" i="13"/>
  <c r="O1961" i="13"/>
  <c r="N1961" i="13"/>
  <c r="M1961" i="13"/>
  <c r="U1960" i="13"/>
  <c r="T1960" i="13"/>
  <c r="S1960" i="13"/>
  <c r="R1960" i="13"/>
  <c r="Q1960" i="13"/>
  <c r="P1960" i="13"/>
  <c r="O1960" i="13"/>
  <c r="N1960" i="13"/>
  <c r="M1960" i="13"/>
  <c r="U1959" i="13"/>
  <c r="T1959" i="13"/>
  <c r="S1959" i="13"/>
  <c r="R1959" i="13"/>
  <c r="Q1959" i="13"/>
  <c r="P1959" i="13"/>
  <c r="O1959" i="13"/>
  <c r="N1959" i="13"/>
  <c r="M1959" i="13"/>
  <c r="U1958" i="13"/>
  <c r="T1958" i="13"/>
  <c r="S1958" i="13"/>
  <c r="R1958" i="13"/>
  <c r="Q1958" i="13"/>
  <c r="P1958" i="13"/>
  <c r="O1958" i="13"/>
  <c r="N1958" i="13"/>
  <c r="M1958" i="13"/>
  <c r="U1957" i="13"/>
  <c r="T1957" i="13"/>
  <c r="S1957" i="13"/>
  <c r="R1957" i="13"/>
  <c r="Q1957" i="13"/>
  <c r="P1957" i="13"/>
  <c r="O1957" i="13"/>
  <c r="N1957" i="13"/>
  <c r="M1957" i="13"/>
  <c r="U1956" i="13"/>
  <c r="T1956" i="13"/>
  <c r="S1956" i="13"/>
  <c r="R1956" i="13"/>
  <c r="Q1956" i="13"/>
  <c r="P1956" i="13"/>
  <c r="O1956" i="13"/>
  <c r="N1956" i="13"/>
  <c r="M1956" i="13"/>
  <c r="U1955" i="13"/>
  <c r="T1955" i="13"/>
  <c r="S1955" i="13"/>
  <c r="R1955" i="13"/>
  <c r="Q1955" i="13"/>
  <c r="P1955" i="13"/>
  <c r="O1955" i="13"/>
  <c r="N1955" i="13"/>
  <c r="M1955" i="13"/>
  <c r="U1954" i="13"/>
  <c r="T1954" i="13"/>
  <c r="S1954" i="13"/>
  <c r="R1954" i="13"/>
  <c r="Q1954" i="13"/>
  <c r="P1954" i="13"/>
  <c r="O1954" i="13"/>
  <c r="N1954" i="13"/>
  <c r="M1954" i="13"/>
  <c r="U1953" i="13"/>
  <c r="T1953" i="13"/>
  <c r="S1953" i="13"/>
  <c r="R1953" i="13"/>
  <c r="Q1953" i="13"/>
  <c r="P1953" i="13"/>
  <c r="O1953" i="13"/>
  <c r="N1953" i="13"/>
  <c r="M1953" i="13"/>
  <c r="U1952" i="13"/>
  <c r="T1952" i="13"/>
  <c r="S1952" i="13"/>
  <c r="R1952" i="13"/>
  <c r="Q1952" i="13"/>
  <c r="P1952" i="13"/>
  <c r="O1952" i="13"/>
  <c r="N1952" i="13"/>
  <c r="M1952" i="13"/>
  <c r="U1951" i="13"/>
  <c r="T1951" i="13"/>
  <c r="S1951" i="13"/>
  <c r="R1951" i="13"/>
  <c r="Q1951" i="13"/>
  <c r="P1951" i="13"/>
  <c r="O1951" i="13"/>
  <c r="N1951" i="13"/>
  <c r="M1951" i="13"/>
  <c r="U1950" i="13"/>
  <c r="T1950" i="13"/>
  <c r="S1950" i="13"/>
  <c r="R1950" i="13"/>
  <c r="Q1950" i="13"/>
  <c r="P1950" i="13"/>
  <c r="O1950" i="13"/>
  <c r="N1950" i="13"/>
  <c r="M1950" i="13"/>
  <c r="U1949" i="13"/>
  <c r="T1949" i="13"/>
  <c r="S1949" i="13"/>
  <c r="R1949" i="13"/>
  <c r="Q1949" i="13"/>
  <c r="P1949" i="13"/>
  <c r="O1949" i="13"/>
  <c r="N1949" i="13"/>
  <c r="M1949" i="13"/>
  <c r="U1948" i="13"/>
  <c r="T1948" i="13"/>
  <c r="S1948" i="13"/>
  <c r="R1948" i="13"/>
  <c r="Q1948" i="13"/>
  <c r="P1948" i="13"/>
  <c r="O1948" i="13"/>
  <c r="N1948" i="13"/>
  <c r="M1948" i="13"/>
  <c r="U1947" i="13"/>
  <c r="T1947" i="13"/>
  <c r="S1947" i="13"/>
  <c r="R1947" i="13"/>
  <c r="Q1947" i="13"/>
  <c r="P1947" i="13"/>
  <c r="O1947" i="13"/>
  <c r="N1947" i="13"/>
  <c r="M1947" i="13"/>
  <c r="U1946" i="13"/>
  <c r="T1946" i="13"/>
  <c r="S1946" i="13"/>
  <c r="R1946" i="13"/>
  <c r="Q1946" i="13"/>
  <c r="P1946" i="13"/>
  <c r="O1946" i="13"/>
  <c r="N1946" i="13"/>
  <c r="M1946" i="13"/>
  <c r="U1945" i="13"/>
  <c r="T1945" i="13"/>
  <c r="S1945" i="13"/>
  <c r="R1945" i="13"/>
  <c r="Q1945" i="13"/>
  <c r="P1945" i="13"/>
  <c r="O1945" i="13"/>
  <c r="N1945" i="13"/>
  <c r="M1945" i="13"/>
  <c r="U1944" i="13"/>
  <c r="T1944" i="13"/>
  <c r="S1944" i="13"/>
  <c r="R1944" i="13"/>
  <c r="Q1944" i="13"/>
  <c r="P1944" i="13"/>
  <c r="O1944" i="13"/>
  <c r="N1944" i="13"/>
  <c r="M1944" i="13"/>
  <c r="U1943" i="13"/>
  <c r="T1943" i="13"/>
  <c r="S1943" i="13"/>
  <c r="R1943" i="13"/>
  <c r="Q1943" i="13"/>
  <c r="P1943" i="13"/>
  <c r="O1943" i="13"/>
  <c r="N1943" i="13"/>
  <c r="M1943" i="13"/>
  <c r="U1942" i="13"/>
  <c r="T1942" i="13"/>
  <c r="S1942" i="13"/>
  <c r="R1942" i="13"/>
  <c r="Q1942" i="13"/>
  <c r="P1942" i="13"/>
  <c r="O1942" i="13"/>
  <c r="N1942" i="13"/>
  <c r="M1942" i="13"/>
  <c r="U1941" i="13"/>
  <c r="T1941" i="13"/>
  <c r="S1941" i="13"/>
  <c r="R1941" i="13"/>
  <c r="Q1941" i="13"/>
  <c r="P1941" i="13"/>
  <c r="O1941" i="13"/>
  <c r="N1941" i="13"/>
  <c r="M1941" i="13"/>
  <c r="U1940" i="13"/>
  <c r="T1940" i="13"/>
  <c r="S1940" i="13"/>
  <c r="R1940" i="13"/>
  <c r="Q1940" i="13"/>
  <c r="P1940" i="13"/>
  <c r="O1940" i="13"/>
  <c r="N1940" i="13"/>
  <c r="M1940" i="13"/>
  <c r="U1939" i="13"/>
  <c r="T1939" i="13"/>
  <c r="S1939" i="13"/>
  <c r="R1939" i="13"/>
  <c r="Q1939" i="13"/>
  <c r="P1939" i="13"/>
  <c r="O1939" i="13"/>
  <c r="N1939" i="13"/>
  <c r="M1939" i="13"/>
  <c r="U1938" i="13"/>
  <c r="T1938" i="13"/>
  <c r="S1938" i="13"/>
  <c r="R1938" i="13"/>
  <c r="Q1938" i="13"/>
  <c r="P1938" i="13"/>
  <c r="O1938" i="13"/>
  <c r="N1938" i="13"/>
  <c r="M1938" i="13"/>
  <c r="U1937" i="13"/>
  <c r="T1937" i="13"/>
  <c r="S1937" i="13"/>
  <c r="R1937" i="13"/>
  <c r="Q1937" i="13"/>
  <c r="P1937" i="13"/>
  <c r="O1937" i="13"/>
  <c r="N1937" i="13"/>
  <c r="M1937" i="13"/>
  <c r="U1936" i="13"/>
  <c r="T1936" i="13"/>
  <c r="S1936" i="13"/>
  <c r="R1936" i="13"/>
  <c r="Q1936" i="13"/>
  <c r="P1936" i="13"/>
  <c r="O1936" i="13"/>
  <c r="N1936" i="13"/>
  <c r="M1936" i="13"/>
  <c r="U1935" i="13"/>
  <c r="T1935" i="13"/>
  <c r="S1935" i="13"/>
  <c r="R1935" i="13"/>
  <c r="Q1935" i="13"/>
  <c r="P1935" i="13"/>
  <c r="O1935" i="13"/>
  <c r="N1935" i="13"/>
  <c r="M1935" i="13"/>
  <c r="U1934" i="13"/>
  <c r="T1934" i="13"/>
  <c r="S1934" i="13"/>
  <c r="R1934" i="13"/>
  <c r="Q1934" i="13"/>
  <c r="P1934" i="13"/>
  <c r="O1934" i="13"/>
  <c r="N1934" i="13"/>
  <c r="M1934" i="13"/>
  <c r="U1933" i="13"/>
  <c r="T1933" i="13"/>
  <c r="S1933" i="13"/>
  <c r="R1933" i="13"/>
  <c r="Q1933" i="13"/>
  <c r="P1933" i="13"/>
  <c r="O1933" i="13"/>
  <c r="N1933" i="13"/>
  <c r="M1933" i="13"/>
  <c r="U1932" i="13"/>
  <c r="T1932" i="13"/>
  <c r="S1932" i="13"/>
  <c r="R1932" i="13"/>
  <c r="Q1932" i="13"/>
  <c r="P1932" i="13"/>
  <c r="O1932" i="13"/>
  <c r="N1932" i="13"/>
  <c r="M1932" i="13"/>
  <c r="U1931" i="13"/>
  <c r="T1931" i="13"/>
  <c r="S1931" i="13"/>
  <c r="R1931" i="13"/>
  <c r="Q1931" i="13"/>
  <c r="P1931" i="13"/>
  <c r="O1931" i="13"/>
  <c r="N1931" i="13"/>
  <c r="M1931" i="13"/>
  <c r="U1930" i="13"/>
  <c r="T1930" i="13"/>
  <c r="S1930" i="13"/>
  <c r="R1930" i="13"/>
  <c r="Q1930" i="13"/>
  <c r="P1930" i="13"/>
  <c r="O1930" i="13"/>
  <c r="N1930" i="13"/>
  <c r="M1930" i="13"/>
  <c r="U1929" i="13"/>
  <c r="T1929" i="13"/>
  <c r="S1929" i="13"/>
  <c r="R1929" i="13"/>
  <c r="Q1929" i="13"/>
  <c r="P1929" i="13"/>
  <c r="O1929" i="13"/>
  <c r="N1929" i="13"/>
  <c r="M1929" i="13"/>
  <c r="U1928" i="13"/>
  <c r="T1928" i="13"/>
  <c r="S1928" i="13"/>
  <c r="R1928" i="13"/>
  <c r="Q1928" i="13"/>
  <c r="P1928" i="13"/>
  <c r="O1928" i="13"/>
  <c r="N1928" i="13"/>
  <c r="M1928" i="13"/>
  <c r="U1927" i="13"/>
  <c r="T1927" i="13"/>
  <c r="S1927" i="13"/>
  <c r="R1927" i="13"/>
  <c r="Q1927" i="13"/>
  <c r="P1927" i="13"/>
  <c r="O1927" i="13"/>
  <c r="N1927" i="13"/>
  <c r="M1927" i="13"/>
  <c r="U1926" i="13"/>
  <c r="T1926" i="13"/>
  <c r="S1926" i="13"/>
  <c r="R1926" i="13"/>
  <c r="Q1926" i="13"/>
  <c r="P1926" i="13"/>
  <c r="O1926" i="13"/>
  <c r="N1926" i="13"/>
  <c r="M1926" i="13"/>
  <c r="U1925" i="13"/>
  <c r="T1925" i="13"/>
  <c r="S1925" i="13"/>
  <c r="R1925" i="13"/>
  <c r="Q1925" i="13"/>
  <c r="P1925" i="13"/>
  <c r="O1925" i="13"/>
  <c r="N1925" i="13"/>
  <c r="M1925" i="13"/>
  <c r="U1924" i="13"/>
  <c r="T1924" i="13"/>
  <c r="S1924" i="13"/>
  <c r="R1924" i="13"/>
  <c r="Q1924" i="13"/>
  <c r="P1924" i="13"/>
  <c r="O1924" i="13"/>
  <c r="N1924" i="13"/>
  <c r="M1924" i="13"/>
  <c r="U1923" i="13"/>
  <c r="T1923" i="13"/>
  <c r="S1923" i="13"/>
  <c r="R1923" i="13"/>
  <c r="Q1923" i="13"/>
  <c r="P1923" i="13"/>
  <c r="O1923" i="13"/>
  <c r="N1923" i="13"/>
  <c r="M1923" i="13"/>
  <c r="U1922" i="13"/>
  <c r="T1922" i="13"/>
  <c r="S1922" i="13"/>
  <c r="R1922" i="13"/>
  <c r="Q1922" i="13"/>
  <c r="P1922" i="13"/>
  <c r="O1922" i="13"/>
  <c r="N1922" i="13"/>
  <c r="M1922" i="13"/>
  <c r="U1921" i="13"/>
  <c r="T1921" i="13"/>
  <c r="S1921" i="13"/>
  <c r="R1921" i="13"/>
  <c r="Q1921" i="13"/>
  <c r="P1921" i="13"/>
  <c r="O1921" i="13"/>
  <c r="N1921" i="13"/>
  <c r="M1921" i="13"/>
  <c r="U1920" i="13"/>
  <c r="T1920" i="13"/>
  <c r="S1920" i="13"/>
  <c r="R1920" i="13"/>
  <c r="Q1920" i="13"/>
  <c r="P1920" i="13"/>
  <c r="O1920" i="13"/>
  <c r="N1920" i="13"/>
  <c r="M1920" i="13"/>
  <c r="U1919" i="13"/>
  <c r="T1919" i="13"/>
  <c r="S1919" i="13"/>
  <c r="R1919" i="13"/>
  <c r="Q1919" i="13"/>
  <c r="P1919" i="13"/>
  <c r="O1919" i="13"/>
  <c r="N1919" i="13"/>
  <c r="M1919" i="13"/>
  <c r="U1918" i="13"/>
  <c r="T1918" i="13"/>
  <c r="S1918" i="13"/>
  <c r="R1918" i="13"/>
  <c r="Q1918" i="13"/>
  <c r="P1918" i="13"/>
  <c r="O1918" i="13"/>
  <c r="N1918" i="13"/>
  <c r="M1918" i="13"/>
  <c r="U1917" i="13"/>
  <c r="T1917" i="13"/>
  <c r="S1917" i="13"/>
  <c r="R1917" i="13"/>
  <c r="Q1917" i="13"/>
  <c r="P1917" i="13"/>
  <c r="O1917" i="13"/>
  <c r="N1917" i="13"/>
  <c r="M1917" i="13"/>
  <c r="U1916" i="13"/>
  <c r="T1916" i="13"/>
  <c r="S1916" i="13"/>
  <c r="R1916" i="13"/>
  <c r="Q1916" i="13"/>
  <c r="P1916" i="13"/>
  <c r="O1916" i="13"/>
  <c r="N1916" i="13"/>
  <c r="M1916" i="13"/>
  <c r="U1915" i="13"/>
  <c r="T1915" i="13"/>
  <c r="S1915" i="13"/>
  <c r="R1915" i="13"/>
  <c r="Q1915" i="13"/>
  <c r="P1915" i="13"/>
  <c r="O1915" i="13"/>
  <c r="N1915" i="13"/>
  <c r="M1915" i="13"/>
  <c r="U1914" i="13"/>
  <c r="T1914" i="13"/>
  <c r="S1914" i="13"/>
  <c r="R1914" i="13"/>
  <c r="Q1914" i="13"/>
  <c r="P1914" i="13"/>
  <c r="O1914" i="13"/>
  <c r="N1914" i="13"/>
  <c r="M1914" i="13"/>
  <c r="U1913" i="13"/>
  <c r="T1913" i="13"/>
  <c r="S1913" i="13"/>
  <c r="R1913" i="13"/>
  <c r="Q1913" i="13"/>
  <c r="P1913" i="13"/>
  <c r="O1913" i="13"/>
  <c r="N1913" i="13"/>
  <c r="M1913" i="13"/>
  <c r="U1912" i="13"/>
  <c r="T1912" i="13"/>
  <c r="S1912" i="13"/>
  <c r="R1912" i="13"/>
  <c r="Q1912" i="13"/>
  <c r="P1912" i="13"/>
  <c r="O1912" i="13"/>
  <c r="N1912" i="13"/>
  <c r="M1912" i="13"/>
  <c r="U1911" i="13"/>
  <c r="T1911" i="13"/>
  <c r="S1911" i="13"/>
  <c r="R1911" i="13"/>
  <c r="Q1911" i="13"/>
  <c r="P1911" i="13"/>
  <c r="O1911" i="13"/>
  <c r="N1911" i="13"/>
  <c r="M1911" i="13"/>
  <c r="U1910" i="13"/>
  <c r="T1910" i="13"/>
  <c r="S1910" i="13"/>
  <c r="R1910" i="13"/>
  <c r="Q1910" i="13"/>
  <c r="P1910" i="13"/>
  <c r="O1910" i="13"/>
  <c r="N1910" i="13"/>
  <c r="M1910" i="13"/>
  <c r="U1909" i="13"/>
  <c r="T1909" i="13"/>
  <c r="S1909" i="13"/>
  <c r="R1909" i="13"/>
  <c r="Q1909" i="13"/>
  <c r="P1909" i="13"/>
  <c r="O1909" i="13"/>
  <c r="N1909" i="13"/>
  <c r="M1909" i="13"/>
  <c r="U1908" i="13"/>
  <c r="T1908" i="13"/>
  <c r="S1908" i="13"/>
  <c r="R1908" i="13"/>
  <c r="Q1908" i="13"/>
  <c r="P1908" i="13"/>
  <c r="O1908" i="13"/>
  <c r="N1908" i="13"/>
  <c r="M1908" i="13"/>
  <c r="U1907" i="13"/>
  <c r="T1907" i="13"/>
  <c r="S1907" i="13"/>
  <c r="R1907" i="13"/>
  <c r="Q1907" i="13"/>
  <c r="P1907" i="13"/>
  <c r="O1907" i="13"/>
  <c r="N1907" i="13"/>
  <c r="M1907" i="13"/>
  <c r="U1906" i="13"/>
  <c r="T1906" i="13"/>
  <c r="S1906" i="13"/>
  <c r="R1906" i="13"/>
  <c r="Q1906" i="13"/>
  <c r="P1906" i="13"/>
  <c r="O1906" i="13"/>
  <c r="N1906" i="13"/>
  <c r="M1906" i="13"/>
  <c r="U1905" i="13"/>
  <c r="T1905" i="13"/>
  <c r="S1905" i="13"/>
  <c r="R1905" i="13"/>
  <c r="Q1905" i="13"/>
  <c r="P1905" i="13"/>
  <c r="O1905" i="13"/>
  <c r="N1905" i="13"/>
  <c r="M1905" i="13"/>
  <c r="U1904" i="13"/>
  <c r="T1904" i="13"/>
  <c r="S1904" i="13"/>
  <c r="R1904" i="13"/>
  <c r="Q1904" i="13"/>
  <c r="P1904" i="13"/>
  <c r="O1904" i="13"/>
  <c r="N1904" i="13"/>
  <c r="M1904" i="13"/>
  <c r="U1903" i="13"/>
  <c r="T1903" i="13"/>
  <c r="S1903" i="13"/>
  <c r="R1903" i="13"/>
  <c r="Q1903" i="13"/>
  <c r="P1903" i="13"/>
  <c r="O1903" i="13"/>
  <c r="N1903" i="13"/>
  <c r="M1903" i="13"/>
  <c r="U1902" i="13"/>
  <c r="T1902" i="13"/>
  <c r="S1902" i="13"/>
  <c r="R1902" i="13"/>
  <c r="Q1902" i="13"/>
  <c r="P1902" i="13"/>
  <c r="O1902" i="13"/>
  <c r="N1902" i="13"/>
  <c r="M1902" i="13"/>
  <c r="U1901" i="13"/>
  <c r="T1901" i="13"/>
  <c r="S1901" i="13"/>
  <c r="R1901" i="13"/>
  <c r="Q1901" i="13"/>
  <c r="P1901" i="13"/>
  <c r="O1901" i="13"/>
  <c r="N1901" i="13"/>
  <c r="M1901" i="13"/>
  <c r="U1900" i="13"/>
  <c r="T1900" i="13"/>
  <c r="S1900" i="13"/>
  <c r="R1900" i="13"/>
  <c r="Q1900" i="13"/>
  <c r="P1900" i="13"/>
  <c r="O1900" i="13"/>
  <c r="N1900" i="13"/>
  <c r="M1900" i="13"/>
  <c r="U1899" i="13"/>
  <c r="T1899" i="13"/>
  <c r="S1899" i="13"/>
  <c r="R1899" i="13"/>
  <c r="Q1899" i="13"/>
  <c r="P1899" i="13"/>
  <c r="O1899" i="13"/>
  <c r="N1899" i="13"/>
  <c r="M1899" i="13"/>
  <c r="U1898" i="13"/>
  <c r="T1898" i="13"/>
  <c r="S1898" i="13"/>
  <c r="R1898" i="13"/>
  <c r="Q1898" i="13"/>
  <c r="P1898" i="13"/>
  <c r="O1898" i="13"/>
  <c r="N1898" i="13"/>
  <c r="M1898" i="13"/>
  <c r="U1897" i="13"/>
  <c r="T1897" i="13"/>
  <c r="S1897" i="13"/>
  <c r="R1897" i="13"/>
  <c r="Q1897" i="13"/>
  <c r="P1897" i="13"/>
  <c r="O1897" i="13"/>
  <c r="N1897" i="13"/>
  <c r="M1897" i="13"/>
  <c r="U1896" i="13"/>
  <c r="T1896" i="13"/>
  <c r="S1896" i="13"/>
  <c r="R1896" i="13"/>
  <c r="Q1896" i="13"/>
  <c r="P1896" i="13"/>
  <c r="O1896" i="13"/>
  <c r="N1896" i="13"/>
  <c r="M1896" i="13"/>
  <c r="U1895" i="13"/>
  <c r="T1895" i="13"/>
  <c r="S1895" i="13"/>
  <c r="R1895" i="13"/>
  <c r="Q1895" i="13"/>
  <c r="P1895" i="13"/>
  <c r="O1895" i="13"/>
  <c r="N1895" i="13"/>
  <c r="M1895" i="13"/>
  <c r="U1894" i="13"/>
  <c r="T1894" i="13"/>
  <c r="S1894" i="13"/>
  <c r="R1894" i="13"/>
  <c r="Q1894" i="13"/>
  <c r="P1894" i="13"/>
  <c r="O1894" i="13"/>
  <c r="N1894" i="13"/>
  <c r="M1894" i="13"/>
  <c r="U1893" i="13"/>
  <c r="T1893" i="13"/>
  <c r="S1893" i="13"/>
  <c r="R1893" i="13"/>
  <c r="Q1893" i="13"/>
  <c r="P1893" i="13"/>
  <c r="O1893" i="13"/>
  <c r="N1893" i="13"/>
  <c r="M1893" i="13"/>
  <c r="U1892" i="13"/>
  <c r="T1892" i="13"/>
  <c r="S1892" i="13"/>
  <c r="R1892" i="13"/>
  <c r="Q1892" i="13"/>
  <c r="P1892" i="13"/>
  <c r="O1892" i="13"/>
  <c r="N1892" i="13"/>
  <c r="M1892" i="13"/>
  <c r="U1891" i="13"/>
  <c r="T1891" i="13"/>
  <c r="S1891" i="13"/>
  <c r="R1891" i="13"/>
  <c r="Q1891" i="13"/>
  <c r="P1891" i="13"/>
  <c r="O1891" i="13"/>
  <c r="N1891" i="13"/>
  <c r="M1891" i="13"/>
  <c r="U1890" i="13"/>
  <c r="T1890" i="13"/>
  <c r="S1890" i="13"/>
  <c r="R1890" i="13"/>
  <c r="Q1890" i="13"/>
  <c r="P1890" i="13"/>
  <c r="O1890" i="13"/>
  <c r="N1890" i="13"/>
  <c r="M1890" i="13"/>
  <c r="U1889" i="13"/>
  <c r="T1889" i="13"/>
  <c r="S1889" i="13"/>
  <c r="R1889" i="13"/>
  <c r="Q1889" i="13"/>
  <c r="P1889" i="13"/>
  <c r="O1889" i="13"/>
  <c r="N1889" i="13"/>
  <c r="M1889" i="13"/>
  <c r="U1888" i="13"/>
  <c r="T1888" i="13"/>
  <c r="S1888" i="13"/>
  <c r="R1888" i="13"/>
  <c r="Q1888" i="13"/>
  <c r="P1888" i="13"/>
  <c r="O1888" i="13"/>
  <c r="N1888" i="13"/>
  <c r="M1888" i="13"/>
  <c r="U1887" i="13"/>
  <c r="T1887" i="13"/>
  <c r="S1887" i="13"/>
  <c r="R1887" i="13"/>
  <c r="Q1887" i="13"/>
  <c r="P1887" i="13"/>
  <c r="O1887" i="13"/>
  <c r="N1887" i="13"/>
  <c r="M1887" i="13"/>
  <c r="U1886" i="13"/>
  <c r="T1886" i="13"/>
  <c r="S1886" i="13"/>
  <c r="R1886" i="13"/>
  <c r="Q1886" i="13"/>
  <c r="P1886" i="13"/>
  <c r="O1886" i="13"/>
  <c r="N1886" i="13"/>
  <c r="M1886" i="13"/>
  <c r="U1885" i="13"/>
  <c r="T1885" i="13"/>
  <c r="S1885" i="13"/>
  <c r="R1885" i="13"/>
  <c r="Q1885" i="13"/>
  <c r="P1885" i="13"/>
  <c r="O1885" i="13"/>
  <c r="N1885" i="13"/>
  <c r="M1885" i="13"/>
  <c r="U1884" i="13"/>
  <c r="T1884" i="13"/>
  <c r="S1884" i="13"/>
  <c r="R1884" i="13"/>
  <c r="Q1884" i="13"/>
  <c r="P1884" i="13"/>
  <c r="O1884" i="13"/>
  <c r="N1884" i="13"/>
  <c r="M1884" i="13"/>
  <c r="U1883" i="13"/>
  <c r="T1883" i="13"/>
  <c r="S1883" i="13"/>
  <c r="R1883" i="13"/>
  <c r="Q1883" i="13"/>
  <c r="P1883" i="13"/>
  <c r="O1883" i="13"/>
  <c r="N1883" i="13"/>
  <c r="M1883" i="13"/>
  <c r="U1882" i="13"/>
  <c r="T1882" i="13"/>
  <c r="S1882" i="13"/>
  <c r="R1882" i="13"/>
  <c r="Q1882" i="13"/>
  <c r="P1882" i="13"/>
  <c r="O1882" i="13"/>
  <c r="N1882" i="13"/>
  <c r="M1882" i="13"/>
  <c r="U1881" i="13"/>
  <c r="T1881" i="13"/>
  <c r="S1881" i="13"/>
  <c r="R1881" i="13"/>
  <c r="Q1881" i="13"/>
  <c r="P1881" i="13"/>
  <c r="O1881" i="13"/>
  <c r="N1881" i="13"/>
  <c r="M1881" i="13"/>
  <c r="U1880" i="13"/>
  <c r="T1880" i="13"/>
  <c r="S1880" i="13"/>
  <c r="R1880" i="13"/>
  <c r="Q1880" i="13"/>
  <c r="P1880" i="13"/>
  <c r="O1880" i="13"/>
  <c r="N1880" i="13"/>
  <c r="M1880" i="13"/>
  <c r="U1879" i="13"/>
  <c r="T1879" i="13"/>
  <c r="S1879" i="13"/>
  <c r="R1879" i="13"/>
  <c r="Q1879" i="13"/>
  <c r="P1879" i="13"/>
  <c r="O1879" i="13"/>
  <c r="N1879" i="13"/>
  <c r="M1879" i="13"/>
  <c r="U1878" i="13"/>
  <c r="T1878" i="13"/>
  <c r="S1878" i="13"/>
  <c r="R1878" i="13"/>
  <c r="Q1878" i="13"/>
  <c r="P1878" i="13"/>
  <c r="O1878" i="13"/>
  <c r="N1878" i="13"/>
  <c r="M1878" i="13"/>
  <c r="U1877" i="13"/>
  <c r="T1877" i="13"/>
  <c r="S1877" i="13"/>
  <c r="R1877" i="13"/>
  <c r="Q1877" i="13"/>
  <c r="P1877" i="13"/>
  <c r="O1877" i="13"/>
  <c r="N1877" i="13"/>
  <c r="M1877" i="13"/>
  <c r="U1876" i="13"/>
  <c r="T1876" i="13"/>
  <c r="S1876" i="13"/>
  <c r="R1876" i="13"/>
  <c r="Q1876" i="13"/>
  <c r="P1876" i="13"/>
  <c r="O1876" i="13"/>
  <c r="N1876" i="13"/>
  <c r="M1876" i="13"/>
  <c r="U1875" i="13"/>
  <c r="T1875" i="13"/>
  <c r="S1875" i="13"/>
  <c r="R1875" i="13"/>
  <c r="Q1875" i="13"/>
  <c r="P1875" i="13"/>
  <c r="O1875" i="13"/>
  <c r="N1875" i="13"/>
  <c r="M1875" i="13"/>
  <c r="U1874" i="13"/>
  <c r="T1874" i="13"/>
  <c r="S1874" i="13"/>
  <c r="R1874" i="13"/>
  <c r="Q1874" i="13"/>
  <c r="P1874" i="13"/>
  <c r="O1874" i="13"/>
  <c r="N1874" i="13"/>
  <c r="M1874" i="13"/>
  <c r="U1873" i="13"/>
  <c r="T1873" i="13"/>
  <c r="S1873" i="13"/>
  <c r="R1873" i="13"/>
  <c r="Q1873" i="13"/>
  <c r="P1873" i="13"/>
  <c r="O1873" i="13"/>
  <c r="N1873" i="13"/>
  <c r="M1873" i="13"/>
  <c r="U1872" i="13"/>
  <c r="T1872" i="13"/>
  <c r="S1872" i="13"/>
  <c r="R1872" i="13"/>
  <c r="Q1872" i="13"/>
  <c r="P1872" i="13"/>
  <c r="O1872" i="13"/>
  <c r="N1872" i="13"/>
  <c r="M1872" i="13"/>
  <c r="U1871" i="13"/>
  <c r="T1871" i="13"/>
  <c r="S1871" i="13"/>
  <c r="R1871" i="13"/>
  <c r="Q1871" i="13"/>
  <c r="P1871" i="13"/>
  <c r="O1871" i="13"/>
  <c r="N1871" i="13"/>
  <c r="M1871" i="13"/>
  <c r="U1870" i="13"/>
  <c r="T1870" i="13"/>
  <c r="S1870" i="13"/>
  <c r="R1870" i="13"/>
  <c r="Q1870" i="13"/>
  <c r="P1870" i="13"/>
  <c r="O1870" i="13"/>
  <c r="N1870" i="13"/>
  <c r="M1870" i="13"/>
  <c r="U1869" i="13"/>
  <c r="T1869" i="13"/>
  <c r="S1869" i="13"/>
  <c r="R1869" i="13"/>
  <c r="Q1869" i="13"/>
  <c r="P1869" i="13"/>
  <c r="O1869" i="13"/>
  <c r="N1869" i="13"/>
  <c r="M1869" i="13"/>
  <c r="U1868" i="13"/>
  <c r="T1868" i="13"/>
  <c r="S1868" i="13"/>
  <c r="R1868" i="13"/>
  <c r="Q1868" i="13"/>
  <c r="P1868" i="13"/>
  <c r="O1868" i="13"/>
  <c r="N1868" i="13"/>
  <c r="M1868" i="13"/>
  <c r="U1867" i="13"/>
  <c r="T1867" i="13"/>
  <c r="S1867" i="13"/>
  <c r="R1867" i="13"/>
  <c r="Q1867" i="13"/>
  <c r="P1867" i="13"/>
  <c r="O1867" i="13"/>
  <c r="N1867" i="13"/>
  <c r="M1867" i="13"/>
  <c r="U1866" i="13"/>
  <c r="T1866" i="13"/>
  <c r="S1866" i="13"/>
  <c r="R1866" i="13"/>
  <c r="Q1866" i="13"/>
  <c r="P1866" i="13"/>
  <c r="O1866" i="13"/>
  <c r="N1866" i="13"/>
  <c r="M1866" i="13"/>
  <c r="U1865" i="13"/>
  <c r="T1865" i="13"/>
  <c r="S1865" i="13"/>
  <c r="R1865" i="13"/>
  <c r="Q1865" i="13"/>
  <c r="P1865" i="13"/>
  <c r="O1865" i="13"/>
  <c r="N1865" i="13"/>
  <c r="M1865" i="13"/>
  <c r="U1864" i="13"/>
  <c r="T1864" i="13"/>
  <c r="S1864" i="13"/>
  <c r="R1864" i="13"/>
  <c r="Q1864" i="13"/>
  <c r="P1864" i="13"/>
  <c r="O1864" i="13"/>
  <c r="N1864" i="13"/>
  <c r="M1864" i="13"/>
  <c r="U1863" i="13"/>
  <c r="T1863" i="13"/>
  <c r="S1863" i="13"/>
  <c r="R1863" i="13"/>
  <c r="Q1863" i="13"/>
  <c r="P1863" i="13"/>
  <c r="O1863" i="13"/>
  <c r="N1863" i="13"/>
  <c r="M1863" i="13"/>
  <c r="U1862" i="13"/>
  <c r="T1862" i="13"/>
  <c r="S1862" i="13"/>
  <c r="R1862" i="13"/>
  <c r="Q1862" i="13"/>
  <c r="P1862" i="13"/>
  <c r="O1862" i="13"/>
  <c r="N1862" i="13"/>
  <c r="M1862" i="13"/>
  <c r="U1861" i="13"/>
  <c r="T1861" i="13"/>
  <c r="S1861" i="13"/>
  <c r="R1861" i="13"/>
  <c r="Q1861" i="13"/>
  <c r="P1861" i="13"/>
  <c r="O1861" i="13"/>
  <c r="N1861" i="13"/>
  <c r="M1861" i="13"/>
  <c r="U1860" i="13"/>
  <c r="T1860" i="13"/>
  <c r="S1860" i="13"/>
  <c r="R1860" i="13"/>
  <c r="Q1860" i="13"/>
  <c r="P1860" i="13"/>
  <c r="O1860" i="13"/>
  <c r="N1860" i="13"/>
  <c r="M1860" i="13"/>
  <c r="U1859" i="13"/>
  <c r="T1859" i="13"/>
  <c r="S1859" i="13"/>
  <c r="R1859" i="13"/>
  <c r="Q1859" i="13"/>
  <c r="P1859" i="13"/>
  <c r="O1859" i="13"/>
  <c r="N1859" i="13"/>
  <c r="M1859" i="13"/>
  <c r="U1858" i="13"/>
  <c r="T1858" i="13"/>
  <c r="S1858" i="13"/>
  <c r="R1858" i="13"/>
  <c r="Q1858" i="13"/>
  <c r="P1858" i="13"/>
  <c r="O1858" i="13"/>
  <c r="N1858" i="13"/>
  <c r="M1858" i="13"/>
  <c r="U1857" i="13"/>
  <c r="T1857" i="13"/>
  <c r="S1857" i="13"/>
  <c r="R1857" i="13"/>
  <c r="Q1857" i="13"/>
  <c r="P1857" i="13"/>
  <c r="O1857" i="13"/>
  <c r="N1857" i="13"/>
  <c r="M1857" i="13"/>
  <c r="U1856" i="13"/>
  <c r="T1856" i="13"/>
  <c r="S1856" i="13"/>
  <c r="R1856" i="13"/>
  <c r="Q1856" i="13"/>
  <c r="P1856" i="13"/>
  <c r="O1856" i="13"/>
  <c r="N1856" i="13"/>
  <c r="M1856" i="13"/>
  <c r="U1855" i="13"/>
  <c r="T1855" i="13"/>
  <c r="S1855" i="13"/>
  <c r="R1855" i="13"/>
  <c r="Q1855" i="13"/>
  <c r="P1855" i="13"/>
  <c r="O1855" i="13"/>
  <c r="N1855" i="13"/>
  <c r="M1855" i="13"/>
  <c r="U1854" i="13"/>
  <c r="T1854" i="13"/>
  <c r="S1854" i="13"/>
  <c r="R1854" i="13"/>
  <c r="Q1854" i="13"/>
  <c r="P1854" i="13"/>
  <c r="O1854" i="13"/>
  <c r="N1854" i="13"/>
  <c r="M1854" i="13"/>
  <c r="U1853" i="13"/>
  <c r="T1853" i="13"/>
  <c r="S1853" i="13"/>
  <c r="R1853" i="13"/>
  <c r="Q1853" i="13"/>
  <c r="P1853" i="13"/>
  <c r="O1853" i="13"/>
  <c r="N1853" i="13"/>
  <c r="M1853" i="13"/>
  <c r="U1852" i="13"/>
  <c r="T1852" i="13"/>
  <c r="S1852" i="13"/>
  <c r="R1852" i="13"/>
  <c r="Q1852" i="13"/>
  <c r="P1852" i="13"/>
  <c r="O1852" i="13"/>
  <c r="N1852" i="13"/>
  <c r="M1852" i="13"/>
  <c r="U1851" i="13"/>
  <c r="T1851" i="13"/>
  <c r="S1851" i="13"/>
  <c r="R1851" i="13"/>
  <c r="Q1851" i="13"/>
  <c r="P1851" i="13"/>
  <c r="O1851" i="13"/>
  <c r="N1851" i="13"/>
  <c r="M1851" i="13"/>
  <c r="U1850" i="13"/>
  <c r="T1850" i="13"/>
  <c r="S1850" i="13"/>
  <c r="R1850" i="13"/>
  <c r="Q1850" i="13"/>
  <c r="P1850" i="13"/>
  <c r="O1850" i="13"/>
  <c r="N1850" i="13"/>
  <c r="M1850" i="13"/>
  <c r="U1849" i="13"/>
  <c r="T1849" i="13"/>
  <c r="S1849" i="13"/>
  <c r="R1849" i="13"/>
  <c r="Q1849" i="13"/>
  <c r="P1849" i="13"/>
  <c r="O1849" i="13"/>
  <c r="N1849" i="13"/>
  <c r="M1849" i="13"/>
  <c r="U1848" i="13"/>
  <c r="T1848" i="13"/>
  <c r="S1848" i="13"/>
  <c r="R1848" i="13"/>
  <c r="Q1848" i="13"/>
  <c r="P1848" i="13"/>
  <c r="O1848" i="13"/>
  <c r="N1848" i="13"/>
  <c r="M1848" i="13"/>
  <c r="U1847" i="13"/>
  <c r="T1847" i="13"/>
  <c r="S1847" i="13"/>
  <c r="R1847" i="13"/>
  <c r="Q1847" i="13"/>
  <c r="P1847" i="13"/>
  <c r="O1847" i="13"/>
  <c r="N1847" i="13"/>
  <c r="M1847" i="13"/>
  <c r="U1846" i="13"/>
  <c r="T1846" i="13"/>
  <c r="S1846" i="13"/>
  <c r="R1846" i="13"/>
  <c r="Q1846" i="13"/>
  <c r="P1846" i="13"/>
  <c r="O1846" i="13"/>
  <c r="N1846" i="13"/>
  <c r="M1846" i="13"/>
  <c r="U1845" i="13"/>
  <c r="T1845" i="13"/>
  <c r="S1845" i="13"/>
  <c r="R1845" i="13"/>
  <c r="Q1845" i="13"/>
  <c r="P1845" i="13"/>
  <c r="O1845" i="13"/>
  <c r="N1845" i="13"/>
  <c r="M1845" i="13"/>
  <c r="U1844" i="13"/>
  <c r="T1844" i="13"/>
  <c r="S1844" i="13"/>
  <c r="R1844" i="13"/>
  <c r="Q1844" i="13"/>
  <c r="P1844" i="13"/>
  <c r="O1844" i="13"/>
  <c r="N1844" i="13"/>
  <c r="M1844" i="13"/>
  <c r="U1843" i="13"/>
  <c r="T1843" i="13"/>
  <c r="S1843" i="13"/>
  <c r="R1843" i="13"/>
  <c r="Q1843" i="13"/>
  <c r="P1843" i="13"/>
  <c r="O1843" i="13"/>
  <c r="N1843" i="13"/>
  <c r="M1843" i="13"/>
  <c r="U1842" i="13"/>
  <c r="T1842" i="13"/>
  <c r="S1842" i="13"/>
  <c r="R1842" i="13"/>
  <c r="Q1842" i="13"/>
  <c r="P1842" i="13"/>
  <c r="O1842" i="13"/>
  <c r="N1842" i="13"/>
  <c r="M1842" i="13"/>
  <c r="U1841" i="13"/>
  <c r="T1841" i="13"/>
  <c r="S1841" i="13"/>
  <c r="R1841" i="13"/>
  <c r="Q1841" i="13"/>
  <c r="P1841" i="13"/>
  <c r="O1841" i="13"/>
  <c r="N1841" i="13"/>
  <c r="M1841" i="13"/>
  <c r="U1840" i="13"/>
  <c r="T1840" i="13"/>
  <c r="S1840" i="13"/>
  <c r="R1840" i="13"/>
  <c r="Q1840" i="13"/>
  <c r="P1840" i="13"/>
  <c r="O1840" i="13"/>
  <c r="N1840" i="13"/>
  <c r="M1840" i="13"/>
  <c r="U1839" i="13"/>
  <c r="T1839" i="13"/>
  <c r="S1839" i="13"/>
  <c r="R1839" i="13"/>
  <c r="Q1839" i="13"/>
  <c r="P1839" i="13"/>
  <c r="O1839" i="13"/>
  <c r="N1839" i="13"/>
  <c r="M1839" i="13"/>
  <c r="U1838" i="13"/>
  <c r="T1838" i="13"/>
  <c r="S1838" i="13"/>
  <c r="R1838" i="13"/>
  <c r="Q1838" i="13"/>
  <c r="P1838" i="13"/>
  <c r="O1838" i="13"/>
  <c r="N1838" i="13"/>
  <c r="M1838" i="13"/>
  <c r="U1837" i="13"/>
  <c r="T1837" i="13"/>
  <c r="S1837" i="13"/>
  <c r="R1837" i="13"/>
  <c r="Q1837" i="13"/>
  <c r="P1837" i="13"/>
  <c r="O1837" i="13"/>
  <c r="N1837" i="13"/>
  <c r="M1837" i="13"/>
  <c r="U1836" i="13"/>
  <c r="T1836" i="13"/>
  <c r="S1836" i="13"/>
  <c r="R1836" i="13"/>
  <c r="Q1836" i="13"/>
  <c r="P1836" i="13"/>
  <c r="O1836" i="13"/>
  <c r="N1836" i="13"/>
  <c r="M1836" i="13"/>
  <c r="U1835" i="13"/>
  <c r="T1835" i="13"/>
  <c r="S1835" i="13"/>
  <c r="R1835" i="13"/>
  <c r="Q1835" i="13"/>
  <c r="P1835" i="13"/>
  <c r="O1835" i="13"/>
  <c r="N1835" i="13"/>
  <c r="M1835" i="13"/>
  <c r="U1834" i="13"/>
  <c r="T1834" i="13"/>
  <c r="S1834" i="13"/>
  <c r="R1834" i="13"/>
  <c r="Q1834" i="13"/>
  <c r="P1834" i="13"/>
  <c r="O1834" i="13"/>
  <c r="N1834" i="13"/>
  <c r="M1834" i="13"/>
  <c r="U1833" i="13"/>
  <c r="T1833" i="13"/>
  <c r="S1833" i="13"/>
  <c r="R1833" i="13"/>
  <c r="Q1833" i="13"/>
  <c r="P1833" i="13"/>
  <c r="O1833" i="13"/>
  <c r="N1833" i="13"/>
  <c r="M1833" i="13"/>
  <c r="U1832" i="13"/>
  <c r="T1832" i="13"/>
  <c r="S1832" i="13"/>
  <c r="R1832" i="13"/>
  <c r="Q1832" i="13"/>
  <c r="P1832" i="13"/>
  <c r="O1832" i="13"/>
  <c r="N1832" i="13"/>
  <c r="M1832" i="13"/>
  <c r="U1831" i="13"/>
  <c r="T1831" i="13"/>
  <c r="S1831" i="13"/>
  <c r="R1831" i="13"/>
  <c r="Q1831" i="13"/>
  <c r="P1831" i="13"/>
  <c r="O1831" i="13"/>
  <c r="N1831" i="13"/>
  <c r="M1831" i="13"/>
  <c r="U1830" i="13"/>
  <c r="T1830" i="13"/>
  <c r="S1830" i="13"/>
  <c r="R1830" i="13"/>
  <c r="Q1830" i="13"/>
  <c r="P1830" i="13"/>
  <c r="O1830" i="13"/>
  <c r="N1830" i="13"/>
  <c r="M1830" i="13"/>
  <c r="U1829" i="13"/>
  <c r="T1829" i="13"/>
  <c r="S1829" i="13"/>
  <c r="R1829" i="13"/>
  <c r="Q1829" i="13"/>
  <c r="P1829" i="13"/>
  <c r="O1829" i="13"/>
  <c r="N1829" i="13"/>
  <c r="M1829" i="13"/>
  <c r="U1828" i="13"/>
  <c r="T1828" i="13"/>
  <c r="S1828" i="13"/>
  <c r="R1828" i="13"/>
  <c r="Q1828" i="13"/>
  <c r="P1828" i="13"/>
  <c r="O1828" i="13"/>
  <c r="N1828" i="13"/>
  <c r="M1828" i="13"/>
  <c r="U1827" i="13"/>
  <c r="T1827" i="13"/>
  <c r="S1827" i="13"/>
  <c r="R1827" i="13"/>
  <c r="Q1827" i="13"/>
  <c r="P1827" i="13"/>
  <c r="O1827" i="13"/>
  <c r="N1827" i="13"/>
  <c r="M1827" i="13"/>
  <c r="U1826" i="13"/>
  <c r="T1826" i="13"/>
  <c r="S1826" i="13"/>
  <c r="R1826" i="13"/>
  <c r="Q1826" i="13"/>
  <c r="P1826" i="13"/>
  <c r="O1826" i="13"/>
  <c r="N1826" i="13"/>
  <c r="M1826" i="13"/>
  <c r="U1825" i="13"/>
  <c r="T1825" i="13"/>
  <c r="S1825" i="13"/>
  <c r="R1825" i="13"/>
  <c r="Q1825" i="13"/>
  <c r="P1825" i="13"/>
  <c r="O1825" i="13"/>
  <c r="N1825" i="13"/>
  <c r="M1825" i="13"/>
  <c r="U1824" i="13"/>
  <c r="T1824" i="13"/>
  <c r="S1824" i="13"/>
  <c r="R1824" i="13"/>
  <c r="Q1824" i="13"/>
  <c r="P1824" i="13"/>
  <c r="O1824" i="13"/>
  <c r="N1824" i="13"/>
  <c r="M1824" i="13"/>
  <c r="U1823" i="13"/>
  <c r="T1823" i="13"/>
  <c r="S1823" i="13"/>
  <c r="R1823" i="13"/>
  <c r="Q1823" i="13"/>
  <c r="P1823" i="13"/>
  <c r="O1823" i="13"/>
  <c r="N1823" i="13"/>
  <c r="M1823" i="13"/>
  <c r="U1822" i="13"/>
  <c r="T1822" i="13"/>
  <c r="S1822" i="13"/>
  <c r="R1822" i="13"/>
  <c r="Q1822" i="13"/>
  <c r="P1822" i="13"/>
  <c r="O1822" i="13"/>
  <c r="N1822" i="13"/>
  <c r="M1822" i="13"/>
  <c r="U1821" i="13"/>
  <c r="T1821" i="13"/>
  <c r="S1821" i="13"/>
  <c r="R1821" i="13"/>
  <c r="Q1821" i="13"/>
  <c r="P1821" i="13"/>
  <c r="O1821" i="13"/>
  <c r="N1821" i="13"/>
  <c r="M1821" i="13"/>
  <c r="U1820" i="13"/>
  <c r="T1820" i="13"/>
  <c r="S1820" i="13"/>
  <c r="R1820" i="13"/>
  <c r="Q1820" i="13"/>
  <c r="P1820" i="13"/>
  <c r="O1820" i="13"/>
  <c r="N1820" i="13"/>
  <c r="M1820" i="13"/>
  <c r="U1819" i="13"/>
  <c r="T1819" i="13"/>
  <c r="S1819" i="13"/>
  <c r="R1819" i="13"/>
  <c r="Q1819" i="13"/>
  <c r="P1819" i="13"/>
  <c r="O1819" i="13"/>
  <c r="N1819" i="13"/>
  <c r="M1819" i="13"/>
  <c r="U1818" i="13"/>
  <c r="T1818" i="13"/>
  <c r="S1818" i="13"/>
  <c r="R1818" i="13"/>
  <c r="Q1818" i="13"/>
  <c r="P1818" i="13"/>
  <c r="O1818" i="13"/>
  <c r="N1818" i="13"/>
  <c r="M1818" i="13"/>
  <c r="U1817" i="13"/>
  <c r="T1817" i="13"/>
  <c r="S1817" i="13"/>
  <c r="R1817" i="13"/>
  <c r="Q1817" i="13"/>
  <c r="P1817" i="13"/>
  <c r="O1817" i="13"/>
  <c r="N1817" i="13"/>
  <c r="M1817" i="13"/>
  <c r="U1816" i="13"/>
  <c r="T1816" i="13"/>
  <c r="S1816" i="13"/>
  <c r="R1816" i="13"/>
  <c r="Q1816" i="13"/>
  <c r="P1816" i="13"/>
  <c r="O1816" i="13"/>
  <c r="N1816" i="13"/>
  <c r="M1816" i="13"/>
  <c r="U1815" i="13"/>
  <c r="T1815" i="13"/>
  <c r="S1815" i="13"/>
  <c r="R1815" i="13"/>
  <c r="Q1815" i="13"/>
  <c r="P1815" i="13"/>
  <c r="O1815" i="13"/>
  <c r="N1815" i="13"/>
  <c r="M1815" i="13"/>
  <c r="U1814" i="13"/>
  <c r="T1814" i="13"/>
  <c r="S1814" i="13"/>
  <c r="R1814" i="13"/>
  <c r="Q1814" i="13"/>
  <c r="P1814" i="13"/>
  <c r="O1814" i="13"/>
  <c r="N1814" i="13"/>
  <c r="M1814" i="13"/>
  <c r="U1813" i="13"/>
  <c r="T1813" i="13"/>
  <c r="S1813" i="13"/>
  <c r="R1813" i="13"/>
  <c r="Q1813" i="13"/>
  <c r="P1813" i="13"/>
  <c r="O1813" i="13"/>
  <c r="N1813" i="13"/>
  <c r="M1813" i="13"/>
  <c r="U1812" i="13"/>
  <c r="T1812" i="13"/>
  <c r="S1812" i="13"/>
  <c r="R1812" i="13"/>
  <c r="Q1812" i="13"/>
  <c r="P1812" i="13"/>
  <c r="O1812" i="13"/>
  <c r="N1812" i="13"/>
  <c r="M1812" i="13"/>
  <c r="U1811" i="13"/>
  <c r="T1811" i="13"/>
  <c r="S1811" i="13"/>
  <c r="R1811" i="13"/>
  <c r="Q1811" i="13"/>
  <c r="P1811" i="13"/>
  <c r="O1811" i="13"/>
  <c r="N1811" i="13"/>
  <c r="M1811" i="13"/>
  <c r="U1810" i="13"/>
  <c r="T1810" i="13"/>
  <c r="S1810" i="13"/>
  <c r="R1810" i="13"/>
  <c r="Q1810" i="13"/>
  <c r="P1810" i="13"/>
  <c r="O1810" i="13"/>
  <c r="N1810" i="13"/>
  <c r="M1810" i="13"/>
  <c r="U1809" i="13"/>
  <c r="T1809" i="13"/>
  <c r="S1809" i="13"/>
  <c r="R1809" i="13"/>
  <c r="Q1809" i="13"/>
  <c r="P1809" i="13"/>
  <c r="O1809" i="13"/>
  <c r="N1809" i="13"/>
  <c r="M1809" i="13"/>
  <c r="U1808" i="13"/>
  <c r="T1808" i="13"/>
  <c r="S1808" i="13"/>
  <c r="R1808" i="13"/>
  <c r="Q1808" i="13"/>
  <c r="P1808" i="13"/>
  <c r="O1808" i="13"/>
  <c r="N1808" i="13"/>
  <c r="M1808" i="13"/>
  <c r="U1807" i="13"/>
  <c r="T1807" i="13"/>
  <c r="S1807" i="13"/>
  <c r="R1807" i="13"/>
  <c r="Q1807" i="13"/>
  <c r="P1807" i="13"/>
  <c r="O1807" i="13"/>
  <c r="N1807" i="13"/>
  <c r="M1807" i="13"/>
  <c r="U1806" i="13"/>
  <c r="T1806" i="13"/>
  <c r="S1806" i="13"/>
  <c r="R1806" i="13"/>
  <c r="Q1806" i="13"/>
  <c r="P1806" i="13"/>
  <c r="O1806" i="13"/>
  <c r="N1806" i="13"/>
  <c r="M1806" i="13"/>
  <c r="U1805" i="13"/>
  <c r="T1805" i="13"/>
  <c r="S1805" i="13"/>
  <c r="R1805" i="13"/>
  <c r="Q1805" i="13"/>
  <c r="P1805" i="13"/>
  <c r="O1805" i="13"/>
  <c r="N1805" i="13"/>
  <c r="M1805" i="13"/>
  <c r="U1804" i="13"/>
  <c r="T1804" i="13"/>
  <c r="S1804" i="13"/>
  <c r="R1804" i="13"/>
  <c r="Q1804" i="13"/>
  <c r="P1804" i="13"/>
  <c r="O1804" i="13"/>
  <c r="N1804" i="13"/>
  <c r="M1804" i="13"/>
  <c r="U1803" i="13"/>
  <c r="T1803" i="13"/>
  <c r="S1803" i="13"/>
  <c r="R1803" i="13"/>
  <c r="Q1803" i="13"/>
  <c r="P1803" i="13"/>
  <c r="O1803" i="13"/>
  <c r="N1803" i="13"/>
  <c r="M1803" i="13"/>
  <c r="U1802" i="13"/>
  <c r="T1802" i="13"/>
  <c r="S1802" i="13"/>
  <c r="R1802" i="13"/>
  <c r="Q1802" i="13"/>
  <c r="P1802" i="13"/>
  <c r="O1802" i="13"/>
  <c r="N1802" i="13"/>
  <c r="M1802" i="13"/>
  <c r="U1801" i="13"/>
  <c r="T1801" i="13"/>
  <c r="S1801" i="13"/>
  <c r="R1801" i="13"/>
  <c r="Q1801" i="13"/>
  <c r="P1801" i="13"/>
  <c r="O1801" i="13"/>
  <c r="N1801" i="13"/>
  <c r="M1801" i="13"/>
  <c r="U1800" i="13"/>
  <c r="T1800" i="13"/>
  <c r="S1800" i="13"/>
  <c r="R1800" i="13"/>
  <c r="Q1800" i="13"/>
  <c r="P1800" i="13"/>
  <c r="O1800" i="13"/>
  <c r="N1800" i="13"/>
  <c r="M1800" i="13"/>
  <c r="U1799" i="13"/>
  <c r="T1799" i="13"/>
  <c r="S1799" i="13"/>
  <c r="R1799" i="13"/>
  <c r="Q1799" i="13"/>
  <c r="P1799" i="13"/>
  <c r="O1799" i="13"/>
  <c r="N1799" i="13"/>
  <c r="M1799" i="13"/>
  <c r="U1798" i="13"/>
  <c r="T1798" i="13"/>
  <c r="S1798" i="13"/>
  <c r="R1798" i="13"/>
  <c r="Q1798" i="13"/>
  <c r="P1798" i="13"/>
  <c r="O1798" i="13"/>
  <c r="N1798" i="13"/>
  <c r="M1798" i="13"/>
  <c r="U1797" i="13"/>
  <c r="T1797" i="13"/>
  <c r="S1797" i="13"/>
  <c r="R1797" i="13"/>
  <c r="Q1797" i="13"/>
  <c r="P1797" i="13"/>
  <c r="O1797" i="13"/>
  <c r="N1797" i="13"/>
  <c r="M1797" i="13"/>
  <c r="U1796" i="13"/>
  <c r="T1796" i="13"/>
  <c r="S1796" i="13"/>
  <c r="R1796" i="13"/>
  <c r="Q1796" i="13"/>
  <c r="P1796" i="13"/>
  <c r="O1796" i="13"/>
  <c r="N1796" i="13"/>
  <c r="M1796" i="13"/>
  <c r="U1795" i="13"/>
  <c r="T1795" i="13"/>
  <c r="S1795" i="13"/>
  <c r="R1795" i="13"/>
  <c r="Q1795" i="13"/>
  <c r="P1795" i="13"/>
  <c r="O1795" i="13"/>
  <c r="N1795" i="13"/>
  <c r="M1795" i="13"/>
  <c r="U1794" i="13"/>
  <c r="T1794" i="13"/>
  <c r="S1794" i="13"/>
  <c r="R1794" i="13"/>
  <c r="Q1794" i="13"/>
  <c r="P1794" i="13"/>
  <c r="O1794" i="13"/>
  <c r="N1794" i="13"/>
  <c r="M1794" i="13"/>
  <c r="U1793" i="13"/>
  <c r="T1793" i="13"/>
  <c r="S1793" i="13"/>
  <c r="R1793" i="13"/>
  <c r="Q1793" i="13"/>
  <c r="P1793" i="13"/>
  <c r="O1793" i="13"/>
  <c r="N1793" i="13"/>
  <c r="M1793" i="13"/>
  <c r="U1792" i="13"/>
  <c r="T1792" i="13"/>
  <c r="S1792" i="13"/>
  <c r="R1792" i="13"/>
  <c r="Q1792" i="13"/>
  <c r="P1792" i="13"/>
  <c r="O1792" i="13"/>
  <c r="N1792" i="13"/>
  <c r="M1792" i="13"/>
  <c r="U1791" i="13"/>
  <c r="T1791" i="13"/>
  <c r="S1791" i="13"/>
  <c r="R1791" i="13"/>
  <c r="Q1791" i="13"/>
  <c r="P1791" i="13"/>
  <c r="O1791" i="13"/>
  <c r="N1791" i="13"/>
  <c r="M1791" i="13"/>
  <c r="U1790" i="13"/>
  <c r="T1790" i="13"/>
  <c r="S1790" i="13"/>
  <c r="R1790" i="13"/>
  <c r="Q1790" i="13"/>
  <c r="P1790" i="13"/>
  <c r="O1790" i="13"/>
  <c r="N1790" i="13"/>
  <c r="M1790" i="13"/>
  <c r="U1789" i="13"/>
  <c r="T1789" i="13"/>
  <c r="S1789" i="13"/>
  <c r="R1789" i="13"/>
  <c r="Q1789" i="13"/>
  <c r="P1789" i="13"/>
  <c r="O1789" i="13"/>
  <c r="N1789" i="13"/>
  <c r="M1789" i="13"/>
  <c r="U1788" i="13"/>
  <c r="T1788" i="13"/>
  <c r="S1788" i="13"/>
  <c r="R1788" i="13"/>
  <c r="Q1788" i="13"/>
  <c r="P1788" i="13"/>
  <c r="O1788" i="13"/>
  <c r="N1788" i="13"/>
  <c r="M1788" i="13"/>
  <c r="U1787" i="13"/>
  <c r="T1787" i="13"/>
  <c r="S1787" i="13"/>
  <c r="R1787" i="13"/>
  <c r="Q1787" i="13"/>
  <c r="P1787" i="13"/>
  <c r="O1787" i="13"/>
  <c r="N1787" i="13"/>
  <c r="M1787" i="13"/>
  <c r="U1786" i="13"/>
  <c r="T1786" i="13"/>
  <c r="S1786" i="13"/>
  <c r="R1786" i="13"/>
  <c r="Q1786" i="13"/>
  <c r="P1786" i="13"/>
  <c r="O1786" i="13"/>
  <c r="N1786" i="13"/>
  <c r="M1786" i="13"/>
  <c r="U1785" i="13"/>
  <c r="T1785" i="13"/>
  <c r="S1785" i="13"/>
  <c r="R1785" i="13"/>
  <c r="Q1785" i="13"/>
  <c r="P1785" i="13"/>
  <c r="O1785" i="13"/>
  <c r="N1785" i="13"/>
  <c r="M1785" i="13"/>
  <c r="U1784" i="13"/>
  <c r="T1784" i="13"/>
  <c r="S1784" i="13"/>
  <c r="R1784" i="13"/>
  <c r="Q1784" i="13"/>
  <c r="P1784" i="13"/>
  <c r="O1784" i="13"/>
  <c r="N1784" i="13"/>
  <c r="M1784" i="13"/>
  <c r="U1783" i="13"/>
  <c r="T1783" i="13"/>
  <c r="S1783" i="13"/>
  <c r="R1783" i="13"/>
  <c r="Q1783" i="13"/>
  <c r="P1783" i="13"/>
  <c r="O1783" i="13"/>
  <c r="N1783" i="13"/>
  <c r="M1783" i="13"/>
  <c r="U1782" i="13"/>
  <c r="T1782" i="13"/>
  <c r="S1782" i="13"/>
  <c r="R1782" i="13"/>
  <c r="Q1782" i="13"/>
  <c r="P1782" i="13"/>
  <c r="O1782" i="13"/>
  <c r="N1782" i="13"/>
  <c r="M1782" i="13"/>
  <c r="U1781" i="13"/>
  <c r="T1781" i="13"/>
  <c r="S1781" i="13"/>
  <c r="R1781" i="13"/>
  <c r="Q1781" i="13"/>
  <c r="P1781" i="13"/>
  <c r="O1781" i="13"/>
  <c r="N1781" i="13"/>
  <c r="M1781" i="13"/>
  <c r="U1780" i="13"/>
  <c r="T1780" i="13"/>
  <c r="S1780" i="13"/>
  <c r="R1780" i="13"/>
  <c r="Q1780" i="13"/>
  <c r="P1780" i="13"/>
  <c r="O1780" i="13"/>
  <c r="N1780" i="13"/>
  <c r="M1780" i="13"/>
  <c r="U1779" i="13"/>
  <c r="T1779" i="13"/>
  <c r="S1779" i="13"/>
  <c r="R1779" i="13"/>
  <c r="Q1779" i="13"/>
  <c r="P1779" i="13"/>
  <c r="O1779" i="13"/>
  <c r="N1779" i="13"/>
  <c r="M1779" i="13"/>
  <c r="U1778" i="13"/>
  <c r="T1778" i="13"/>
  <c r="S1778" i="13"/>
  <c r="R1778" i="13"/>
  <c r="Q1778" i="13"/>
  <c r="P1778" i="13"/>
  <c r="O1778" i="13"/>
  <c r="N1778" i="13"/>
  <c r="M1778" i="13"/>
  <c r="U1777" i="13"/>
  <c r="T1777" i="13"/>
  <c r="S1777" i="13"/>
  <c r="R1777" i="13"/>
  <c r="Q1777" i="13"/>
  <c r="P1777" i="13"/>
  <c r="O1777" i="13"/>
  <c r="N1777" i="13"/>
  <c r="M1777" i="13"/>
  <c r="U1776" i="13"/>
  <c r="T1776" i="13"/>
  <c r="S1776" i="13"/>
  <c r="R1776" i="13"/>
  <c r="Q1776" i="13"/>
  <c r="P1776" i="13"/>
  <c r="O1776" i="13"/>
  <c r="N1776" i="13"/>
  <c r="M1776" i="13"/>
  <c r="U1775" i="13"/>
  <c r="T1775" i="13"/>
  <c r="S1775" i="13"/>
  <c r="R1775" i="13"/>
  <c r="Q1775" i="13"/>
  <c r="P1775" i="13"/>
  <c r="O1775" i="13"/>
  <c r="N1775" i="13"/>
  <c r="M1775" i="13"/>
  <c r="U1774" i="13"/>
  <c r="T1774" i="13"/>
  <c r="S1774" i="13"/>
  <c r="R1774" i="13"/>
  <c r="Q1774" i="13"/>
  <c r="P1774" i="13"/>
  <c r="O1774" i="13"/>
  <c r="N1774" i="13"/>
  <c r="M1774" i="13"/>
  <c r="U1773" i="13"/>
  <c r="T1773" i="13"/>
  <c r="S1773" i="13"/>
  <c r="R1773" i="13"/>
  <c r="Q1773" i="13"/>
  <c r="P1773" i="13"/>
  <c r="O1773" i="13"/>
  <c r="N1773" i="13"/>
  <c r="M1773" i="13"/>
  <c r="U1772" i="13"/>
  <c r="T1772" i="13"/>
  <c r="S1772" i="13"/>
  <c r="R1772" i="13"/>
  <c r="Q1772" i="13"/>
  <c r="P1772" i="13"/>
  <c r="O1772" i="13"/>
  <c r="N1772" i="13"/>
  <c r="M1772" i="13"/>
  <c r="U1771" i="13"/>
  <c r="T1771" i="13"/>
  <c r="S1771" i="13"/>
  <c r="R1771" i="13"/>
  <c r="Q1771" i="13"/>
  <c r="P1771" i="13"/>
  <c r="O1771" i="13"/>
  <c r="N1771" i="13"/>
  <c r="M1771" i="13"/>
  <c r="U1770" i="13"/>
  <c r="T1770" i="13"/>
  <c r="S1770" i="13"/>
  <c r="R1770" i="13"/>
  <c r="Q1770" i="13"/>
  <c r="P1770" i="13"/>
  <c r="O1770" i="13"/>
  <c r="N1770" i="13"/>
  <c r="M1770" i="13"/>
  <c r="U1769" i="13"/>
  <c r="T1769" i="13"/>
  <c r="S1769" i="13"/>
  <c r="R1769" i="13"/>
  <c r="Q1769" i="13"/>
  <c r="P1769" i="13"/>
  <c r="O1769" i="13"/>
  <c r="N1769" i="13"/>
  <c r="M1769" i="13"/>
  <c r="U1768" i="13"/>
  <c r="T1768" i="13"/>
  <c r="S1768" i="13"/>
  <c r="R1768" i="13"/>
  <c r="Q1768" i="13"/>
  <c r="P1768" i="13"/>
  <c r="O1768" i="13"/>
  <c r="N1768" i="13"/>
  <c r="M1768" i="13"/>
  <c r="U1767" i="13"/>
  <c r="T1767" i="13"/>
  <c r="S1767" i="13"/>
  <c r="R1767" i="13"/>
  <c r="Q1767" i="13"/>
  <c r="P1767" i="13"/>
  <c r="O1767" i="13"/>
  <c r="N1767" i="13"/>
  <c r="M1767" i="13"/>
  <c r="U1766" i="13"/>
  <c r="T1766" i="13"/>
  <c r="S1766" i="13"/>
  <c r="R1766" i="13"/>
  <c r="Q1766" i="13"/>
  <c r="P1766" i="13"/>
  <c r="O1766" i="13"/>
  <c r="N1766" i="13"/>
  <c r="M1766" i="13"/>
  <c r="U1765" i="13"/>
  <c r="T1765" i="13"/>
  <c r="S1765" i="13"/>
  <c r="R1765" i="13"/>
  <c r="Q1765" i="13"/>
  <c r="P1765" i="13"/>
  <c r="O1765" i="13"/>
  <c r="N1765" i="13"/>
  <c r="M1765" i="13"/>
  <c r="U1764" i="13"/>
  <c r="T1764" i="13"/>
  <c r="S1764" i="13"/>
  <c r="R1764" i="13"/>
  <c r="Q1764" i="13"/>
  <c r="P1764" i="13"/>
  <c r="O1764" i="13"/>
  <c r="N1764" i="13"/>
  <c r="M1764" i="13"/>
  <c r="U1763" i="13"/>
  <c r="T1763" i="13"/>
  <c r="S1763" i="13"/>
  <c r="R1763" i="13"/>
  <c r="Q1763" i="13"/>
  <c r="P1763" i="13"/>
  <c r="O1763" i="13"/>
  <c r="N1763" i="13"/>
  <c r="M1763" i="13"/>
  <c r="U1762" i="13"/>
  <c r="T1762" i="13"/>
  <c r="S1762" i="13"/>
  <c r="R1762" i="13"/>
  <c r="Q1762" i="13"/>
  <c r="P1762" i="13"/>
  <c r="O1762" i="13"/>
  <c r="N1762" i="13"/>
  <c r="M1762" i="13"/>
  <c r="U1761" i="13"/>
  <c r="T1761" i="13"/>
  <c r="S1761" i="13"/>
  <c r="R1761" i="13"/>
  <c r="Q1761" i="13"/>
  <c r="P1761" i="13"/>
  <c r="O1761" i="13"/>
  <c r="N1761" i="13"/>
  <c r="M1761" i="13"/>
  <c r="U1760" i="13"/>
  <c r="T1760" i="13"/>
  <c r="S1760" i="13"/>
  <c r="R1760" i="13"/>
  <c r="Q1760" i="13"/>
  <c r="P1760" i="13"/>
  <c r="O1760" i="13"/>
  <c r="N1760" i="13"/>
  <c r="M1760" i="13"/>
  <c r="U1759" i="13"/>
  <c r="T1759" i="13"/>
  <c r="S1759" i="13"/>
  <c r="R1759" i="13"/>
  <c r="Q1759" i="13"/>
  <c r="P1759" i="13"/>
  <c r="O1759" i="13"/>
  <c r="N1759" i="13"/>
  <c r="M1759" i="13"/>
  <c r="U1758" i="13"/>
  <c r="T1758" i="13"/>
  <c r="S1758" i="13"/>
  <c r="R1758" i="13"/>
  <c r="Q1758" i="13"/>
  <c r="P1758" i="13"/>
  <c r="O1758" i="13"/>
  <c r="N1758" i="13"/>
  <c r="M1758" i="13"/>
  <c r="U1757" i="13"/>
  <c r="T1757" i="13"/>
  <c r="S1757" i="13"/>
  <c r="R1757" i="13"/>
  <c r="Q1757" i="13"/>
  <c r="P1757" i="13"/>
  <c r="O1757" i="13"/>
  <c r="N1757" i="13"/>
  <c r="M1757" i="13"/>
  <c r="U1756" i="13"/>
  <c r="T1756" i="13"/>
  <c r="S1756" i="13"/>
  <c r="R1756" i="13"/>
  <c r="Q1756" i="13"/>
  <c r="P1756" i="13"/>
  <c r="O1756" i="13"/>
  <c r="N1756" i="13"/>
  <c r="M1756" i="13"/>
  <c r="U1755" i="13"/>
  <c r="T1755" i="13"/>
  <c r="S1755" i="13"/>
  <c r="R1755" i="13"/>
  <c r="Q1755" i="13"/>
  <c r="P1755" i="13"/>
  <c r="O1755" i="13"/>
  <c r="N1755" i="13"/>
  <c r="M1755" i="13"/>
  <c r="U1754" i="13"/>
  <c r="T1754" i="13"/>
  <c r="S1754" i="13"/>
  <c r="R1754" i="13"/>
  <c r="Q1754" i="13"/>
  <c r="P1754" i="13"/>
  <c r="O1754" i="13"/>
  <c r="N1754" i="13"/>
  <c r="M1754" i="13"/>
  <c r="U1753" i="13"/>
  <c r="T1753" i="13"/>
  <c r="S1753" i="13"/>
  <c r="R1753" i="13"/>
  <c r="Q1753" i="13"/>
  <c r="P1753" i="13"/>
  <c r="O1753" i="13"/>
  <c r="N1753" i="13"/>
  <c r="M1753" i="13"/>
  <c r="U1752" i="13"/>
  <c r="T1752" i="13"/>
  <c r="S1752" i="13"/>
  <c r="R1752" i="13"/>
  <c r="Q1752" i="13"/>
  <c r="P1752" i="13"/>
  <c r="O1752" i="13"/>
  <c r="N1752" i="13"/>
  <c r="M1752" i="13"/>
  <c r="U1751" i="13"/>
  <c r="T1751" i="13"/>
  <c r="S1751" i="13"/>
  <c r="R1751" i="13"/>
  <c r="Q1751" i="13"/>
  <c r="P1751" i="13"/>
  <c r="O1751" i="13"/>
  <c r="N1751" i="13"/>
  <c r="M1751" i="13"/>
  <c r="U1750" i="13"/>
  <c r="T1750" i="13"/>
  <c r="S1750" i="13"/>
  <c r="R1750" i="13"/>
  <c r="Q1750" i="13"/>
  <c r="P1750" i="13"/>
  <c r="O1750" i="13"/>
  <c r="N1750" i="13"/>
  <c r="M1750" i="13"/>
  <c r="U1749" i="13"/>
  <c r="T1749" i="13"/>
  <c r="S1749" i="13"/>
  <c r="R1749" i="13"/>
  <c r="Q1749" i="13"/>
  <c r="P1749" i="13"/>
  <c r="O1749" i="13"/>
  <c r="N1749" i="13"/>
  <c r="M1749" i="13"/>
  <c r="U1748" i="13"/>
  <c r="T1748" i="13"/>
  <c r="S1748" i="13"/>
  <c r="R1748" i="13"/>
  <c r="Q1748" i="13"/>
  <c r="P1748" i="13"/>
  <c r="O1748" i="13"/>
  <c r="N1748" i="13"/>
  <c r="M1748" i="13"/>
  <c r="U1747" i="13"/>
  <c r="T1747" i="13"/>
  <c r="S1747" i="13"/>
  <c r="R1747" i="13"/>
  <c r="Q1747" i="13"/>
  <c r="P1747" i="13"/>
  <c r="O1747" i="13"/>
  <c r="N1747" i="13"/>
  <c r="M1747" i="13"/>
  <c r="U1746" i="13"/>
  <c r="T1746" i="13"/>
  <c r="S1746" i="13"/>
  <c r="R1746" i="13"/>
  <c r="Q1746" i="13"/>
  <c r="P1746" i="13"/>
  <c r="O1746" i="13"/>
  <c r="N1746" i="13"/>
  <c r="M1746" i="13"/>
  <c r="U1745" i="13"/>
  <c r="T1745" i="13"/>
  <c r="S1745" i="13"/>
  <c r="R1745" i="13"/>
  <c r="Q1745" i="13"/>
  <c r="P1745" i="13"/>
  <c r="O1745" i="13"/>
  <c r="N1745" i="13"/>
  <c r="M1745" i="13"/>
  <c r="U1744" i="13"/>
  <c r="T1744" i="13"/>
  <c r="S1744" i="13"/>
  <c r="R1744" i="13"/>
  <c r="Q1744" i="13"/>
  <c r="P1744" i="13"/>
  <c r="O1744" i="13"/>
  <c r="N1744" i="13"/>
  <c r="M1744" i="13"/>
  <c r="U1743" i="13"/>
  <c r="T1743" i="13"/>
  <c r="S1743" i="13"/>
  <c r="R1743" i="13"/>
  <c r="Q1743" i="13"/>
  <c r="P1743" i="13"/>
  <c r="O1743" i="13"/>
  <c r="N1743" i="13"/>
  <c r="M1743" i="13"/>
  <c r="U1742" i="13"/>
  <c r="T1742" i="13"/>
  <c r="S1742" i="13"/>
  <c r="R1742" i="13"/>
  <c r="Q1742" i="13"/>
  <c r="P1742" i="13"/>
  <c r="O1742" i="13"/>
  <c r="N1742" i="13"/>
  <c r="M1742" i="13"/>
  <c r="U1741" i="13"/>
  <c r="T1741" i="13"/>
  <c r="S1741" i="13"/>
  <c r="R1741" i="13"/>
  <c r="Q1741" i="13"/>
  <c r="P1741" i="13"/>
  <c r="O1741" i="13"/>
  <c r="N1741" i="13"/>
  <c r="M1741" i="13"/>
  <c r="U1740" i="13"/>
  <c r="T1740" i="13"/>
  <c r="S1740" i="13"/>
  <c r="R1740" i="13"/>
  <c r="Q1740" i="13"/>
  <c r="P1740" i="13"/>
  <c r="O1740" i="13"/>
  <c r="N1740" i="13"/>
  <c r="M1740" i="13"/>
  <c r="U1739" i="13"/>
  <c r="T1739" i="13"/>
  <c r="S1739" i="13"/>
  <c r="R1739" i="13"/>
  <c r="Q1739" i="13"/>
  <c r="P1739" i="13"/>
  <c r="O1739" i="13"/>
  <c r="N1739" i="13"/>
  <c r="M1739" i="13"/>
  <c r="U1738" i="13"/>
  <c r="T1738" i="13"/>
  <c r="S1738" i="13"/>
  <c r="R1738" i="13"/>
  <c r="Q1738" i="13"/>
  <c r="P1738" i="13"/>
  <c r="O1738" i="13"/>
  <c r="N1738" i="13"/>
  <c r="M1738" i="13"/>
  <c r="U1737" i="13"/>
  <c r="T1737" i="13"/>
  <c r="S1737" i="13"/>
  <c r="R1737" i="13"/>
  <c r="Q1737" i="13"/>
  <c r="P1737" i="13"/>
  <c r="O1737" i="13"/>
  <c r="N1737" i="13"/>
  <c r="M1737" i="13"/>
  <c r="U1736" i="13"/>
  <c r="T1736" i="13"/>
  <c r="S1736" i="13"/>
  <c r="R1736" i="13"/>
  <c r="Q1736" i="13"/>
  <c r="P1736" i="13"/>
  <c r="O1736" i="13"/>
  <c r="N1736" i="13"/>
  <c r="M1736" i="13"/>
  <c r="U1735" i="13"/>
  <c r="T1735" i="13"/>
  <c r="S1735" i="13"/>
  <c r="R1735" i="13"/>
  <c r="Q1735" i="13"/>
  <c r="P1735" i="13"/>
  <c r="O1735" i="13"/>
  <c r="N1735" i="13"/>
  <c r="M1735" i="13"/>
  <c r="U1734" i="13"/>
  <c r="T1734" i="13"/>
  <c r="S1734" i="13"/>
  <c r="R1734" i="13"/>
  <c r="Q1734" i="13"/>
  <c r="P1734" i="13"/>
  <c r="O1734" i="13"/>
  <c r="N1734" i="13"/>
  <c r="M1734" i="13"/>
  <c r="U1733" i="13"/>
  <c r="T1733" i="13"/>
  <c r="S1733" i="13"/>
  <c r="R1733" i="13"/>
  <c r="Q1733" i="13"/>
  <c r="P1733" i="13"/>
  <c r="O1733" i="13"/>
  <c r="N1733" i="13"/>
  <c r="M1733" i="13"/>
  <c r="U1732" i="13"/>
  <c r="T1732" i="13"/>
  <c r="S1732" i="13"/>
  <c r="R1732" i="13"/>
  <c r="Q1732" i="13"/>
  <c r="P1732" i="13"/>
  <c r="O1732" i="13"/>
  <c r="N1732" i="13"/>
  <c r="M1732" i="13"/>
  <c r="U1731" i="13"/>
  <c r="T1731" i="13"/>
  <c r="S1731" i="13"/>
  <c r="R1731" i="13"/>
  <c r="Q1731" i="13"/>
  <c r="P1731" i="13"/>
  <c r="O1731" i="13"/>
  <c r="N1731" i="13"/>
  <c r="M1731" i="13"/>
  <c r="U1730" i="13"/>
  <c r="T1730" i="13"/>
  <c r="S1730" i="13"/>
  <c r="R1730" i="13"/>
  <c r="Q1730" i="13"/>
  <c r="P1730" i="13"/>
  <c r="O1730" i="13"/>
  <c r="N1730" i="13"/>
  <c r="M1730" i="13"/>
  <c r="U1729" i="13"/>
  <c r="T1729" i="13"/>
  <c r="S1729" i="13"/>
  <c r="R1729" i="13"/>
  <c r="Q1729" i="13"/>
  <c r="P1729" i="13"/>
  <c r="O1729" i="13"/>
  <c r="N1729" i="13"/>
  <c r="M1729" i="13"/>
  <c r="U1728" i="13"/>
  <c r="T1728" i="13"/>
  <c r="S1728" i="13"/>
  <c r="R1728" i="13"/>
  <c r="Q1728" i="13"/>
  <c r="P1728" i="13"/>
  <c r="O1728" i="13"/>
  <c r="N1728" i="13"/>
  <c r="M1728" i="13"/>
  <c r="U1727" i="13"/>
  <c r="T1727" i="13"/>
  <c r="S1727" i="13"/>
  <c r="R1727" i="13"/>
  <c r="Q1727" i="13"/>
  <c r="P1727" i="13"/>
  <c r="O1727" i="13"/>
  <c r="N1727" i="13"/>
  <c r="M1727" i="13"/>
  <c r="U1726" i="13"/>
  <c r="T1726" i="13"/>
  <c r="S1726" i="13"/>
  <c r="R1726" i="13"/>
  <c r="Q1726" i="13"/>
  <c r="P1726" i="13"/>
  <c r="O1726" i="13"/>
  <c r="N1726" i="13"/>
  <c r="M1726" i="13"/>
  <c r="U1725" i="13"/>
  <c r="T1725" i="13"/>
  <c r="S1725" i="13"/>
  <c r="R1725" i="13"/>
  <c r="Q1725" i="13"/>
  <c r="P1725" i="13"/>
  <c r="O1725" i="13"/>
  <c r="N1725" i="13"/>
  <c r="M1725" i="13"/>
  <c r="U1724" i="13"/>
  <c r="T1724" i="13"/>
  <c r="S1724" i="13"/>
  <c r="R1724" i="13"/>
  <c r="Q1724" i="13"/>
  <c r="P1724" i="13"/>
  <c r="O1724" i="13"/>
  <c r="N1724" i="13"/>
  <c r="M1724" i="13"/>
  <c r="U1723" i="13"/>
  <c r="T1723" i="13"/>
  <c r="S1723" i="13"/>
  <c r="R1723" i="13"/>
  <c r="Q1723" i="13"/>
  <c r="P1723" i="13"/>
  <c r="O1723" i="13"/>
  <c r="N1723" i="13"/>
  <c r="M1723" i="13"/>
  <c r="U1722" i="13"/>
  <c r="T1722" i="13"/>
  <c r="S1722" i="13"/>
  <c r="R1722" i="13"/>
  <c r="Q1722" i="13"/>
  <c r="P1722" i="13"/>
  <c r="O1722" i="13"/>
  <c r="N1722" i="13"/>
  <c r="M1722" i="13"/>
  <c r="U1721" i="13"/>
  <c r="T1721" i="13"/>
  <c r="S1721" i="13"/>
  <c r="R1721" i="13"/>
  <c r="Q1721" i="13"/>
  <c r="P1721" i="13"/>
  <c r="O1721" i="13"/>
  <c r="N1721" i="13"/>
  <c r="M1721" i="13"/>
  <c r="U1720" i="13"/>
  <c r="T1720" i="13"/>
  <c r="S1720" i="13"/>
  <c r="R1720" i="13"/>
  <c r="Q1720" i="13"/>
  <c r="P1720" i="13"/>
  <c r="O1720" i="13"/>
  <c r="N1720" i="13"/>
  <c r="M1720" i="13"/>
  <c r="U1719" i="13"/>
  <c r="T1719" i="13"/>
  <c r="S1719" i="13"/>
  <c r="R1719" i="13"/>
  <c r="Q1719" i="13"/>
  <c r="P1719" i="13"/>
  <c r="O1719" i="13"/>
  <c r="N1719" i="13"/>
  <c r="M1719" i="13"/>
  <c r="U1718" i="13"/>
  <c r="T1718" i="13"/>
  <c r="S1718" i="13"/>
  <c r="R1718" i="13"/>
  <c r="Q1718" i="13"/>
  <c r="P1718" i="13"/>
  <c r="O1718" i="13"/>
  <c r="N1718" i="13"/>
  <c r="M1718" i="13"/>
  <c r="U1717" i="13"/>
  <c r="T1717" i="13"/>
  <c r="S1717" i="13"/>
  <c r="R1717" i="13"/>
  <c r="Q1717" i="13"/>
  <c r="P1717" i="13"/>
  <c r="O1717" i="13"/>
  <c r="N1717" i="13"/>
  <c r="M1717" i="13"/>
  <c r="U1716" i="13"/>
  <c r="T1716" i="13"/>
  <c r="S1716" i="13"/>
  <c r="R1716" i="13"/>
  <c r="Q1716" i="13"/>
  <c r="P1716" i="13"/>
  <c r="O1716" i="13"/>
  <c r="N1716" i="13"/>
  <c r="M1716" i="13"/>
  <c r="U1715" i="13"/>
  <c r="T1715" i="13"/>
  <c r="S1715" i="13"/>
  <c r="R1715" i="13"/>
  <c r="Q1715" i="13"/>
  <c r="P1715" i="13"/>
  <c r="O1715" i="13"/>
  <c r="N1715" i="13"/>
  <c r="M1715" i="13"/>
  <c r="U1714" i="13"/>
  <c r="T1714" i="13"/>
  <c r="S1714" i="13"/>
  <c r="R1714" i="13"/>
  <c r="Q1714" i="13"/>
  <c r="P1714" i="13"/>
  <c r="O1714" i="13"/>
  <c r="N1714" i="13"/>
  <c r="M1714" i="13"/>
  <c r="U1713" i="13"/>
  <c r="T1713" i="13"/>
  <c r="S1713" i="13"/>
  <c r="R1713" i="13"/>
  <c r="Q1713" i="13"/>
  <c r="P1713" i="13"/>
  <c r="O1713" i="13"/>
  <c r="N1713" i="13"/>
  <c r="M1713" i="13"/>
  <c r="U1712" i="13"/>
  <c r="T1712" i="13"/>
  <c r="S1712" i="13"/>
  <c r="R1712" i="13"/>
  <c r="Q1712" i="13"/>
  <c r="P1712" i="13"/>
  <c r="O1712" i="13"/>
  <c r="N1712" i="13"/>
  <c r="M1712" i="13"/>
  <c r="U1711" i="13"/>
  <c r="T1711" i="13"/>
  <c r="S1711" i="13"/>
  <c r="R1711" i="13"/>
  <c r="Q1711" i="13"/>
  <c r="P1711" i="13"/>
  <c r="O1711" i="13"/>
  <c r="N1711" i="13"/>
  <c r="M1711" i="13"/>
  <c r="U1710" i="13"/>
  <c r="T1710" i="13"/>
  <c r="S1710" i="13"/>
  <c r="R1710" i="13"/>
  <c r="Q1710" i="13"/>
  <c r="P1710" i="13"/>
  <c r="O1710" i="13"/>
  <c r="N1710" i="13"/>
  <c r="M1710" i="13"/>
  <c r="U1709" i="13"/>
  <c r="T1709" i="13"/>
  <c r="S1709" i="13"/>
  <c r="R1709" i="13"/>
  <c r="Q1709" i="13"/>
  <c r="P1709" i="13"/>
  <c r="O1709" i="13"/>
  <c r="N1709" i="13"/>
  <c r="M1709" i="13"/>
  <c r="U1708" i="13"/>
  <c r="T1708" i="13"/>
  <c r="S1708" i="13"/>
  <c r="R1708" i="13"/>
  <c r="Q1708" i="13"/>
  <c r="P1708" i="13"/>
  <c r="O1708" i="13"/>
  <c r="N1708" i="13"/>
  <c r="M1708" i="13"/>
  <c r="U1707" i="13"/>
  <c r="T1707" i="13"/>
  <c r="S1707" i="13"/>
  <c r="R1707" i="13"/>
  <c r="Q1707" i="13"/>
  <c r="P1707" i="13"/>
  <c r="O1707" i="13"/>
  <c r="N1707" i="13"/>
  <c r="M1707" i="13"/>
  <c r="U1706" i="13"/>
  <c r="T1706" i="13"/>
  <c r="S1706" i="13"/>
  <c r="R1706" i="13"/>
  <c r="Q1706" i="13"/>
  <c r="P1706" i="13"/>
  <c r="O1706" i="13"/>
  <c r="N1706" i="13"/>
  <c r="M1706" i="13"/>
  <c r="U1705" i="13"/>
  <c r="T1705" i="13"/>
  <c r="S1705" i="13"/>
  <c r="R1705" i="13"/>
  <c r="Q1705" i="13"/>
  <c r="P1705" i="13"/>
  <c r="O1705" i="13"/>
  <c r="N1705" i="13"/>
  <c r="M1705" i="13"/>
  <c r="U1704" i="13"/>
  <c r="T1704" i="13"/>
  <c r="S1704" i="13"/>
  <c r="R1704" i="13"/>
  <c r="Q1704" i="13"/>
  <c r="P1704" i="13"/>
  <c r="O1704" i="13"/>
  <c r="N1704" i="13"/>
  <c r="M1704" i="13"/>
  <c r="U1703" i="13"/>
  <c r="T1703" i="13"/>
  <c r="S1703" i="13"/>
  <c r="R1703" i="13"/>
  <c r="Q1703" i="13"/>
  <c r="P1703" i="13"/>
  <c r="O1703" i="13"/>
  <c r="N1703" i="13"/>
  <c r="M1703" i="13"/>
  <c r="U1702" i="13"/>
  <c r="T1702" i="13"/>
  <c r="S1702" i="13"/>
  <c r="R1702" i="13"/>
  <c r="Q1702" i="13"/>
  <c r="P1702" i="13"/>
  <c r="O1702" i="13"/>
  <c r="N1702" i="13"/>
  <c r="M1702" i="13"/>
  <c r="U1701" i="13"/>
  <c r="T1701" i="13"/>
  <c r="S1701" i="13"/>
  <c r="R1701" i="13"/>
  <c r="Q1701" i="13"/>
  <c r="P1701" i="13"/>
  <c r="O1701" i="13"/>
  <c r="N1701" i="13"/>
  <c r="M1701" i="13"/>
  <c r="U1700" i="13"/>
  <c r="T1700" i="13"/>
  <c r="S1700" i="13"/>
  <c r="R1700" i="13"/>
  <c r="Q1700" i="13"/>
  <c r="P1700" i="13"/>
  <c r="O1700" i="13"/>
  <c r="N1700" i="13"/>
  <c r="M1700" i="13"/>
  <c r="U1699" i="13"/>
  <c r="T1699" i="13"/>
  <c r="S1699" i="13"/>
  <c r="R1699" i="13"/>
  <c r="Q1699" i="13"/>
  <c r="P1699" i="13"/>
  <c r="O1699" i="13"/>
  <c r="N1699" i="13"/>
  <c r="M1699" i="13"/>
  <c r="U1698" i="13"/>
  <c r="T1698" i="13"/>
  <c r="S1698" i="13"/>
  <c r="R1698" i="13"/>
  <c r="Q1698" i="13"/>
  <c r="P1698" i="13"/>
  <c r="O1698" i="13"/>
  <c r="N1698" i="13"/>
  <c r="M1698" i="13"/>
  <c r="U1697" i="13"/>
  <c r="T1697" i="13"/>
  <c r="S1697" i="13"/>
  <c r="R1697" i="13"/>
  <c r="Q1697" i="13"/>
  <c r="P1697" i="13"/>
  <c r="O1697" i="13"/>
  <c r="N1697" i="13"/>
  <c r="M1697" i="13"/>
  <c r="U1696" i="13"/>
  <c r="T1696" i="13"/>
  <c r="S1696" i="13"/>
  <c r="R1696" i="13"/>
  <c r="Q1696" i="13"/>
  <c r="P1696" i="13"/>
  <c r="O1696" i="13"/>
  <c r="N1696" i="13"/>
  <c r="M1696" i="13"/>
  <c r="U1695" i="13"/>
  <c r="T1695" i="13"/>
  <c r="S1695" i="13"/>
  <c r="R1695" i="13"/>
  <c r="Q1695" i="13"/>
  <c r="P1695" i="13"/>
  <c r="O1695" i="13"/>
  <c r="N1695" i="13"/>
  <c r="M1695" i="13"/>
  <c r="U1694" i="13"/>
  <c r="T1694" i="13"/>
  <c r="S1694" i="13"/>
  <c r="R1694" i="13"/>
  <c r="Q1694" i="13"/>
  <c r="P1694" i="13"/>
  <c r="O1694" i="13"/>
  <c r="N1694" i="13"/>
  <c r="M1694" i="13"/>
  <c r="U1693" i="13"/>
  <c r="T1693" i="13"/>
  <c r="S1693" i="13"/>
  <c r="R1693" i="13"/>
  <c r="Q1693" i="13"/>
  <c r="P1693" i="13"/>
  <c r="O1693" i="13"/>
  <c r="N1693" i="13"/>
  <c r="M1693" i="13"/>
  <c r="U1692" i="13"/>
  <c r="T1692" i="13"/>
  <c r="S1692" i="13"/>
  <c r="R1692" i="13"/>
  <c r="Q1692" i="13"/>
  <c r="P1692" i="13"/>
  <c r="O1692" i="13"/>
  <c r="N1692" i="13"/>
  <c r="M1692" i="13"/>
  <c r="U1691" i="13"/>
  <c r="T1691" i="13"/>
  <c r="S1691" i="13"/>
  <c r="R1691" i="13"/>
  <c r="Q1691" i="13"/>
  <c r="P1691" i="13"/>
  <c r="O1691" i="13"/>
  <c r="N1691" i="13"/>
  <c r="M1691" i="13"/>
  <c r="U1690" i="13"/>
  <c r="T1690" i="13"/>
  <c r="S1690" i="13"/>
  <c r="R1690" i="13"/>
  <c r="Q1690" i="13"/>
  <c r="P1690" i="13"/>
  <c r="O1690" i="13"/>
  <c r="N1690" i="13"/>
  <c r="M1690" i="13"/>
  <c r="U1689" i="13"/>
  <c r="T1689" i="13"/>
  <c r="S1689" i="13"/>
  <c r="R1689" i="13"/>
  <c r="Q1689" i="13"/>
  <c r="P1689" i="13"/>
  <c r="O1689" i="13"/>
  <c r="N1689" i="13"/>
  <c r="M1689" i="13"/>
  <c r="U1688" i="13"/>
  <c r="T1688" i="13"/>
  <c r="S1688" i="13"/>
  <c r="R1688" i="13"/>
  <c r="Q1688" i="13"/>
  <c r="P1688" i="13"/>
  <c r="O1688" i="13"/>
  <c r="N1688" i="13"/>
  <c r="M1688" i="13"/>
  <c r="U1687" i="13"/>
  <c r="T1687" i="13"/>
  <c r="S1687" i="13"/>
  <c r="R1687" i="13"/>
  <c r="Q1687" i="13"/>
  <c r="P1687" i="13"/>
  <c r="O1687" i="13"/>
  <c r="N1687" i="13"/>
  <c r="M1687" i="13"/>
  <c r="U1686" i="13"/>
  <c r="T1686" i="13"/>
  <c r="S1686" i="13"/>
  <c r="R1686" i="13"/>
  <c r="Q1686" i="13"/>
  <c r="P1686" i="13"/>
  <c r="O1686" i="13"/>
  <c r="N1686" i="13"/>
  <c r="M1686" i="13"/>
  <c r="U1685" i="13"/>
  <c r="T1685" i="13"/>
  <c r="S1685" i="13"/>
  <c r="R1685" i="13"/>
  <c r="Q1685" i="13"/>
  <c r="P1685" i="13"/>
  <c r="O1685" i="13"/>
  <c r="N1685" i="13"/>
  <c r="M1685" i="13"/>
  <c r="U1684" i="13"/>
  <c r="T1684" i="13"/>
  <c r="S1684" i="13"/>
  <c r="R1684" i="13"/>
  <c r="Q1684" i="13"/>
  <c r="P1684" i="13"/>
  <c r="O1684" i="13"/>
  <c r="N1684" i="13"/>
  <c r="M1684" i="13"/>
  <c r="U1683" i="13"/>
  <c r="T1683" i="13"/>
  <c r="S1683" i="13"/>
  <c r="R1683" i="13"/>
  <c r="Q1683" i="13"/>
  <c r="P1683" i="13"/>
  <c r="O1683" i="13"/>
  <c r="N1683" i="13"/>
  <c r="M1683" i="13"/>
  <c r="U1682" i="13"/>
  <c r="T1682" i="13"/>
  <c r="S1682" i="13"/>
  <c r="R1682" i="13"/>
  <c r="Q1682" i="13"/>
  <c r="P1682" i="13"/>
  <c r="O1682" i="13"/>
  <c r="N1682" i="13"/>
  <c r="M1682" i="13"/>
  <c r="U1681" i="13"/>
  <c r="T1681" i="13"/>
  <c r="S1681" i="13"/>
  <c r="R1681" i="13"/>
  <c r="Q1681" i="13"/>
  <c r="P1681" i="13"/>
  <c r="O1681" i="13"/>
  <c r="N1681" i="13"/>
  <c r="M1681" i="13"/>
  <c r="U1680" i="13"/>
  <c r="T1680" i="13"/>
  <c r="S1680" i="13"/>
  <c r="R1680" i="13"/>
  <c r="Q1680" i="13"/>
  <c r="P1680" i="13"/>
  <c r="O1680" i="13"/>
  <c r="N1680" i="13"/>
  <c r="M1680" i="13"/>
  <c r="U1679" i="13"/>
  <c r="T1679" i="13"/>
  <c r="S1679" i="13"/>
  <c r="R1679" i="13"/>
  <c r="Q1679" i="13"/>
  <c r="P1679" i="13"/>
  <c r="O1679" i="13"/>
  <c r="N1679" i="13"/>
  <c r="M1679" i="13"/>
  <c r="U1678" i="13"/>
  <c r="T1678" i="13"/>
  <c r="S1678" i="13"/>
  <c r="R1678" i="13"/>
  <c r="Q1678" i="13"/>
  <c r="P1678" i="13"/>
  <c r="O1678" i="13"/>
  <c r="N1678" i="13"/>
  <c r="M1678" i="13"/>
  <c r="U1677" i="13"/>
  <c r="T1677" i="13"/>
  <c r="S1677" i="13"/>
  <c r="R1677" i="13"/>
  <c r="Q1677" i="13"/>
  <c r="P1677" i="13"/>
  <c r="O1677" i="13"/>
  <c r="N1677" i="13"/>
  <c r="M1677" i="13"/>
  <c r="U1676" i="13"/>
  <c r="T1676" i="13"/>
  <c r="S1676" i="13"/>
  <c r="R1676" i="13"/>
  <c r="Q1676" i="13"/>
  <c r="P1676" i="13"/>
  <c r="O1676" i="13"/>
  <c r="N1676" i="13"/>
  <c r="M1676" i="13"/>
  <c r="U1675" i="13"/>
  <c r="T1675" i="13"/>
  <c r="S1675" i="13"/>
  <c r="R1675" i="13"/>
  <c r="Q1675" i="13"/>
  <c r="P1675" i="13"/>
  <c r="O1675" i="13"/>
  <c r="N1675" i="13"/>
  <c r="M1675" i="13"/>
  <c r="U1674" i="13"/>
  <c r="T1674" i="13"/>
  <c r="S1674" i="13"/>
  <c r="R1674" i="13"/>
  <c r="Q1674" i="13"/>
  <c r="P1674" i="13"/>
  <c r="O1674" i="13"/>
  <c r="N1674" i="13"/>
  <c r="M1674" i="13"/>
  <c r="U1673" i="13"/>
  <c r="T1673" i="13"/>
  <c r="S1673" i="13"/>
  <c r="R1673" i="13"/>
  <c r="Q1673" i="13"/>
  <c r="P1673" i="13"/>
  <c r="O1673" i="13"/>
  <c r="N1673" i="13"/>
  <c r="M1673" i="13"/>
  <c r="U1672" i="13"/>
  <c r="T1672" i="13"/>
  <c r="S1672" i="13"/>
  <c r="R1672" i="13"/>
  <c r="Q1672" i="13"/>
  <c r="P1672" i="13"/>
  <c r="O1672" i="13"/>
  <c r="N1672" i="13"/>
  <c r="M1672" i="13"/>
  <c r="U1671" i="13"/>
  <c r="T1671" i="13"/>
  <c r="S1671" i="13"/>
  <c r="R1671" i="13"/>
  <c r="Q1671" i="13"/>
  <c r="P1671" i="13"/>
  <c r="O1671" i="13"/>
  <c r="N1671" i="13"/>
  <c r="M1671" i="13"/>
  <c r="U1670" i="13"/>
  <c r="T1670" i="13"/>
  <c r="S1670" i="13"/>
  <c r="R1670" i="13"/>
  <c r="Q1670" i="13"/>
  <c r="P1670" i="13"/>
  <c r="O1670" i="13"/>
  <c r="N1670" i="13"/>
  <c r="M1670" i="13"/>
  <c r="U1669" i="13"/>
  <c r="T1669" i="13"/>
  <c r="S1669" i="13"/>
  <c r="R1669" i="13"/>
  <c r="Q1669" i="13"/>
  <c r="P1669" i="13"/>
  <c r="O1669" i="13"/>
  <c r="N1669" i="13"/>
  <c r="M1669" i="13"/>
  <c r="U1668" i="13"/>
  <c r="T1668" i="13"/>
  <c r="S1668" i="13"/>
  <c r="R1668" i="13"/>
  <c r="Q1668" i="13"/>
  <c r="P1668" i="13"/>
  <c r="O1668" i="13"/>
  <c r="N1668" i="13"/>
  <c r="M1668" i="13"/>
  <c r="U1667" i="13"/>
  <c r="T1667" i="13"/>
  <c r="S1667" i="13"/>
  <c r="R1667" i="13"/>
  <c r="Q1667" i="13"/>
  <c r="P1667" i="13"/>
  <c r="O1667" i="13"/>
  <c r="N1667" i="13"/>
  <c r="M1667" i="13"/>
  <c r="U1666" i="13"/>
  <c r="T1666" i="13"/>
  <c r="S1666" i="13"/>
  <c r="R1666" i="13"/>
  <c r="Q1666" i="13"/>
  <c r="P1666" i="13"/>
  <c r="O1666" i="13"/>
  <c r="N1666" i="13"/>
  <c r="M1666" i="13"/>
  <c r="U1665" i="13"/>
  <c r="T1665" i="13"/>
  <c r="S1665" i="13"/>
  <c r="R1665" i="13"/>
  <c r="Q1665" i="13"/>
  <c r="P1665" i="13"/>
  <c r="O1665" i="13"/>
  <c r="N1665" i="13"/>
  <c r="M1665" i="13"/>
  <c r="U1664" i="13"/>
  <c r="T1664" i="13"/>
  <c r="S1664" i="13"/>
  <c r="R1664" i="13"/>
  <c r="Q1664" i="13"/>
  <c r="P1664" i="13"/>
  <c r="O1664" i="13"/>
  <c r="N1664" i="13"/>
  <c r="M1664" i="13"/>
  <c r="U1663" i="13"/>
  <c r="T1663" i="13"/>
  <c r="S1663" i="13"/>
  <c r="R1663" i="13"/>
  <c r="Q1663" i="13"/>
  <c r="P1663" i="13"/>
  <c r="O1663" i="13"/>
  <c r="N1663" i="13"/>
  <c r="M1663" i="13"/>
  <c r="U1662" i="13"/>
  <c r="T1662" i="13"/>
  <c r="S1662" i="13"/>
  <c r="R1662" i="13"/>
  <c r="Q1662" i="13"/>
  <c r="P1662" i="13"/>
  <c r="O1662" i="13"/>
  <c r="N1662" i="13"/>
  <c r="M1662" i="13"/>
  <c r="U1661" i="13"/>
  <c r="T1661" i="13"/>
  <c r="S1661" i="13"/>
  <c r="R1661" i="13"/>
  <c r="Q1661" i="13"/>
  <c r="P1661" i="13"/>
  <c r="O1661" i="13"/>
  <c r="N1661" i="13"/>
  <c r="M1661" i="13"/>
  <c r="U1660" i="13"/>
  <c r="T1660" i="13"/>
  <c r="S1660" i="13"/>
  <c r="R1660" i="13"/>
  <c r="Q1660" i="13"/>
  <c r="P1660" i="13"/>
  <c r="O1660" i="13"/>
  <c r="N1660" i="13"/>
  <c r="M1660" i="13"/>
  <c r="U1659" i="13"/>
  <c r="T1659" i="13"/>
  <c r="S1659" i="13"/>
  <c r="R1659" i="13"/>
  <c r="Q1659" i="13"/>
  <c r="P1659" i="13"/>
  <c r="O1659" i="13"/>
  <c r="N1659" i="13"/>
  <c r="M1659" i="13"/>
  <c r="U1658" i="13"/>
  <c r="T1658" i="13"/>
  <c r="S1658" i="13"/>
  <c r="R1658" i="13"/>
  <c r="Q1658" i="13"/>
  <c r="P1658" i="13"/>
  <c r="O1658" i="13"/>
  <c r="N1658" i="13"/>
  <c r="M1658" i="13"/>
  <c r="U1657" i="13"/>
  <c r="T1657" i="13"/>
  <c r="S1657" i="13"/>
  <c r="R1657" i="13"/>
  <c r="Q1657" i="13"/>
  <c r="P1657" i="13"/>
  <c r="O1657" i="13"/>
  <c r="N1657" i="13"/>
  <c r="M1657" i="13"/>
  <c r="U1656" i="13"/>
  <c r="T1656" i="13"/>
  <c r="S1656" i="13"/>
  <c r="R1656" i="13"/>
  <c r="Q1656" i="13"/>
  <c r="P1656" i="13"/>
  <c r="O1656" i="13"/>
  <c r="N1656" i="13"/>
  <c r="M1656" i="13"/>
  <c r="U1655" i="13"/>
  <c r="T1655" i="13"/>
  <c r="S1655" i="13"/>
  <c r="R1655" i="13"/>
  <c r="Q1655" i="13"/>
  <c r="P1655" i="13"/>
  <c r="O1655" i="13"/>
  <c r="N1655" i="13"/>
  <c r="M1655" i="13"/>
  <c r="U1654" i="13"/>
  <c r="T1654" i="13"/>
  <c r="S1654" i="13"/>
  <c r="R1654" i="13"/>
  <c r="Q1654" i="13"/>
  <c r="P1654" i="13"/>
  <c r="O1654" i="13"/>
  <c r="N1654" i="13"/>
  <c r="M1654" i="13"/>
  <c r="U1653" i="13"/>
  <c r="T1653" i="13"/>
  <c r="S1653" i="13"/>
  <c r="R1653" i="13"/>
  <c r="Q1653" i="13"/>
  <c r="P1653" i="13"/>
  <c r="O1653" i="13"/>
  <c r="N1653" i="13"/>
  <c r="M1653" i="13"/>
  <c r="U1652" i="13"/>
  <c r="T1652" i="13"/>
  <c r="S1652" i="13"/>
  <c r="R1652" i="13"/>
  <c r="Q1652" i="13"/>
  <c r="P1652" i="13"/>
  <c r="O1652" i="13"/>
  <c r="N1652" i="13"/>
  <c r="M1652" i="13"/>
  <c r="U1651" i="13"/>
  <c r="T1651" i="13"/>
  <c r="S1651" i="13"/>
  <c r="R1651" i="13"/>
  <c r="Q1651" i="13"/>
  <c r="P1651" i="13"/>
  <c r="O1651" i="13"/>
  <c r="N1651" i="13"/>
  <c r="M1651" i="13"/>
  <c r="U1650" i="13"/>
  <c r="T1650" i="13"/>
  <c r="S1650" i="13"/>
  <c r="R1650" i="13"/>
  <c r="Q1650" i="13"/>
  <c r="P1650" i="13"/>
  <c r="O1650" i="13"/>
  <c r="N1650" i="13"/>
  <c r="M1650" i="13"/>
  <c r="U1649" i="13"/>
  <c r="T1649" i="13"/>
  <c r="S1649" i="13"/>
  <c r="R1649" i="13"/>
  <c r="Q1649" i="13"/>
  <c r="P1649" i="13"/>
  <c r="O1649" i="13"/>
  <c r="N1649" i="13"/>
  <c r="M1649" i="13"/>
  <c r="U1648" i="13"/>
  <c r="T1648" i="13"/>
  <c r="S1648" i="13"/>
  <c r="R1648" i="13"/>
  <c r="Q1648" i="13"/>
  <c r="P1648" i="13"/>
  <c r="O1648" i="13"/>
  <c r="N1648" i="13"/>
  <c r="M1648" i="13"/>
  <c r="U1647" i="13"/>
  <c r="T1647" i="13"/>
  <c r="S1647" i="13"/>
  <c r="R1647" i="13"/>
  <c r="Q1647" i="13"/>
  <c r="P1647" i="13"/>
  <c r="O1647" i="13"/>
  <c r="N1647" i="13"/>
  <c r="M1647" i="13"/>
  <c r="U1646" i="13"/>
  <c r="T1646" i="13"/>
  <c r="S1646" i="13"/>
  <c r="R1646" i="13"/>
  <c r="Q1646" i="13"/>
  <c r="P1646" i="13"/>
  <c r="O1646" i="13"/>
  <c r="N1646" i="13"/>
  <c r="M1646" i="13"/>
  <c r="U1645" i="13"/>
  <c r="T1645" i="13"/>
  <c r="S1645" i="13"/>
  <c r="R1645" i="13"/>
  <c r="Q1645" i="13"/>
  <c r="P1645" i="13"/>
  <c r="O1645" i="13"/>
  <c r="N1645" i="13"/>
  <c r="M1645" i="13"/>
  <c r="U1644" i="13"/>
  <c r="T1644" i="13"/>
  <c r="S1644" i="13"/>
  <c r="R1644" i="13"/>
  <c r="Q1644" i="13"/>
  <c r="P1644" i="13"/>
  <c r="O1644" i="13"/>
  <c r="N1644" i="13"/>
  <c r="M1644" i="13"/>
  <c r="U1643" i="13"/>
  <c r="T1643" i="13"/>
  <c r="S1643" i="13"/>
  <c r="R1643" i="13"/>
  <c r="Q1643" i="13"/>
  <c r="P1643" i="13"/>
  <c r="O1643" i="13"/>
  <c r="N1643" i="13"/>
  <c r="M1643" i="13"/>
  <c r="U1642" i="13"/>
  <c r="T1642" i="13"/>
  <c r="S1642" i="13"/>
  <c r="R1642" i="13"/>
  <c r="Q1642" i="13"/>
  <c r="P1642" i="13"/>
  <c r="O1642" i="13"/>
  <c r="N1642" i="13"/>
  <c r="M1642" i="13"/>
  <c r="U1641" i="13"/>
  <c r="T1641" i="13"/>
  <c r="S1641" i="13"/>
  <c r="R1641" i="13"/>
  <c r="Q1641" i="13"/>
  <c r="P1641" i="13"/>
  <c r="O1641" i="13"/>
  <c r="N1641" i="13"/>
  <c r="M1641" i="13"/>
  <c r="U1640" i="13"/>
  <c r="T1640" i="13"/>
  <c r="S1640" i="13"/>
  <c r="R1640" i="13"/>
  <c r="Q1640" i="13"/>
  <c r="P1640" i="13"/>
  <c r="O1640" i="13"/>
  <c r="N1640" i="13"/>
  <c r="M1640" i="13"/>
  <c r="U1639" i="13"/>
  <c r="T1639" i="13"/>
  <c r="S1639" i="13"/>
  <c r="R1639" i="13"/>
  <c r="Q1639" i="13"/>
  <c r="P1639" i="13"/>
  <c r="O1639" i="13"/>
  <c r="N1639" i="13"/>
  <c r="M1639" i="13"/>
  <c r="U1638" i="13"/>
  <c r="T1638" i="13"/>
  <c r="S1638" i="13"/>
  <c r="R1638" i="13"/>
  <c r="Q1638" i="13"/>
  <c r="P1638" i="13"/>
  <c r="O1638" i="13"/>
  <c r="N1638" i="13"/>
  <c r="M1638" i="13"/>
  <c r="U1637" i="13"/>
  <c r="T1637" i="13"/>
  <c r="S1637" i="13"/>
  <c r="R1637" i="13"/>
  <c r="Q1637" i="13"/>
  <c r="P1637" i="13"/>
  <c r="O1637" i="13"/>
  <c r="N1637" i="13"/>
  <c r="M1637" i="13"/>
  <c r="U1636" i="13"/>
  <c r="T1636" i="13"/>
  <c r="S1636" i="13"/>
  <c r="R1636" i="13"/>
  <c r="Q1636" i="13"/>
  <c r="P1636" i="13"/>
  <c r="O1636" i="13"/>
  <c r="N1636" i="13"/>
  <c r="M1636" i="13"/>
  <c r="U1635" i="13"/>
  <c r="T1635" i="13"/>
  <c r="S1635" i="13"/>
  <c r="R1635" i="13"/>
  <c r="Q1635" i="13"/>
  <c r="P1635" i="13"/>
  <c r="O1635" i="13"/>
  <c r="N1635" i="13"/>
  <c r="M1635" i="13"/>
  <c r="U1634" i="13"/>
  <c r="T1634" i="13"/>
  <c r="S1634" i="13"/>
  <c r="R1634" i="13"/>
  <c r="Q1634" i="13"/>
  <c r="P1634" i="13"/>
  <c r="O1634" i="13"/>
  <c r="N1634" i="13"/>
  <c r="M1634" i="13"/>
  <c r="U1633" i="13"/>
  <c r="T1633" i="13"/>
  <c r="S1633" i="13"/>
  <c r="R1633" i="13"/>
  <c r="Q1633" i="13"/>
  <c r="P1633" i="13"/>
  <c r="O1633" i="13"/>
  <c r="N1633" i="13"/>
  <c r="M1633" i="13"/>
  <c r="U1632" i="13"/>
  <c r="T1632" i="13"/>
  <c r="S1632" i="13"/>
  <c r="R1632" i="13"/>
  <c r="Q1632" i="13"/>
  <c r="P1632" i="13"/>
  <c r="O1632" i="13"/>
  <c r="N1632" i="13"/>
  <c r="M1632" i="13"/>
  <c r="U1631" i="13"/>
  <c r="T1631" i="13"/>
  <c r="S1631" i="13"/>
  <c r="R1631" i="13"/>
  <c r="Q1631" i="13"/>
  <c r="P1631" i="13"/>
  <c r="O1631" i="13"/>
  <c r="N1631" i="13"/>
  <c r="M1631" i="13"/>
  <c r="U1630" i="13"/>
  <c r="T1630" i="13"/>
  <c r="S1630" i="13"/>
  <c r="R1630" i="13"/>
  <c r="Q1630" i="13"/>
  <c r="P1630" i="13"/>
  <c r="O1630" i="13"/>
  <c r="N1630" i="13"/>
  <c r="M1630" i="13"/>
  <c r="U1629" i="13"/>
  <c r="T1629" i="13"/>
  <c r="S1629" i="13"/>
  <c r="R1629" i="13"/>
  <c r="Q1629" i="13"/>
  <c r="P1629" i="13"/>
  <c r="O1629" i="13"/>
  <c r="N1629" i="13"/>
  <c r="M1629" i="13"/>
  <c r="U1628" i="13"/>
  <c r="T1628" i="13"/>
  <c r="S1628" i="13"/>
  <c r="R1628" i="13"/>
  <c r="Q1628" i="13"/>
  <c r="P1628" i="13"/>
  <c r="O1628" i="13"/>
  <c r="N1628" i="13"/>
  <c r="M1628" i="13"/>
  <c r="U1627" i="13"/>
  <c r="T1627" i="13"/>
  <c r="S1627" i="13"/>
  <c r="R1627" i="13"/>
  <c r="Q1627" i="13"/>
  <c r="P1627" i="13"/>
  <c r="O1627" i="13"/>
  <c r="N1627" i="13"/>
  <c r="M1627" i="13"/>
  <c r="U1626" i="13"/>
  <c r="T1626" i="13"/>
  <c r="S1626" i="13"/>
  <c r="R1626" i="13"/>
  <c r="Q1626" i="13"/>
  <c r="P1626" i="13"/>
  <c r="O1626" i="13"/>
  <c r="N1626" i="13"/>
  <c r="M1626" i="13"/>
  <c r="U1625" i="13"/>
  <c r="T1625" i="13"/>
  <c r="S1625" i="13"/>
  <c r="R1625" i="13"/>
  <c r="Q1625" i="13"/>
  <c r="P1625" i="13"/>
  <c r="O1625" i="13"/>
  <c r="N1625" i="13"/>
  <c r="M1625" i="13"/>
  <c r="U1624" i="13"/>
  <c r="T1624" i="13"/>
  <c r="S1624" i="13"/>
  <c r="R1624" i="13"/>
  <c r="Q1624" i="13"/>
  <c r="P1624" i="13"/>
  <c r="O1624" i="13"/>
  <c r="N1624" i="13"/>
  <c r="M1624" i="13"/>
  <c r="U1623" i="13"/>
  <c r="T1623" i="13"/>
  <c r="S1623" i="13"/>
  <c r="R1623" i="13"/>
  <c r="Q1623" i="13"/>
  <c r="P1623" i="13"/>
  <c r="O1623" i="13"/>
  <c r="N1623" i="13"/>
  <c r="M1623" i="13"/>
  <c r="U1622" i="13"/>
  <c r="T1622" i="13"/>
  <c r="S1622" i="13"/>
  <c r="R1622" i="13"/>
  <c r="Q1622" i="13"/>
  <c r="P1622" i="13"/>
  <c r="O1622" i="13"/>
  <c r="N1622" i="13"/>
  <c r="M1622" i="13"/>
  <c r="U1621" i="13"/>
  <c r="T1621" i="13"/>
  <c r="S1621" i="13"/>
  <c r="R1621" i="13"/>
  <c r="Q1621" i="13"/>
  <c r="P1621" i="13"/>
  <c r="O1621" i="13"/>
  <c r="N1621" i="13"/>
  <c r="M1621" i="13"/>
  <c r="U1620" i="13"/>
  <c r="T1620" i="13"/>
  <c r="S1620" i="13"/>
  <c r="R1620" i="13"/>
  <c r="Q1620" i="13"/>
  <c r="P1620" i="13"/>
  <c r="O1620" i="13"/>
  <c r="N1620" i="13"/>
  <c r="M1620" i="13"/>
  <c r="U1619" i="13"/>
  <c r="T1619" i="13"/>
  <c r="S1619" i="13"/>
  <c r="R1619" i="13"/>
  <c r="Q1619" i="13"/>
  <c r="P1619" i="13"/>
  <c r="O1619" i="13"/>
  <c r="N1619" i="13"/>
  <c r="M1619" i="13"/>
  <c r="U1618" i="13"/>
  <c r="T1618" i="13"/>
  <c r="S1618" i="13"/>
  <c r="R1618" i="13"/>
  <c r="Q1618" i="13"/>
  <c r="P1618" i="13"/>
  <c r="O1618" i="13"/>
  <c r="N1618" i="13"/>
  <c r="M1618" i="13"/>
  <c r="U1617" i="13"/>
  <c r="T1617" i="13"/>
  <c r="S1617" i="13"/>
  <c r="R1617" i="13"/>
  <c r="Q1617" i="13"/>
  <c r="P1617" i="13"/>
  <c r="O1617" i="13"/>
  <c r="N1617" i="13"/>
  <c r="M1617" i="13"/>
  <c r="U1616" i="13"/>
  <c r="T1616" i="13"/>
  <c r="S1616" i="13"/>
  <c r="R1616" i="13"/>
  <c r="Q1616" i="13"/>
  <c r="P1616" i="13"/>
  <c r="O1616" i="13"/>
  <c r="N1616" i="13"/>
  <c r="M1616" i="13"/>
  <c r="U1615" i="13"/>
  <c r="T1615" i="13"/>
  <c r="S1615" i="13"/>
  <c r="R1615" i="13"/>
  <c r="Q1615" i="13"/>
  <c r="P1615" i="13"/>
  <c r="O1615" i="13"/>
  <c r="N1615" i="13"/>
  <c r="M1615" i="13"/>
  <c r="U1614" i="13"/>
  <c r="T1614" i="13"/>
  <c r="S1614" i="13"/>
  <c r="R1614" i="13"/>
  <c r="Q1614" i="13"/>
  <c r="P1614" i="13"/>
  <c r="O1614" i="13"/>
  <c r="N1614" i="13"/>
  <c r="M1614" i="13"/>
  <c r="U1613" i="13"/>
  <c r="T1613" i="13"/>
  <c r="S1613" i="13"/>
  <c r="R1613" i="13"/>
  <c r="Q1613" i="13"/>
  <c r="P1613" i="13"/>
  <c r="O1613" i="13"/>
  <c r="N1613" i="13"/>
  <c r="M1613" i="13"/>
  <c r="U1612" i="13"/>
  <c r="T1612" i="13"/>
  <c r="S1612" i="13"/>
  <c r="R1612" i="13"/>
  <c r="Q1612" i="13"/>
  <c r="P1612" i="13"/>
  <c r="O1612" i="13"/>
  <c r="N1612" i="13"/>
  <c r="M1612" i="13"/>
  <c r="U1611" i="13"/>
  <c r="T1611" i="13"/>
  <c r="S1611" i="13"/>
  <c r="R1611" i="13"/>
  <c r="Q1611" i="13"/>
  <c r="P1611" i="13"/>
  <c r="O1611" i="13"/>
  <c r="N1611" i="13"/>
  <c r="M1611" i="13"/>
  <c r="U1610" i="13"/>
  <c r="T1610" i="13"/>
  <c r="S1610" i="13"/>
  <c r="R1610" i="13"/>
  <c r="Q1610" i="13"/>
  <c r="P1610" i="13"/>
  <c r="O1610" i="13"/>
  <c r="N1610" i="13"/>
  <c r="M1610" i="13"/>
  <c r="U1609" i="13"/>
  <c r="T1609" i="13"/>
  <c r="S1609" i="13"/>
  <c r="R1609" i="13"/>
  <c r="Q1609" i="13"/>
  <c r="P1609" i="13"/>
  <c r="O1609" i="13"/>
  <c r="N1609" i="13"/>
  <c r="M1609" i="13"/>
  <c r="U1608" i="13"/>
  <c r="T1608" i="13"/>
  <c r="S1608" i="13"/>
  <c r="R1608" i="13"/>
  <c r="Q1608" i="13"/>
  <c r="P1608" i="13"/>
  <c r="O1608" i="13"/>
  <c r="N1608" i="13"/>
  <c r="M1608" i="13"/>
  <c r="U1607" i="13"/>
  <c r="T1607" i="13"/>
  <c r="S1607" i="13"/>
  <c r="R1607" i="13"/>
  <c r="Q1607" i="13"/>
  <c r="P1607" i="13"/>
  <c r="O1607" i="13"/>
  <c r="N1607" i="13"/>
  <c r="M1607" i="13"/>
  <c r="U1606" i="13"/>
  <c r="T1606" i="13"/>
  <c r="S1606" i="13"/>
  <c r="R1606" i="13"/>
  <c r="Q1606" i="13"/>
  <c r="P1606" i="13"/>
  <c r="O1606" i="13"/>
  <c r="N1606" i="13"/>
  <c r="M1606" i="13"/>
  <c r="U1605" i="13"/>
  <c r="T1605" i="13"/>
  <c r="S1605" i="13"/>
  <c r="R1605" i="13"/>
  <c r="Q1605" i="13"/>
  <c r="P1605" i="13"/>
  <c r="O1605" i="13"/>
  <c r="N1605" i="13"/>
  <c r="M1605" i="13"/>
  <c r="U1604" i="13"/>
  <c r="T1604" i="13"/>
  <c r="S1604" i="13"/>
  <c r="R1604" i="13"/>
  <c r="Q1604" i="13"/>
  <c r="P1604" i="13"/>
  <c r="O1604" i="13"/>
  <c r="N1604" i="13"/>
  <c r="M1604" i="13"/>
  <c r="U1603" i="13"/>
  <c r="T1603" i="13"/>
  <c r="S1603" i="13"/>
  <c r="R1603" i="13"/>
  <c r="Q1603" i="13"/>
  <c r="P1603" i="13"/>
  <c r="O1603" i="13"/>
  <c r="N1603" i="13"/>
  <c r="M1603" i="13"/>
  <c r="U1602" i="13"/>
  <c r="T1602" i="13"/>
  <c r="S1602" i="13"/>
  <c r="R1602" i="13"/>
  <c r="Q1602" i="13"/>
  <c r="P1602" i="13"/>
  <c r="O1602" i="13"/>
  <c r="N1602" i="13"/>
  <c r="M1602" i="13"/>
  <c r="U1601" i="13"/>
  <c r="T1601" i="13"/>
  <c r="S1601" i="13"/>
  <c r="R1601" i="13"/>
  <c r="Q1601" i="13"/>
  <c r="P1601" i="13"/>
  <c r="O1601" i="13"/>
  <c r="N1601" i="13"/>
  <c r="M1601" i="13"/>
  <c r="U1600" i="13"/>
  <c r="T1600" i="13"/>
  <c r="S1600" i="13"/>
  <c r="R1600" i="13"/>
  <c r="Q1600" i="13"/>
  <c r="P1600" i="13"/>
  <c r="O1600" i="13"/>
  <c r="N1600" i="13"/>
  <c r="M1600" i="13"/>
  <c r="U1599" i="13"/>
  <c r="T1599" i="13"/>
  <c r="S1599" i="13"/>
  <c r="R1599" i="13"/>
  <c r="Q1599" i="13"/>
  <c r="P1599" i="13"/>
  <c r="O1599" i="13"/>
  <c r="N1599" i="13"/>
  <c r="M1599" i="13"/>
  <c r="U1598" i="13"/>
  <c r="T1598" i="13"/>
  <c r="S1598" i="13"/>
  <c r="R1598" i="13"/>
  <c r="Q1598" i="13"/>
  <c r="P1598" i="13"/>
  <c r="O1598" i="13"/>
  <c r="N1598" i="13"/>
  <c r="M1598" i="13"/>
  <c r="U1597" i="13"/>
  <c r="T1597" i="13"/>
  <c r="S1597" i="13"/>
  <c r="R1597" i="13"/>
  <c r="Q1597" i="13"/>
  <c r="P1597" i="13"/>
  <c r="O1597" i="13"/>
  <c r="N1597" i="13"/>
  <c r="M1597" i="13"/>
  <c r="U1596" i="13"/>
  <c r="T1596" i="13"/>
  <c r="S1596" i="13"/>
  <c r="R1596" i="13"/>
  <c r="Q1596" i="13"/>
  <c r="P1596" i="13"/>
  <c r="O1596" i="13"/>
  <c r="N1596" i="13"/>
  <c r="M1596" i="13"/>
  <c r="U1595" i="13"/>
  <c r="T1595" i="13"/>
  <c r="S1595" i="13"/>
  <c r="R1595" i="13"/>
  <c r="Q1595" i="13"/>
  <c r="P1595" i="13"/>
  <c r="O1595" i="13"/>
  <c r="N1595" i="13"/>
  <c r="M1595" i="13"/>
  <c r="U1594" i="13"/>
  <c r="T1594" i="13"/>
  <c r="S1594" i="13"/>
  <c r="R1594" i="13"/>
  <c r="Q1594" i="13"/>
  <c r="P1594" i="13"/>
  <c r="O1594" i="13"/>
  <c r="N1594" i="13"/>
  <c r="M1594" i="13"/>
  <c r="U1593" i="13"/>
  <c r="T1593" i="13"/>
  <c r="S1593" i="13"/>
  <c r="R1593" i="13"/>
  <c r="Q1593" i="13"/>
  <c r="P1593" i="13"/>
  <c r="O1593" i="13"/>
  <c r="N1593" i="13"/>
  <c r="M1593" i="13"/>
  <c r="U1592" i="13"/>
  <c r="T1592" i="13"/>
  <c r="S1592" i="13"/>
  <c r="R1592" i="13"/>
  <c r="Q1592" i="13"/>
  <c r="P1592" i="13"/>
  <c r="O1592" i="13"/>
  <c r="N1592" i="13"/>
  <c r="M1592" i="13"/>
  <c r="U1591" i="13"/>
  <c r="T1591" i="13"/>
  <c r="S1591" i="13"/>
  <c r="R1591" i="13"/>
  <c r="Q1591" i="13"/>
  <c r="P1591" i="13"/>
  <c r="O1591" i="13"/>
  <c r="N1591" i="13"/>
  <c r="M1591" i="13"/>
  <c r="U1590" i="13"/>
  <c r="T1590" i="13"/>
  <c r="S1590" i="13"/>
  <c r="R1590" i="13"/>
  <c r="Q1590" i="13"/>
  <c r="P1590" i="13"/>
  <c r="O1590" i="13"/>
  <c r="N1590" i="13"/>
  <c r="M1590" i="13"/>
  <c r="U1589" i="13"/>
  <c r="T1589" i="13"/>
  <c r="S1589" i="13"/>
  <c r="R1589" i="13"/>
  <c r="Q1589" i="13"/>
  <c r="P1589" i="13"/>
  <c r="O1589" i="13"/>
  <c r="N1589" i="13"/>
  <c r="M1589" i="13"/>
  <c r="U1588" i="13"/>
  <c r="T1588" i="13"/>
  <c r="S1588" i="13"/>
  <c r="R1588" i="13"/>
  <c r="Q1588" i="13"/>
  <c r="P1588" i="13"/>
  <c r="O1588" i="13"/>
  <c r="N1588" i="13"/>
  <c r="M1588" i="13"/>
  <c r="U1587" i="13"/>
  <c r="T1587" i="13"/>
  <c r="S1587" i="13"/>
  <c r="R1587" i="13"/>
  <c r="Q1587" i="13"/>
  <c r="P1587" i="13"/>
  <c r="O1587" i="13"/>
  <c r="N1587" i="13"/>
  <c r="M1587" i="13"/>
  <c r="U1586" i="13"/>
  <c r="T1586" i="13"/>
  <c r="S1586" i="13"/>
  <c r="R1586" i="13"/>
  <c r="Q1586" i="13"/>
  <c r="P1586" i="13"/>
  <c r="O1586" i="13"/>
  <c r="N1586" i="13"/>
  <c r="M1586" i="13"/>
  <c r="U1585" i="13"/>
  <c r="T1585" i="13"/>
  <c r="S1585" i="13"/>
  <c r="R1585" i="13"/>
  <c r="Q1585" i="13"/>
  <c r="P1585" i="13"/>
  <c r="O1585" i="13"/>
  <c r="N1585" i="13"/>
  <c r="M1585" i="13"/>
  <c r="U1584" i="13"/>
  <c r="T1584" i="13"/>
  <c r="S1584" i="13"/>
  <c r="R1584" i="13"/>
  <c r="Q1584" i="13"/>
  <c r="P1584" i="13"/>
  <c r="O1584" i="13"/>
  <c r="N1584" i="13"/>
  <c r="M1584" i="13"/>
  <c r="U1583" i="13"/>
  <c r="T1583" i="13"/>
  <c r="S1583" i="13"/>
  <c r="R1583" i="13"/>
  <c r="Q1583" i="13"/>
  <c r="P1583" i="13"/>
  <c r="O1583" i="13"/>
  <c r="N1583" i="13"/>
  <c r="M1583" i="13"/>
  <c r="U1582" i="13"/>
  <c r="T1582" i="13"/>
  <c r="S1582" i="13"/>
  <c r="R1582" i="13"/>
  <c r="Q1582" i="13"/>
  <c r="P1582" i="13"/>
  <c r="O1582" i="13"/>
  <c r="N1582" i="13"/>
  <c r="M1582" i="13"/>
  <c r="U1581" i="13"/>
  <c r="T1581" i="13"/>
  <c r="S1581" i="13"/>
  <c r="R1581" i="13"/>
  <c r="Q1581" i="13"/>
  <c r="P1581" i="13"/>
  <c r="O1581" i="13"/>
  <c r="N1581" i="13"/>
  <c r="M1581" i="13"/>
  <c r="U1580" i="13"/>
  <c r="T1580" i="13"/>
  <c r="S1580" i="13"/>
  <c r="R1580" i="13"/>
  <c r="Q1580" i="13"/>
  <c r="P1580" i="13"/>
  <c r="O1580" i="13"/>
  <c r="N1580" i="13"/>
  <c r="M1580" i="13"/>
  <c r="U1579" i="13"/>
  <c r="T1579" i="13"/>
  <c r="S1579" i="13"/>
  <c r="R1579" i="13"/>
  <c r="Q1579" i="13"/>
  <c r="P1579" i="13"/>
  <c r="O1579" i="13"/>
  <c r="N1579" i="13"/>
  <c r="M1579" i="13"/>
  <c r="U1578" i="13"/>
  <c r="T1578" i="13"/>
  <c r="S1578" i="13"/>
  <c r="R1578" i="13"/>
  <c r="Q1578" i="13"/>
  <c r="P1578" i="13"/>
  <c r="O1578" i="13"/>
  <c r="N1578" i="13"/>
  <c r="M1578" i="13"/>
  <c r="U1577" i="13"/>
  <c r="T1577" i="13"/>
  <c r="S1577" i="13"/>
  <c r="R1577" i="13"/>
  <c r="Q1577" i="13"/>
  <c r="P1577" i="13"/>
  <c r="O1577" i="13"/>
  <c r="N1577" i="13"/>
  <c r="M1577" i="13"/>
  <c r="U1576" i="13"/>
  <c r="T1576" i="13"/>
  <c r="S1576" i="13"/>
  <c r="R1576" i="13"/>
  <c r="Q1576" i="13"/>
  <c r="P1576" i="13"/>
  <c r="O1576" i="13"/>
  <c r="N1576" i="13"/>
  <c r="M1576" i="13"/>
  <c r="U1575" i="13"/>
  <c r="T1575" i="13"/>
  <c r="S1575" i="13"/>
  <c r="R1575" i="13"/>
  <c r="Q1575" i="13"/>
  <c r="P1575" i="13"/>
  <c r="O1575" i="13"/>
  <c r="N1575" i="13"/>
  <c r="M1575" i="13"/>
  <c r="U1574" i="13"/>
  <c r="T1574" i="13"/>
  <c r="S1574" i="13"/>
  <c r="R1574" i="13"/>
  <c r="Q1574" i="13"/>
  <c r="P1574" i="13"/>
  <c r="O1574" i="13"/>
  <c r="N1574" i="13"/>
  <c r="M1574" i="13"/>
  <c r="U1573" i="13"/>
  <c r="T1573" i="13"/>
  <c r="S1573" i="13"/>
  <c r="R1573" i="13"/>
  <c r="Q1573" i="13"/>
  <c r="P1573" i="13"/>
  <c r="O1573" i="13"/>
  <c r="N1573" i="13"/>
  <c r="M1573" i="13"/>
  <c r="U1572" i="13"/>
  <c r="T1572" i="13"/>
  <c r="S1572" i="13"/>
  <c r="R1572" i="13"/>
  <c r="Q1572" i="13"/>
  <c r="P1572" i="13"/>
  <c r="O1572" i="13"/>
  <c r="N1572" i="13"/>
  <c r="M1572" i="13"/>
  <c r="U1571" i="13"/>
  <c r="T1571" i="13"/>
  <c r="S1571" i="13"/>
  <c r="R1571" i="13"/>
  <c r="Q1571" i="13"/>
  <c r="P1571" i="13"/>
  <c r="O1571" i="13"/>
  <c r="N1571" i="13"/>
  <c r="M1571" i="13"/>
  <c r="U1570" i="13"/>
  <c r="T1570" i="13"/>
  <c r="S1570" i="13"/>
  <c r="R1570" i="13"/>
  <c r="Q1570" i="13"/>
  <c r="P1570" i="13"/>
  <c r="O1570" i="13"/>
  <c r="N1570" i="13"/>
  <c r="M1570" i="13"/>
  <c r="U1569" i="13"/>
  <c r="T1569" i="13"/>
  <c r="S1569" i="13"/>
  <c r="R1569" i="13"/>
  <c r="Q1569" i="13"/>
  <c r="P1569" i="13"/>
  <c r="O1569" i="13"/>
  <c r="N1569" i="13"/>
  <c r="M1569" i="13"/>
  <c r="U1568" i="13"/>
  <c r="T1568" i="13"/>
  <c r="S1568" i="13"/>
  <c r="R1568" i="13"/>
  <c r="Q1568" i="13"/>
  <c r="P1568" i="13"/>
  <c r="O1568" i="13"/>
  <c r="N1568" i="13"/>
  <c r="M1568" i="13"/>
  <c r="U1567" i="13"/>
  <c r="T1567" i="13"/>
  <c r="S1567" i="13"/>
  <c r="R1567" i="13"/>
  <c r="Q1567" i="13"/>
  <c r="P1567" i="13"/>
  <c r="O1567" i="13"/>
  <c r="N1567" i="13"/>
  <c r="M1567" i="13"/>
  <c r="U1566" i="13"/>
  <c r="T1566" i="13"/>
  <c r="S1566" i="13"/>
  <c r="R1566" i="13"/>
  <c r="Q1566" i="13"/>
  <c r="P1566" i="13"/>
  <c r="O1566" i="13"/>
  <c r="N1566" i="13"/>
  <c r="M1566" i="13"/>
  <c r="U1565" i="13"/>
  <c r="T1565" i="13"/>
  <c r="S1565" i="13"/>
  <c r="R1565" i="13"/>
  <c r="Q1565" i="13"/>
  <c r="P1565" i="13"/>
  <c r="O1565" i="13"/>
  <c r="N1565" i="13"/>
  <c r="M1565" i="13"/>
  <c r="U1564" i="13"/>
  <c r="T1564" i="13"/>
  <c r="S1564" i="13"/>
  <c r="R1564" i="13"/>
  <c r="Q1564" i="13"/>
  <c r="P1564" i="13"/>
  <c r="O1564" i="13"/>
  <c r="N1564" i="13"/>
  <c r="M1564" i="13"/>
  <c r="U1563" i="13"/>
  <c r="T1563" i="13"/>
  <c r="S1563" i="13"/>
  <c r="R1563" i="13"/>
  <c r="Q1563" i="13"/>
  <c r="P1563" i="13"/>
  <c r="O1563" i="13"/>
  <c r="N1563" i="13"/>
  <c r="M1563" i="13"/>
  <c r="U1562" i="13"/>
  <c r="T1562" i="13"/>
  <c r="S1562" i="13"/>
  <c r="R1562" i="13"/>
  <c r="Q1562" i="13"/>
  <c r="P1562" i="13"/>
  <c r="O1562" i="13"/>
  <c r="N1562" i="13"/>
  <c r="M1562" i="13"/>
  <c r="U1561" i="13"/>
  <c r="T1561" i="13"/>
  <c r="S1561" i="13"/>
  <c r="R1561" i="13"/>
  <c r="Q1561" i="13"/>
  <c r="P1561" i="13"/>
  <c r="O1561" i="13"/>
  <c r="N1561" i="13"/>
  <c r="M1561" i="13"/>
  <c r="U1560" i="13"/>
  <c r="T1560" i="13"/>
  <c r="S1560" i="13"/>
  <c r="R1560" i="13"/>
  <c r="Q1560" i="13"/>
  <c r="P1560" i="13"/>
  <c r="O1560" i="13"/>
  <c r="N1560" i="13"/>
  <c r="M1560" i="13"/>
  <c r="U1559" i="13"/>
  <c r="T1559" i="13"/>
  <c r="S1559" i="13"/>
  <c r="R1559" i="13"/>
  <c r="Q1559" i="13"/>
  <c r="P1559" i="13"/>
  <c r="O1559" i="13"/>
  <c r="N1559" i="13"/>
  <c r="M1559" i="13"/>
  <c r="U1558" i="13"/>
  <c r="T1558" i="13"/>
  <c r="S1558" i="13"/>
  <c r="R1558" i="13"/>
  <c r="Q1558" i="13"/>
  <c r="P1558" i="13"/>
  <c r="O1558" i="13"/>
  <c r="N1558" i="13"/>
  <c r="M1558" i="13"/>
  <c r="U1557" i="13"/>
  <c r="T1557" i="13"/>
  <c r="S1557" i="13"/>
  <c r="R1557" i="13"/>
  <c r="Q1557" i="13"/>
  <c r="P1557" i="13"/>
  <c r="O1557" i="13"/>
  <c r="N1557" i="13"/>
  <c r="M1557" i="13"/>
  <c r="U1556" i="13"/>
  <c r="T1556" i="13"/>
  <c r="S1556" i="13"/>
  <c r="R1556" i="13"/>
  <c r="Q1556" i="13"/>
  <c r="P1556" i="13"/>
  <c r="O1556" i="13"/>
  <c r="N1556" i="13"/>
  <c r="M1556" i="13"/>
  <c r="U1555" i="13"/>
  <c r="T1555" i="13"/>
  <c r="S1555" i="13"/>
  <c r="R1555" i="13"/>
  <c r="Q1555" i="13"/>
  <c r="P1555" i="13"/>
  <c r="O1555" i="13"/>
  <c r="N1555" i="13"/>
  <c r="M1555" i="13"/>
  <c r="U1554" i="13"/>
  <c r="T1554" i="13"/>
  <c r="S1554" i="13"/>
  <c r="R1554" i="13"/>
  <c r="Q1554" i="13"/>
  <c r="P1554" i="13"/>
  <c r="O1554" i="13"/>
  <c r="N1554" i="13"/>
  <c r="M1554" i="13"/>
  <c r="U1553" i="13"/>
  <c r="T1553" i="13"/>
  <c r="S1553" i="13"/>
  <c r="R1553" i="13"/>
  <c r="Q1553" i="13"/>
  <c r="P1553" i="13"/>
  <c r="O1553" i="13"/>
  <c r="N1553" i="13"/>
  <c r="M1553" i="13"/>
  <c r="U1552" i="13"/>
  <c r="T1552" i="13"/>
  <c r="S1552" i="13"/>
  <c r="R1552" i="13"/>
  <c r="Q1552" i="13"/>
  <c r="P1552" i="13"/>
  <c r="O1552" i="13"/>
  <c r="N1552" i="13"/>
  <c r="M1552" i="13"/>
  <c r="U1551" i="13"/>
  <c r="T1551" i="13"/>
  <c r="S1551" i="13"/>
  <c r="R1551" i="13"/>
  <c r="Q1551" i="13"/>
  <c r="P1551" i="13"/>
  <c r="O1551" i="13"/>
  <c r="N1551" i="13"/>
  <c r="M1551" i="13"/>
  <c r="U1550" i="13"/>
  <c r="T1550" i="13"/>
  <c r="S1550" i="13"/>
  <c r="R1550" i="13"/>
  <c r="Q1550" i="13"/>
  <c r="P1550" i="13"/>
  <c r="O1550" i="13"/>
  <c r="N1550" i="13"/>
  <c r="M1550" i="13"/>
  <c r="U1549" i="13"/>
  <c r="T1549" i="13"/>
  <c r="S1549" i="13"/>
  <c r="R1549" i="13"/>
  <c r="Q1549" i="13"/>
  <c r="P1549" i="13"/>
  <c r="O1549" i="13"/>
  <c r="N1549" i="13"/>
  <c r="M1549" i="13"/>
  <c r="U1548" i="13"/>
  <c r="T1548" i="13"/>
  <c r="S1548" i="13"/>
  <c r="R1548" i="13"/>
  <c r="Q1548" i="13"/>
  <c r="P1548" i="13"/>
  <c r="O1548" i="13"/>
  <c r="N1548" i="13"/>
  <c r="M1548" i="13"/>
  <c r="U1547" i="13"/>
  <c r="T1547" i="13"/>
  <c r="S1547" i="13"/>
  <c r="R1547" i="13"/>
  <c r="Q1547" i="13"/>
  <c r="P1547" i="13"/>
  <c r="O1547" i="13"/>
  <c r="N1547" i="13"/>
  <c r="M1547" i="13"/>
  <c r="U1546" i="13"/>
  <c r="T1546" i="13"/>
  <c r="S1546" i="13"/>
  <c r="R1546" i="13"/>
  <c r="Q1546" i="13"/>
  <c r="P1546" i="13"/>
  <c r="O1546" i="13"/>
  <c r="N1546" i="13"/>
  <c r="M1546" i="13"/>
  <c r="U1545" i="13"/>
  <c r="T1545" i="13"/>
  <c r="S1545" i="13"/>
  <c r="R1545" i="13"/>
  <c r="Q1545" i="13"/>
  <c r="P1545" i="13"/>
  <c r="O1545" i="13"/>
  <c r="N1545" i="13"/>
  <c r="M1545" i="13"/>
  <c r="U1544" i="13"/>
  <c r="T1544" i="13"/>
  <c r="S1544" i="13"/>
  <c r="R1544" i="13"/>
  <c r="Q1544" i="13"/>
  <c r="P1544" i="13"/>
  <c r="O1544" i="13"/>
  <c r="N1544" i="13"/>
  <c r="M1544" i="13"/>
  <c r="U1543" i="13"/>
  <c r="T1543" i="13"/>
  <c r="S1543" i="13"/>
  <c r="R1543" i="13"/>
  <c r="Q1543" i="13"/>
  <c r="P1543" i="13"/>
  <c r="O1543" i="13"/>
  <c r="N1543" i="13"/>
  <c r="M1543" i="13"/>
  <c r="U1542" i="13"/>
  <c r="T1542" i="13"/>
  <c r="S1542" i="13"/>
  <c r="R1542" i="13"/>
  <c r="Q1542" i="13"/>
  <c r="P1542" i="13"/>
  <c r="O1542" i="13"/>
  <c r="N1542" i="13"/>
  <c r="M1542" i="13"/>
  <c r="U1541" i="13"/>
  <c r="T1541" i="13"/>
  <c r="S1541" i="13"/>
  <c r="R1541" i="13"/>
  <c r="Q1541" i="13"/>
  <c r="P1541" i="13"/>
  <c r="O1541" i="13"/>
  <c r="N1541" i="13"/>
  <c r="M1541" i="13"/>
  <c r="U1540" i="13"/>
  <c r="T1540" i="13"/>
  <c r="S1540" i="13"/>
  <c r="R1540" i="13"/>
  <c r="Q1540" i="13"/>
  <c r="P1540" i="13"/>
  <c r="O1540" i="13"/>
  <c r="N1540" i="13"/>
  <c r="M1540" i="13"/>
  <c r="U1539" i="13"/>
  <c r="T1539" i="13"/>
  <c r="S1539" i="13"/>
  <c r="R1539" i="13"/>
  <c r="Q1539" i="13"/>
  <c r="P1539" i="13"/>
  <c r="O1539" i="13"/>
  <c r="N1539" i="13"/>
  <c r="M1539" i="13"/>
  <c r="U1538" i="13"/>
  <c r="T1538" i="13"/>
  <c r="S1538" i="13"/>
  <c r="R1538" i="13"/>
  <c r="Q1538" i="13"/>
  <c r="P1538" i="13"/>
  <c r="O1538" i="13"/>
  <c r="N1538" i="13"/>
  <c r="M1538" i="13"/>
  <c r="U1537" i="13"/>
  <c r="T1537" i="13"/>
  <c r="S1537" i="13"/>
  <c r="R1537" i="13"/>
  <c r="Q1537" i="13"/>
  <c r="P1537" i="13"/>
  <c r="O1537" i="13"/>
  <c r="N1537" i="13"/>
  <c r="M1537" i="13"/>
  <c r="U1536" i="13"/>
  <c r="T1536" i="13"/>
  <c r="S1536" i="13"/>
  <c r="R1536" i="13"/>
  <c r="Q1536" i="13"/>
  <c r="P1536" i="13"/>
  <c r="O1536" i="13"/>
  <c r="N1536" i="13"/>
  <c r="M1536" i="13"/>
  <c r="U1535" i="13"/>
  <c r="T1535" i="13"/>
  <c r="S1535" i="13"/>
  <c r="R1535" i="13"/>
  <c r="Q1535" i="13"/>
  <c r="P1535" i="13"/>
  <c r="O1535" i="13"/>
  <c r="N1535" i="13"/>
  <c r="M1535" i="13"/>
  <c r="U1534" i="13"/>
  <c r="T1534" i="13"/>
  <c r="S1534" i="13"/>
  <c r="R1534" i="13"/>
  <c r="Q1534" i="13"/>
  <c r="P1534" i="13"/>
  <c r="O1534" i="13"/>
  <c r="N1534" i="13"/>
  <c r="M1534" i="13"/>
  <c r="U1533" i="13"/>
  <c r="T1533" i="13"/>
  <c r="S1533" i="13"/>
  <c r="R1533" i="13"/>
  <c r="Q1533" i="13"/>
  <c r="P1533" i="13"/>
  <c r="O1533" i="13"/>
  <c r="N1533" i="13"/>
  <c r="M1533" i="13"/>
  <c r="U1532" i="13"/>
  <c r="T1532" i="13"/>
  <c r="S1532" i="13"/>
  <c r="R1532" i="13"/>
  <c r="Q1532" i="13"/>
  <c r="P1532" i="13"/>
  <c r="O1532" i="13"/>
  <c r="N1532" i="13"/>
  <c r="M1532" i="13"/>
  <c r="U1531" i="13"/>
  <c r="T1531" i="13"/>
  <c r="S1531" i="13"/>
  <c r="R1531" i="13"/>
  <c r="Q1531" i="13"/>
  <c r="P1531" i="13"/>
  <c r="O1531" i="13"/>
  <c r="N1531" i="13"/>
  <c r="M1531" i="13"/>
  <c r="U1530" i="13"/>
  <c r="T1530" i="13"/>
  <c r="S1530" i="13"/>
  <c r="R1530" i="13"/>
  <c r="Q1530" i="13"/>
  <c r="P1530" i="13"/>
  <c r="O1530" i="13"/>
  <c r="N1530" i="13"/>
  <c r="M1530" i="13"/>
  <c r="U1529" i="13"/>
  <c r="T1529" i="13"/>
  <c r="S1529" i="13"/>
  <c r="R1529" i="13"/>
  <c r="Q1529" i="13"/>
  <c r="P1529" i="13"/>
  <c r="O1529" i="13"/>
  <c r="N1529" i="13"/>
  <c r="M1529" i="13"/>
  <c r="U1528" i="13"/>
  <c r="T1528" i="13"/>
  <c r="S1528" i="13"/>
  <c r="R1528" i="13"/>
  <c r="Q1528" i="13"/>
  <c r="P1528" i="13"/>
  <c r="O1528" i="13"/>
  <c r="N1528" i="13"/>
  <c r="M1528" i="13"/>
  <c r="U1527" i="13"/>
  <c r="T1527" i="13"/>
  <c r="S1527" i="13"/>
  <c r="R1527" i="13"/>
  <c r="Q1527" i="13"/>
  <c r="P1527" i="13"/>
  <c r="O1527" i="13"/>
  <c r="N1527" i="13"/>
  <c r="M1527" i="13"/>
  <c r="U1526" i="13"/>
  <c r="T1526" i="13"/>
  <c r="S1526" i="13"/>
  <c r="R1526" i="13"/>
  <c r="Q1526" i="13"/>
  <c r="P1526" i="13"/>
  <c r="O1526" i="13"/>
  <c r="N1526" i="13"/>
  <c r="M1526" i="13"/>
  <c r="U1525" i="13"/>
  <c r="T1525" i="13"/>
  <c r="S1525" i="13"/>
  <c r="R1525" i="13"/>
  <c r="Q1525" i="13"/>
  <c r="P1525" i="13"/>
  <c r="O1525" i="13"/>
  <c r="N1525" i="13"/>
  <c r="M1525" i="13"/>
  <c r="U1524" i="13"/>
  <c r="T1524" i="13"/>
  <c r="S1524" i="13"/>
  <c r="R1524" i="13"/>
  <c r="Q1524" i="13"/>
  <c r="P1524" i="13"/>
  <c r="O1524" i="13"/>
  <c r="N1524" i="13"/>
  <c r="M1524" i="13"/>
  <c r="U1523" i="13"/>
  <c r="T1523" i="13"/>
  <c r="S1523" i="13"/>
  <c r="R1523" i="13"/>
  <c r="Q1523" i="13"/>
  <c r="P1523" i="13"/>
  <c r="O1523" i="13"/>
  <c r="N1523" i="13"/>
  <c r="M1523" i="13"/>
  <c r="U1522" i="13"/>
  <c r="T1522" i="13"/>
  <c r="S1522" i="13"/>
  <c r="R1522" i="13"/>
  <c r="Q1522" i="13"/>
  <c r="P1522" i="13"/>
  <c r="O1522" i="13"/>
  <c r="N1522" i="13"/>
  <c r="M1522" i="13"/>
  <c r="U1521" i="13"/>
  <c r="T1521" i="13"/>
  <c r="S1521" i="13"/>
  <c r="R1521" i="13"/>
  <c r="Q1521" i="13"/>
  <c r="P1521" i="13"/>
  <c r="O1521" i="13"/>
  <c r="N1521" i="13"/>
  <c r="M1521" i="13"/>
  <c r="U1520" i="13"/>
  <c r="T1520" i="13"/>
  <c r="S1520" i="13"/>
  <c r="R1520" i="13"/>
  <c r="Q1520" i="13"/>
  <c r="P1520" i="13"/>
  <c r="O1520" i="13"/>
  <c r="N1520" i="13"/>
  <c r="M1520" i="13"/>
  <c r="U1519" i="13"/>
  <c r="T1519" i="13"/>
  <c r="S1519" i="13"/>
  <c r="R1519" i="13"/>
  <c r="Q1519" i="13"/>
  <c r="P1519" i="13"/>
  <c r="O1519" i="13"/>
  <c r="N1519" i="13"/>
  <c r="M1519" i="13"/>
  <c r="U1518" i="13"/>
  <c r="T1518" i="13"/>
  <c r="S1518" i="13"/>
  <c r="R1518" i="13"/>
  <c r="Q1518" i="13"/>
  <c r="P1518" i="13"/>
  <c r="O1518" i="13"/>
  <c r="N1518" i="13"/>
  <c r="M1518" i="13"/>
  <c r="U1517" i="13"/>
  <c r="T1517" i="13"/>
  <c r="S1517" i="13"/>
  <c r="R1517" i="13"/>
  <c r="Q1517" i="13"/>
  <c r="P1517" i="13"/>
  <c r="O1517" i="13"/>
  <c r="N1517" i="13"/>
  <c r="M1517" i="13"/>
  <c r="U1516" i="13"/>
  <c r="T1516" i="13"/>
  <c r="S1516" i="13"/>
  <c r="R1516" i="13"/>
  <c r="Q1516" i="13"/>
  <c r="P1516" i="13"/>
  <c r="O1516" i="13"/>
  <c r="N1516" i="13"/>
  <c r="M1516" i="13"/>
  <c r="U1515" i="13"/>
  <c r="T1515" i="13"/>
  <c r="S1515" i="13"/>
  <c r="R1515" i="13"/>
  <c r="Q1515" i="13"/>
  <c r="P1515" i="13"/>
  <c r="O1515" i="13"/>
  <c r="N1515" i="13"/>
  <c r="M1515" i="13"/>
  <c r="U1514" i="13"/>
  <c r="T1514" i="13"/>
  <c r="S1514" i="13"/>
  <c r="R1514" i="13"/>
  <c r="Q1514" i="13"/>
  <c r="P1514" i="13"/>
  <c r="O1514" i="13"/>
  <c r="N1514" i="13"/>
  <c r="M1514" i="13"/>
  <c r="U1513" i="13"/>
  <c r="T1513" i="13"/>
  <c r="S1513" i="13"/>
  <c r="R1513" i="13"/>
  <c r="Q1513" i="13"/>
  <c r="P1513" i="13"/>
  <c r="O1513" i="13"/>
  <c r="N1513" i="13"/>
  <c r="M1513" i="13"/>
  <c r="U1512" i="13"/>
  <c r="T1512" i="13"/>
  <c r="S1512" i="13"/>
  <c r="R1512" i="13"/>
  <c r="Q1512" i="13"/>
  <c r="P1512" i="13"/>
  <c r="O1512" i="13"/>
  <c r="N1512" i="13"/>
  <c r="M1512" i="13"/>
  <c r="U1511" i="13"/>
  <c r="T1511" i="13"/>
  <c r="S1511" i="13"/>
  <c r="R1511" i="13"/>
  <c r="Q1511" i="13"/>
  <c r="P1511" i="13"/>
  <c r="O1511" i="13"/>
  <c r="N1511" i="13"/>
  <c r="M1511" i="13"/>
  <c r="U1510" i="13"/>
  <c r="T1510" i="13"/>
  <c r="S1510" i="13"/>
  <c r="R1510" i="13"/>
  <c r="Q1510" i="13"/>
  <c r="P1510" i="13"/>
  <c r="O1510" i="13"/>
  <c r="N1510" i="13"/>
  <c r="M1510" i="13"/>
  <c r="U1509" i="13"/>
  <c r="T1509" i="13"/>
  <c r="S1509" i="13"/>
  <c r="R1509" i="13"/>
  <c r="Q1509" i="13"/>
  <c r="P1509" i="13"/>
  <c r="O1509" i="13"/>
  <c r="N1509" i="13"/>
  <c r="M1509" i="13"/>
  <c r="U1508" i="13"/>
  <c r="T1508" i="13"/>
  <c r="S1508" i="13"/>
  <c r="R1508" i="13"/>
  <c r="Q1508" i="13"/>
  <c r="P1508" i="13"/>
  <c r="O1508" i="13"/>
  <c r="N1508" i="13"/>
  <c r="M1508" i="13"/>
  <c r="U1507" i="13"/>
  <c r="T1507" i="13"/>
  <c r="S1507" i="13"/>
  <c r="R1507" i="13"/>
  <c r="Q1507" i="13"/>
  <c r="P1507" i="13"/>
  <c r="O1507" i="13"/>
  <c r="N1507" i="13"/>
  <c r="M1507" i="13"/>
  <c r="U1506" i="13"/>
  <c r="T1506" i="13"/>
  <c r="S1506" i="13"/>
  <c r="R1506" i="13"/>
  <c r="Q1506" i="13"/>
  <c r="P1506" i="13"/>
  <c r="O1506" i="13"/>
  <c r="N1506" i="13"/>
  <c r="M1506" i="13"/>
  <c r="U1505" i="13"/>
  <c r="T1505" i="13"/>
  <c r="S1505" i="13"/>
  <c r="R1505" i="13"/>
  <c r="Q1505" i="13"/>
  <c r="P1505" i="13"/>
  <c r="O1505" i="13"/>
  <c r="N1505" i="13"/>
  <c r="M1505" i="13"/>
  <c r="U1504" i="13"/>
  <c r="T1504" i="13"/>
  <c r="S1504" i="13"/>
  <c r="R1504" i="13"/>
  <c r="Q1504" i="13"/>
  <c r="P1504" i="13"/>
  <c r="O1504" i="13"/>
  <c r="N1504" i="13"/>
  <c r="M1504" i="13"/>
  <c r="U1503" i="13"/>
  <c r="T1503" i="13"/>
  <c r="S1503" i="13"/>
  <c r="R1503" i="13"/>
  <c r="Q1503" i="13"/>
  <c r="P1503" i="13"/>
  <c r="O1503" i="13"/>
  <c r="N1503" i="13"/>
  <c r="M1503" i="13"/>
  <c r="U1502" i="13"/>
  <c r="T1502" i="13"/>
  <c r="S1502" i="13"/>
  <c r="R1502" i="13"/>
  <c r="Q1502" i="13"/>
  <c r="P1502" i="13"/>
  <c r="O1502" i="13"/>
  <c r="N1502" i="13"/>
  <c r="M1502" i="13"/>
  <c r="U1501" i="13"/>
  <c r="T1501" i="13"/>
  <c r="S1501" i="13"/>
  <c r="R1501" i="13"/>
  <c r="Q1501" i="13"/>
  <c r="P1501" i="13"/>
  <c r="O1501" i="13"/>
  <c r="N1501" i="13"/>
  <c r="M1501" i="13"/>
  <c r="U1500" i="13"/>
  <c r="T1500" i="13"/>
  <c r="S1500" i="13"/>
  <c r="R1500" i="13"/>
  <c r="Q1500" i="13"/>
  <c r="P1500" i="13"/>
  <c r="O1500" i="13"/>
  <c r="N1500" i="13"/>
  <c r="M1500" i="13"/>
  <c r="U1499" i="13"/>
  <c r="T1499" i="13"/>
  <c r="S1499" i="13"/>
  <c r="R1499" i="13"/>
  <c r="Q1499" i="13"/>
  <c r="P1499" i="13"/>
  <c r="O1499" i="13"/>
  <c r="N1499" i="13"/>
  <c r="M1499" i="13"/>
  <c r="U1498" i="13"/>
  <c r="T1498" i="13"/>
  <c r="S1498" i="13"/>
  <c r="R1498" i="13"/>
  <c r="Q1498" i="13"/>
  <c r="P1498" i="13"/>
  <c r="O1498" i="13"/>
  <c r="N1498" i="13"/>
  <c r="M1498" i="13"/>
  <c r="U1497" i="13"/>
  <c r="T1497" i="13"/>
  <c r="S1497" i="13"/>
  <c r="R1497" i="13"/>
  <c r="Q1497" i="13"/>
  <c r="P1497" i="13"/>
  <c r="O1497" i="13"/>
  <c r="N1497" i="13"/>
  <c r="M1497" i="13"/>
  <c r="U1496" i="13"/>
  <c r="T1496" i="13"/>
  <c r="S1496" i="13"/>
  <c r="R1496" i="13"/>
  <c r="Q1496" i="13"/>
  <c r="P1496" i="13"/>
  <c r="O1496" i="13"/>
  <c r="N1496" i="13"/>
  <c r="M1496" i="13"/>
  <c r="U1495" i="13"/>
  <c r="T1495" i="13"/>
  <c r="S1495" i="13"/>
  <c r="R1495" i="13"/>
  <c r="Q1495" i="13"/>
  <c r="P1495" i="13"/>
  <c r="O1495" i="13"/>
  <c r="N1495" i="13"/>
  <c r="M1495" i="13"/>
  <c r="U1494" i="13"/>
  <c r="T1494" i="13"/>
  <c r="S1494" i="13"/>
  <c r="R1494" i="13"/>
  <c r="Q1494" i="13"/>
  <c r="P1494" i="13"/>
  <c r="O1494" i="13"/>
  <c r="N1494" i="13"/>
  <c r="M1494" i="13"/>
  <c r="U1493" i="13"/>
  <c r="T1493" i="13"/>
  <c r="S1493" i="13"/>
  <c r="R1493" i="13"/>
  <c r="Q1493" i="13"/>
  <c r="P1493" i="13"/>
  <c r="O1493" i="13"/>
  <c r="N1493" i="13"/>
  <c r="M1493" i="13"/>
  <c r="U1492" i="13"/>
  <c r="T1492" i="13"/>
  <c r="S1492" i="13"/>
  <c r="R1492" i="13"/>
  <c r="Q1492" i="13"/>
  <c r="P1492" i="13"/>
  <c r="O1492" i="13"/>
  <c r="N1492" i="13"/>
  <c r="M1492" i="13"/>
  <c r="U1491" i="13"/>
  <c r="T1491" i="13"/>
  <c r="S1491" i="13"/>
  <c r="R1491" i="13"/>
  <c r="Q1491" i="13"/>
  <c r="P1491" i="13"/>
  <c r="O1491" i="13"/>
  <c r="N1491" i="13"/>
  <c r="M1491" i="13"/>
  <c r="U1490" i="13"/>
  <c r="T1490" i="13"/>
  <c r="S1490" i="13"/>
  <c r="R1490" i="13"/>
  <c r="Q1490" i="13"/>
  <c r="P1490" i="13"/>
  <c r="O1490" i="13"/>
  <c r="N1490" i="13"/>
  <c r="M1490" i="13"/>
  <c r="U1489" i="13"/>
  <c r="T1489" i="13"/>
  <c r="S1489" i="13"/>
  <c r="R1489" i="13"/>
  <c r="Q1489" i="13"/>
  <c r="P1489" i="13"/>
  <c r="O1489" i="13"/>
  <c r="N1489" i="13"/>
  <c r="M1489" i="13"/>
  <c r="U1488" i="13"/>
  <c r="T1488" i="13"/>
  <c r="S1488" i="13"/>
  <c r="R1488" i="13"/>
  <c r="Q1488" i="13"/>
  <c r="P1488" i="13"/>
  <c r="O1488" i="13"/>
  <c r="N1488" i="13"/>
  <c r="M1488" i="13"/>
  <c r="U1487" i="13"/>
  <c r="T1487" i="13"/>
  <c r="S1487" i="13"/>
  <c r="R1487" i="13"/>
  <c r="Q1487" i="13"/>
  <c r="P1487" i="13"/>
  <c r="O1487" i="13"/>
  <c r="N1487" i="13"/>
  <c r="M1487" i="13"/>
  <c r="U1486" i="13"/>
  <c r="T1486" i="13"/>
  <c r="S1486" i="13"/>
  <c r="R1486" i="13"/>
  <c r="Q1486" i="13"/>
  <c r="P1486" i="13"/>
  <c r="O1486" i="13"/>
  <c r="N1486" i="13"/>
  <c r="M1486" i="13"/>
  <c r="U1485" i="13"/>
  <c r="T1485" i="13"/>
  <c r="S1485" i="13"/>
  <c r="R1485" i="13"/>
  <c r="Q1485" i="13"/>
  <c r="P1485" i="13"/>
  <c r="O1485" i="13"/>
  <c r="N1485" i="13"/>
  <c r="M1485" i="13"/>
  <c r="U1484" i="13"/>
  <c r="T1484" i="13"/>
  <c r="S1484" i="13"/>
  <c r="R1484" i="13"/>
  <c r="Q1484" i="13"/>
  <c r="P1484" i="13"/>
  <c r="O1484" i="13"/>
  <c r="N1484" i="13"/>
  <c r="M1484" i="13"/>
  <c r="U1483" i="13"/>
  <c r="T1483" i="13"/>
  <c r="S1483" i="13"/>
  <c r="R1483" i="13"/>
  <c r="Q1483" i="13"/>
  <c r="P1483" i="13"/>
  <c r="O1483" i="13"/>
  <c r="N1483" i="13"/>
  <c r="M1483" i="13"/>
  <c r="U1482" i="13"/>
  <c r="T1482" i="13"/>
  <c r="S1482" i="13"/>
  <c r="R1482" i="13"/>
  <c r="Q1482" i="13"/>
  <c r="P1482" i="13"/>
  <c r="O1482" i="13"/>
  <c r="N1482" i="13"/>
  <c r="M1482" i="13"/>
  <c r="U1481" i="13"/>
  <c r="T1481" i="13"/>
  <c r="S1481" i="13"/>
  <c r="R1481" i="13"/>
  <c r="Q1481" i="13"/>
  <c r="P1481" i="13"/>
  <c r="O1481" i="13"/>
  <c r="N1481" i="13"/>
  <c r="M1481" i="13"/>
  <c r="U1480" i="13"/>
  <c r="T1480" i="13"/>
  <c r="S1480" i="13"/>
  <c r="R1480" i="13"/>
  <c r="Q1480" i="13"/>
  <c r="P1480" i="13"/>
  <c r="O1480" i="13"/>
  <c r="N1480" i="13"/>
  <c r="M1480" i="13"/>
  <c r="U1479" i="13"/>
  <c r="T1479" i="13"/>
  <c r="S1479" i="13"/>
  <c r="R1479" i="13"/>
  <c r="Q1479" i="13"/>
  <c r="P1479" i="13"/>
  <c r="O1479" i="13"/>
  <c r="N1479" i="13"/>
  <c r="M1479" i="13"/>
  <c r="U1478" i="13"/>
  <c r="T1478" i="13"/>
  <c r="S1478" i="13"/>
  <c r="R1478" i="13"/>
  <c r="Q1478" i="13"/>
  <c r="P1478" i="13"/>
  <c r="O1478" i="13"/>
  <c r="N1478" i="13"/>
  <c r="M1478" i="13"/>
  <c r="U1477" i="13"/>
  <c r="T1477" i="13"/>
  <c r="S1477" i="13"/>
  <c r="R1477" i="13"/>
  <c r="Q1477" i="13"/>
  <c r="P1477" i="13"/>
  <c r="O1477" i="13"/>
  <c r="N1477" i="13"/>
  <c r="M1477" i="13"/>
  <c r="U1476" i="13"/>
  <c r="T1476" i="13"/>
  <c r="S1476" i="13"/>
  <c r="R1476" i="13"/>
  <c r="Q1476" i="13"/>
  <c r="P1476" i="13"/>
  <c r="O1476" i="13"/>
  <c r="N1476" i="13"/>
  <c r="M1476" i="13"/>
  <c r="U1475" i="13"/>
  <c r="T1475" i="13"/>
  <c r="S1475" i="13"/>
  <c r="R1475" i="13"/>
  <c r="Q1475" i="13"/>
  <c r="P1475" i="13"/>
  <c r="O1475" i="13"/>
  <c r="N1475" i="13"/>
  <c r="M1475" i="13"/>
  <c r="U1474" i="13"/>
  <c r="T1474" i="13"/>
  <c r="S1474" i="13"/>
  <c r="R1474" i="13"/>
  <c r="Q1474" i="13"/>
  <c r="P1474" i="13"/>
  <c r="O1474" i="13"/>
  <c r="N1474" i="13"/>
  <c r="M1474" i="13"/>
  <c r="U1473" i="13"/>
  <c r="T1473" i="13"/>
  <c r="S1473" i="13"/>
  <c r="R1473" i="13"/>
  <c r="Q1473" i="13"/>
  <c r="P1473" i="13"/>
  <c r="O1473" i="13"/>
  <c r="N1473" i="13"/>
  <c r="M1473" i="13"/>
  <c r="U1472" i="13"/>
  <c r="T1472" i="13"/>
  <c r="S1472" i="13"/>
  <c r="R1472" i="13"/>
  <c r="Q1472" i="13"/>
  <c r="P1472" i="13"/>
  <c r="O1472" i="13"/>
  <c r="N1472" i="13"/>
  <c r="M1472" i="13"/>
  <c r="U1471" i="13"/>
  <c r="T1471" i="13"/>
  <c r="S1471" i="13"/>
  <c r="R1471" i="13"/>
  <c r="Q1471" i="13"/>
  <c r="P1471" i="13"/>
  <c r="O1471" i="13"/>
  <c r="N1471" i="13"/>
  <c r="M1471" i="13"/>
  <c r="U1470" i="13"/>
  <c r="T1470" i="13"/>
  <c r="S1470" i="13"/>
  <c r="R1470" i="13"/>
  <c r="Q1470" i="13"/>
  <c r="P1470" i="13"/>
  <c r="O1470" i="13"/>
  <c r="N1470" i="13"/>
  <c r="M1470" i="13"/>
  <c r="U1469" i="13"/>
  <c r="T1469" i="13"/>
  <c r="S1469" i="13"/>
  <c r="R1469" i="13"/>
  <c r="Q1469" i="13"/>
  <c r="P1469" i="13"/>
  <c r="O1469" i="13"/>
  <c r="N1469" i="13"/>
  <c r="M1469" i="13"/>
  <c r="U1468" i="13"/>
  <c r="T1468" i="13"/>
  <c r="S1468" i="13"/>
  <c r="R1468" i="13"/>
  <c r="Q1468" i="13"/>
  <c r="P1468" i="13"/>
  <c r="O1468" i="13"/>
  <c r="N1468" i="13"/>
  <c r="M1468" i="13"/>
  <c r="U1467" i="13"/>
  <c r="T1467" i="13"/>
  <c r="S1467" i="13"/>
  <c r="R1467" i="13"/>
  <c r="Q1467" i="13"/>
  <c r="P1467" i="13"/>
  <c r="O1467" i="13"/>
  <c r="N1467" i="13"/>
  <c r="M1467" i="13"/>
  <c r="U1466" i="13"/>
  <c r="T1466" i="13"/>
  <c r="S1466" i="13"/>
  <c r="R1466" i="13"/>
  <c r="Q1466" i="13"/>
  <c r="P1466" i="13"/>
  <c r="O1466" i="13"/>
  <c r="N1466" i="13"/>
  <c r="M1466" i="13"/>
  <c r="U1465" i="13"/>
  <c r="T1465" i="13"/>
  <c r="S1465" i="13"/>
  <c r="R1465" i="13"/>
  <c r="Q1465" i="13"/>
  <c r="P1465" i="13"/>
  <c r="O1465" i="13"/>
  <c r="N1465" i="13"/>
  <c r="M1465" i="13"/>
  <c r="U1464" i="13"/>
  <c r="T1464" i="13"/>
  <c r="S1464" i="13"/>
  <c r="R1464" i="13"/>
  <c r="Q1464" i="13"/>
  <c r="P1464" i="13"/>
  <c r="O1464" i="13"/>
  <c r="N1464" i="13"/>
  <c r="M1464" i="13"/>
  <c r="U1463" i="13"/>
  <c r="T1463" i="13"/>
  <c r="S1463" i="13"/>
  <c r="R1463" i="13"/>
  <c r="Q1463" i="13"/>
  <c r="P1463" i="13"/>
  <c r="O1463" i="13"/>
  <c r="N1463" i="13"/>
  <c r="M1463" i="13"/>
  <c r="U1462" i="13"/>
  <c r="T1462" i="13"/>
  <c r="S1462" i="13"/>
  <c r="R1462" i="13"/>
  <c r="Q1462" i="13"/>
  <c r="P1462" i="13"/>
  <c r="O1462" i="13"/>
  <c r="N1462" i="13"/>
  <c r="M1462" i="13"/>
  <c r="U1461" i="13"/>
  <c r="T1461" i="13"/>
  <c r="S1461" i="13"/>
  <c r="R1461" i="13"/>
  <c r="Q1461" i="13"/>
  <c r="P1461" i="13"/>
  <c r="O1461" i="13"/>
  <c r="N1461" i="13"/>
  <c r="M1461" i="13"/>
  <c r="U1460" i="13"/>
  <c r="T1460" i="13"/>
  <c r="S1460" i="13"/>
  <c r="R1460" i="13"/>
  <c r="Q1460" i="13"/>
  <c r="P1460" i="13"/>
  <c r="O1460" i="13"/>
  <c r="N1460" i="13"/>
  <c r="M1460" i="13"/>
  <c r="U1459" i="13"/>
  <c r="T1459" i="13"/>
  <c r="S1459" i="13"/>
  <c r="R1459" i="13"/>
  <c r="Q1459" i="13"/>
  <c r="P1459" i="13"/>
  <c r="O1459" i="13"/>
  <c r="N1459" i="13"/>
  <c r="M1459" i="13"/>
  <c r="U1458" i="13"/>
  <c r="T1458" i="13"/>
  <c r="S1458" i="13"/>
  <c r="R1458" i="13"/>
  <c r="Q1458" i="13"/>
  <c r="P1458" i="13"/>
  <c r="O1458" i="13"/>
  <c r="N1458" i="13"/>
  <c r="M1458" i="13"/>
  <c r="U1457" i="13"/>
  <c r="T1457" i="13"/>
  <c r="S1457" i="13"/>
  <c r="R1457" i="13"/>
  <c r="Q1457" i="13"/>
  <c r="P1457" i="13"/>
  <c r="O1457" i="13"/>
  <c r="N1457" i="13"/>
  <c r="M1457" i="13"/>
  <c r="U1456" i="13"/>
  <c r="T1456" i="13"/>
  <c r="S1456" i="13"/>
  <c r="R1456" i="13"/>
  <c r="Q1456" i="13"/>
  <c r="P1456" i="13"/>
  <c r="O1456" i="13"/>
  <c r="N1456" i="13"/>
  <c r="M1456" i="13"/>
  <c r="U1455" i="13"/>
  <c r="T1455" i="13"/>
  <c r="S1455" i="13"/>
  <c r="R1455" i="13"/>
  <c r="Q1455" i="13"/>
  <c r="P1455" i="13"/>
  <c r="O1455" i="13"/>
  <c r="N1455" i="13"/>
  <c r="M1455" i="13"/>
  <c r="U1454" i="13"/>
  <c r="T1454" i="13"/>
  <c r="S1454" i="13"/>
  <c r="R1454" i="13"/>
  <c r="Q1454" i="13"/>
  <c r="P1454" i="13"/>
  <c r="O1454" i="13"/>
  <c r="N1454" i="13"/>
  <c r="M1454" i="13"/>
  <c r="U1453" i="13"/>
  <c r="T1453" i="13"/>
  <c r="S1453" i="13"/>
  <c r="R1453" i="13"/>
  <c r="Q1453" i="13"/>
  <c r="P1453" i="13"/>
  <c r="O1453" i="13"/>
  <c r="N1453" i="13"/>
  <c r="M1453" i="13"/>
  <c r="U1452" i="13"/>
  <c r="T1452" i="13"/>
  <c r="S1452" i="13"/>
  <c r="R1452" i="13"/>
  <c r="Q1452" i="13"/>
  <c r="P1452" i="13"/>
  <c r="O1452" i="13"/>
  <c r="N1452" i="13"/>
  <c r="M1452" i="13"/>
  <c r="U1451" i="13"/>
  <c r="T1451" i="13"/>
  <c r="S1451" i="13"/>
  <c r="R1451" i="13"/>
  <c r="Q1451" i="13"/>
  <c r="P1451" i="13"/>
  <c r="O1451" i="13"/>
  <c r="N1451" i="13"/>
  <c r="M1451" i="13"/>
  <c r="U1450" i="13"/>
  <c r="T1450" i="13"/>
  <c r="S1450" i="13"/>
  <c r="R1450" i="13"/>
  <c r="Q1450" i="13"/>
  <c r="P1450" i="13"/>
  <c r="O1450" i="13"/>
  <c r="N1450" i="13"/>
  <c r="M1450" i="13"/>
  <c r="U1449" i="13"/>
  <c r="T1449" i="13"/>
  <c r="S1449" i="13"/>
  <c r="R1449" i="13"/>
  <c r="Q1449" i="13"/>
  <c r="P1449" i="13"/>
  <c r="O1449" i="13"/>
  <c r="N1449" i="13"/>
  <c r="M1449" i="13"/>
  <c r="U1448" i="13"/>
  <c r="T1448" i="13"/>
  <c r="S1448" i="13"/>
  <c r="R1448" i="13"/>
  <c r="Q1448" i="13"/>
  <c r="P1448" i="13"/>
  <c r="O1448" i="13"/>
  <c r="N1448" i="13"/>
  <c r="M1448" i="13"/>
  <c r="U1447" i="13"/>
  <c r="T1447" i="13"/>
  <c r="S1447" i="13"/>
  <c r="R1447" i="13"/>
  <c r="Q1447" i="13"/>
  <c r="P1447" i="13"/>
  <c r="O1447" i="13"/>
  <c r="N1447" i="13"/>
  <c r="M1447" i="13"/>
  <c r="U1446" i="13"/>
  <c r="T1446" i="13"/>
  <c r="S1446" i="13"/>
  <c r="R1446" i="13"/>
  <c r="Q1446" i="13"/>
  <c r="P1446" i="13"/>
  <c r="O1446" i="13"/>
  <c r="N1446" i="13"/>
  <c r="M1446" i="13"/>
  <c r="U1445" i="13"/>
  <c r="T1445" i="13"/>
  <c r="S1445" i="13"/>
  <c r="R1445" i="13"/>
  <c r="Q1445" i="13"/>
  <c r="P1445" i="13"/>
  <c r="O1445" i="13"/>
  <c r="N1445" i="13"/>
  <c r="M1445" i="13"/>
  <c r="U1444" i="13"/>
  <c r="T1444" i="13"/>
  <c r="S1444" i="13"/>
  <c r="R1444" i="13"/>
  <c r="Q1444" i="13"/>
  <c r="P1444" i="13"/>
  <c r="O1444" i="13"/>
  <c r="N1444" i="13"/>
  <c r="M1444" i="13"/>
  <c r="U1443" i="13"/>
  <c r="T1443" i="13"/>
  <c r="S1443" i="13"/>
  <c r="R1443" i="13"/>
  <c r="Q1443" i="13"/>
  <c r="P1443" i="13"/>
  <c r="O1443" i="13"/>
  <c r="N1443" i="13"/>
  <c r="M1443" i="13"/>
  <c r="U1442" i="13"/>
  <c r="T1442" i="13"/>
  <c r="S1442" i="13"/>
  <c r="R1442" i="13"/>
  <c r="Q1442" i="13"/>
  <c r="P1442" i="13"/>
  <c r="O1442" i="13"/>
  <c r="N1442" i="13"/>
  <c r="M1442" i="13"/>
  <c r="U1441" i="13"/>
  <c r="T1441" i="13"/>
  <c r="S1441" i="13"/>
  <c r="R1441" i="13"/>
  <c r="Q1441" i="13"/>
  <c r="P1441" i="13"/>
  <c r="O1441" i="13"/>
  <c r="N1441" i="13"/>
  <c r="M1441" i="13"/>
  <c r="U1440" i="13"/>
  <c r="T1440" i="13"/>
  <c r="S1440" i="13"/>
  <c r="R1440" i="13"/>
  <c r="Q1440" i="13"/>
  <c r="P1440" i="13"/>
  <c r="O1440" i="13"/>
  <c r="N1440" i="13"/>
  <c r="M1440" i="13"/>
  <c r="U1439" i="13"/>
  <c r="T1439" i="13"/>
  <c r="S1439" i="13"/>
  <c r="R1439" i="13"/>
  <c r="Q1439" i="13"/>
  <c r="P1439" i="13"/>
  <c r="O1439" i="13"/>
  <c r="N1439" i="13"/>
  <c r="M1439" i="13"/>
  <c r="U1438" i="13"/>
  <c r="T1438" i="13"/>
  <c r="S1438" i="13"/>
  <c r="R1438" i="13"/>
  <c r="Q1438" i="13"/>
  <c r="P1438" i="13"/>
  <c r="O1438" i="13"/>
  <c r="N1438" i="13"/>
  <c r="M1438" i="13"/>
  <c r="U1437" i="13"/>
  <c r="T1437" i="13"/>
  <c r="S1437" i="13"/>
  <c r="R1437" i="13"/>
  <c r="Q1437" i="13"/>
  <c r="P1437" i="13"/>
  <c r="O1437" i="13"/>
  <c r="N1437" i="13"/>
  <c r="M1437" i="13"/>
  <c r="U1436" i="13"/>
  <c r="T1436" i="13"/>
  <c r="S1436" i="13"/>
  <c r="R1436" i="13"/>
  <c r="Q1436" i="13"/>
  <c r="P1436" i="13"/>
  <c r="O1436" i="13"/>
  <c r="N1436" i="13"/>
  <c r="M1436" i="13"/>
  <c r="U1435" i="13"/>
  <c r="T1435" i="13"/>
  <c r="S1435" i="13"/>
  <c r="R1435" i="13"/>
  <c r="Q1435" i="13"/>
  <c r="P1435" i="13"/>
  <c r="O1435" i="13"/>
  <c r="N1435" i="13"/>
  <c r="M1435" i="13"/>
  <c r="U1434" i="13"/>
  <c r="T1434" i="13"/>
  <c r="S1434" i="13"/>
  <c r="R1434" i="13"/>
  <c r="Q1434" i="13"/>
  <c r="P1434" i="13"/>
  <c r="O1434" i="13"/>
  <c r="N1434" i="13"/>
  <c r="M1434" i="13"/>
  <c r="U1433" i="13"/>
  <c r="T1433" i="13"/>
  <c r="S1433" i="13"/>
  <c r="R1433" i="13"/>
  <c r="Q1433" i="13"/>
  <c r="P1433" i="13"/>
  <c r="O1433" i="13"/>
  <c r="N1433" i="13"/>
  <c r="M1433" i="13"/>
  <c r="U1432" i="13"/>
  <c r="T1432" i="13"/>
  <c r="S1432" i="13"/>
  <c r="R1432" i="13"/>
  <c r="Q1432" i="13"/>
  <c r="P1432" i="13"/>
  <c r="O1432" i="13"/>
  <c r="N1432" i="13"/>
  <c r="M1432" i="13"/>
  <c r="U1431" i="13"/>
  <c r="T1431" i="13"/>
  <c r="S1431" i="13"/>
  <c r="R1431" i="13"/>
  <c r="Q1431" i="13"/>
  <c r="P1431" i="13"/>
  <c r="O1431" i="13"/>
  <c r="N1431" i="13"/>
  <c r="M1431" i="13"/>
  <c r="U1430" i="13"/>
  <c r="T1430" i="13"/>
  <c r="S1430" i="13"/>
  <c r="R1430" i="13"/>
  <c r="Q1430" i="13"/>
  <c r="P1430" i="13"/>
  <c r="O1430" i="13"/>
  <c r="N1430" i="13"/>
  <c r="M1430" i="13"/>
  <c r="U1429" i="13"/>
  <c r="T1429" i="13"/>
  <c r="S1429" i="13"/>
  <c r="R1429" i="13"/>
  <c r="Q1429" i="13"/>
  <c r="P1429" i="13"/>
  <c r="O1429" i="13"/>
  <c r="N1429" i="13"/>
  <c r="M1429" i="13"/>
  <c r="U1428" i="13"/>
  <c r="T1428" i="13"/>
  <c r="S1428" i="13"/>
  <c r="R1428" i="13"/>
  <c r="Q1428" i="13"/>
  <c r="P1428" i="13"/>
  <c r="O1428" i="13"/>
  <c r="N1428" i="13"/>
  <c r="M1428" i="13"/>
  <c r="U1427" i="13"/>
  <c r="T1427" i="13"/>
  <c r="S1427" i="13"/>
  <c r="R1427" i="13"/>
  <c r="Q1427" i="13"/>
  <c r="P1427" i="13"/>
  <c r="O1427" i="13"/>
  <c r="N1427" i="13"/>
  <c r="M1427" i="13"/>
  <c r="U1426" i="13"/>
  <c r="T1426" i="13"/>
  <c r="S1426" i="13"/>
  <c r="R1426" i="13"/>
  <c r="Q1426" i="13"/>
  <c r="P1426" i="13"/>
  <c r="O1426" i="13"/>
  <c r="N1426" i="13"/>
  <c r="M1426" i="13"/>
  <c r="U1425" i="13"/>
  <c r="T1425" i="13"/>
  <c r="S1425" i="13"/>
  <c r="R1425" i="13"/>
  <c r="Q1425" i="13"/>
  <c r="P1425" i="13"/>
  <c r="O1425" i="13"/>
  <c r="N1425" i="13"/>
  <c r="M1425" i="13"/>
  <c r="U1424" i="13"/>
  <c r="T1424" i="13"/>
  <c r="S1424" i="13"/>
  <c r="R1424" i="13"/>
  <c r="Q1424" i="13"/>
  <c r="P1424" i="13"/>
  <c r="O1424" i="13"/>
  <c r="N1424" i="13"/>
  <c r="M1424" i="13"/>
  <c r="U1423" i="13"/>
  <c r="T1423" i="13"/>
  <c r="S1423" i="13"/>
  <c r="R1423" i="13"/>
  <c r="Q1423" i="13"/>
  <c r="P1423" i="13"/>
  <c r="O1423" i="13"/>
  <c r="N1423" i="13"/>
  <c r="M1423" i="13"/>
  <c r="U1422" i="13"/>
  <c r="T1422" i="13"/>
  <c r="S1422" i="13"/>
  <c r="R1422" i="13"/>
  <c r="Q1422" i="13"/>
  <c r="P1422" i="13"/>
  <c r="O1422" i="13"/>
  <c r="N1422" i="13"/>
  <c r="M1422" i="13"/>
  <c r="U1421" i="13"/>
  <c r="T1421" i="13"/>
  <c r="S1421" i="13"/>
  <c r="R1421" i="13"/>
  <c r="Q1421" i="13"/>
  <c r="P1421" i="13"/>
  <c r="O1421" i="13"/>
  <c r="N1421" i="13"/>
  <c r="M1421" i="13"/>
  <c r="U1420" i="13"/>
  <c r="T1420" i="13"/>
  <c r="S1420" i="13"/>
  <c r="R1420" i="13"/>
  <c r="Q1420" i="13"/>
  <c r="P1420" i="13"/>
  <c r="O1420" i="13"/>
  <c r="N1420" i="13"/>
  <c r="M1420" i="13"/>
  <c r="U1419" i="13"/>
  <c r="T1419" i="13"/>
  <c r="S1419" i="13"/>
  <c r="R1419" i="13"/>
  <c r="Q1419" i="13"/>
  <c r="P1419" i="13"/>
  <c r="O1419" i="13"/>
  <c r="N1419" i="13"/>
  <c r="M1419" i="13"/>
  <c r="U1418" i="13"/>
  <c r="T1418" i="13"/>
  <c r="S1418" i="13"/>
  <c r="R1418" i="13"/>
  <c r="Q1418" i="13"/>
  <c r="P1418" i="13"/>
  <c r="O1418" i="13"/>
  <c r="N1418" i="13"/>
  <c r="M1418" i="13"/>
  <c r="U1417" i="13"/>
  <c r="T1417" i="13"/>
  <c r="S1417" i="13"/>
  <c r="R1417" i="13"/>
  <c r="Q1417" i="13"/>
  <c r="P1417" i="13"/>
  <c r="O1417" i="13"/>
  <c r="N1417" i="13"/>
  <c r="M1417" i="13"/>
  <c r="U1416" i="13"/>
  <c r="T1416" i="13"/>
  <c r="S1416" i="13"/>
  <c r="R1416" i="13"/>
  <c r="Q1416" i="13"/>
  <c r="P1416" i="13"/>
  <c r="O1416" i="13"/>
  <c r="N1416" i="13"/>
  <c r="M1416" i="13"/>
  <c r="U1415" i="13"/>
  <c r="T1415" i="13"/>
  <c r="S1415" i="13"/>
  <c r="R1415" i="13"/>
  <c r="Q1415" i="13"/>
  <c r="P1415" i="13"/>
  <c r="O1415" i="13"/>
  <c r="N1415" i="13"/>
  <c r="M1415" i="13"/>
  <c r="U1414" i="13"/>
  <c r="T1414" i="13"/>
  <c r="S1414" i="13"/>
  <c r="R1414" i="13"/>
  <c r="Q1414" i="13"/>
  <c r="P1414" i="13"/>
  <c r="O1414" i="13"/>
  <c r="N1414" i="13"/>
  <c r="M1414" i="13"/>
  <c r="U1413" i="13"/>
  <c r="T1413" i="13"/>
  <c r="S1413" i="13"/>
  <c r="R1413" i="13"/>
  <c r="Q1413" i="13"/>
  <c r="P1413" i="13"/>
  <c r="O1413" i="13"/>
  <c r="N1413" i="13"/>
  <c r="M1413" i="13"/>
  <c r="U1412" i="13"/>
  <c r="T1412" i="13"/>
  <c r="S1412" i="13"/>
  <c r="R1412" i="13"/>
  <c r="Q1412" i="13"/>
  <c r="P1412" i="13"/>
  <c r="O1412" i="13"/>
  <c r="N1412" i="13"/>
  <c r="M1412" i="13"/>
  <c r="U1411" i="13"/>
  <c r="T1411" i="13"/>
  <c r="S1411" i="13"/>
  <c r="R1411" i="13"/>
  <c r="Q1411" i="13"/>
  <c r="P1411" i="13"/>
  <c r="O1411" i="13"/>
  <c r="N1411" i="13"/>
  <c r="M1411" i="13"/>
  <c r="U1410" i="13"/>
  <c r="T1410" i="13"/>
  <c r="S1410" i="13"/>
  <c r="R1410" i="13"/>
  <c r="Q1410" i="13"/>
  <c r="P1410" i="13"/>
  <c r="O1410" i="13"/>
  <c r="N1410" i="13"/>
  <c r="M1410" i="13"/>
  <c r="U1409" i="13"/>
  <c r="T1409" i="13"/>
  <c r="S1409" i="13"/>
  <c r="R1409" i="13"/>
  <c r="Q1409" i="13"/>
  <c r="P1409" i="13"/>
  <c r="O1409" i="13"/>
  <c r="N1409" i="13"/>
  <c r="M1409" i="13"/>
  <c r="U1408" i="13"/>
  <c r="T1408" i="13"/>
  <c r="S1408" i="13"/>
  <c r="R1408" i="13"/>
  <c r="Q1408" i="13"/>
  <c r="P1408" i="13"/>
  <c r="O1408" i="13"/>
  <c r="N1408" i="13"/>
  <c r="M1408" i="13"/>
  <c r="U1407" i="13"/>
  <c r="T1407" i="13"/>
  <c r="S1407" i="13"/>
  <c r="R1407" i="13"/>
  <c r="Q1407" i="13"/>
  <c r="P1407" i="13"/>
  <c r="O1407" i="13"/>
  <c r="N1407" i="13"/>
  <c r="M1407" i="13"/>
  <c r="U1406" i="13"/>
  <c r="T1406" i="13"/>
  <c r="S1406" i="13"/>
  <c r="R1406" i="13"/>
  <c r="Q1406" i="13"/>
  <c r="P1406" i="13"/>
  <c r="O1406" i="13"/>
  <c r="N1406" i="13"/>
  <c r="M1406" i="13"/>
  <c r="U1405" i="13"/>
  <c r="T1405" i="13"/>
  <c r="S1405" i="13"/>
  <c r="R1405" i="13"/>
  <c r="Q1405" i="13"/>
  <c r="P1405" i="13"/>
  <c r="O1405" i="13"/>
  <c r="N1405" i="13"/>
  <c r="M1405" i="13"/>
  <c r="U1404" i="13"/>
  <c r="T1404" i="13"/>
  <c r="S1404" i="13"/>
  <c r="R1404" i="13"/>
  <c r="Q1404" i="13"/>
  <c r="P1404" i="13"/>
  <c r="O1404" i="13"/>
  <c r="N1404" i="13"/>
  <c r="M1404" i="13"/>
  <c r="U1403" i="13"/>
  <c r="T1403" i="13"/>
  <c r="S1403" i="13"/>
  <c r="R1403" i="13"/>
  <c r="Q1403" i="13"/>
  <c r="P1403" i="13"/>
  <c r="O1403" i="13"/>
  <c r="N1403" i="13"/>
  <c r="M1403" i="13"/>
  <c r="U1402" i="13"/>
  <c r="T1402" i="13"/>
  <c r="S1402" i="13"/>
  <c r="R1402" i="13"/>
  <c r="Q1402" i="13"/>
  <c r="P1402" i="13"/>
  <c r="O1402" i="13"/>
  <c r="N1402" i="13"/>
  <c r="M1402" i="13"/>
  <c r="U1401" i="13"/>
  <c r="T1401" i="13"/>
  <c r="S1401" i="13"/>
  <c r="R1401" i="13"/>
  <c r="Q1401" i="13"/>
  <c r="P1401" i="13"/>
  <c r="O1401" i="13"/>
  <c r="N1401" i="13"/>
  <c r="M1401" i="13"/>
  <c r="U1400" i="13"/>
  <c r="T1400" i="13"/>
  <c r="S1400" i="13"/>
  <c r="R1400" i="13"/>
  <c r="Q1400" i="13"/>
  <c r="P1400" i="13"/>
  <c r="O1400" i="13"/>
  <c r="N1400" i="13"/>
  <c r="M1400" i="13"/>
  <c r="U1399" i="13"/>
  <c r="T1399" i="13"/>
  <c r="S1399" i="13"/>
  <c r="R1399" i="13"/>
  <c r="Q1399" i="13"/>
  <c r="P1399" i="13"/>
  <c r="O1399" i="13"/>
  <c r="N1399" i="13"/>
  <c r="M1399" i="13"/>
  <c r="U1398" i="13"/>
  <c r="T1398" i="13"/>
  <c r="S1398" i="13"/>
  <c r="R1398" i="13"/>
  <c r="Q1398" i="13"/>
  <c r="P1398" i="13"/>
  <c r="O1398" i="13"/>
  <c r="N1398" i="13"/>
  <c r="M1398" i="13"/>
  <c r="U1397" i="13"/>
  <c r="T1397" i="13"/>
  <c r="S1397" i="13"/>
  <c r="R1397" i="13"/>
  <c r="Q1397" i="13"/>
  <c r="P1397" i="13"/>
  <c r="O1397" i="13"/>
  <c r="N1397" i="13"/>
  <c r="M1397" i="13"/>
  <c r="U1396" i="13"/>
  <c r="T1396" i="13"/>
  <c r="S1396" i="13"/>
  <c r="R1396" i="13"/>
  <c r="Q1396" i="13"/>
  <c r="P1396" i="13"/>
  <c r="O1396" i="13"/>
  <c r="N1396" i="13"/>
  <c r="M1396" i="13"/>
  <c r="U1395" i="13"/>
  <c r="T1395" i="13"/>
  <c r="S1395" i="13"/>
  <c r="R1395" i="13"/>
  <c r="Q1395" i="13"/>
  <c r="P1395" i="13"/>
  <c r="O1395" i="13"/>
  <c r="N1395" i="13"/>
  <c r="M1395" i="13"/>
  <c r="U1394" i="13"/>
  <c r="T1394" i="13"/>
  <c r="S1394" i="13"/>
  <c r="R1394" i="13"/>
  <c r="Q1394" i="13"/>
  <c r="P1394" i="13"/>
  <c r="O1394" i="13"/>
  <c r="N1394" i="13"/>
  <c r="M1394" i="13"/>
  <c r="U1393" i="13"/>
  <c r="T1393" i="13"/>
  <c r="S1393" i="13"/>
  <c r="R1393" i="13"/>
  <c r="Q1393" i="13"/>
  <c r="P1393" i="13"/>
  <c r="O1393" i="13"/>
  <c r="N1393" i="13"/>
  <c r="M1393" i="13"/>
  <c r="U1392" i="13"/>
  <c r="T1392" i="13"/>
  <c r="S1392" i="13"/>
  <c r="R1392" i="13"/>
  <c r="Q1392" i="13"/>
  <c r="P1392" i="13"/>
  <c r="O1392" i="13"/>
  <c r="N1392" i="13"/>
  <c r="M1392" i="13"/>
  <c r="U1391" i="13"/>
  <c r="T1391" i="13"/>
  <c r="S1391" i="13"/>
  <c r="R1391" i="13"/>
  <c r="Q1391" i="13"/>
  <c r="P1391" i="13"/>
  <c r="O1391" i="13"/>
  <c r="N1391" i="13"/>
  <c r="M1391" i="13"/>
  <c r="U1390" i="13"/>
  <c r="T1390" i="13"/>
  <c r="S1390" i="13"/>
  <c r="R1390" i="13"/>
  <c r="Q1390" i="13"/>
  <c r="P1390" i="13"/>
  <c r="O1390" i="13"/>
  <c r="N1390" i="13"/>
  <c r="M1390" i="13"/>
  <c r="U1389" i="13"/>
  <c r="T1389" i="13"/>
  <c r="S1389" i="13"/>
  <c r="R1389" i="13"/>
  <c r="Q1389" i="13"/>
  <c r="P1389" i="13"/>
  <c r="O1389" i="13"/>
  <c r="N1389" i="13"/>
  <c r="M1389" i="13"/>
  <c r="U1388" i="13"/>
  <c r="T1388" i="13"/>
  <c r="S1388" i="13"/>
  <c r="R1388" i="13"/>
  <c r="Q1388" i="13"/>
  <c r="P1388" i="13"/>
  <c r="O1388" i="13"/>
  <c r="N1388" i="13"/>
  <c r="M1388" i="13"/>
  <c r="U1387" i="13"/>
  <c r="T1387" i="13"/>
  <c r="S1387" i="13"/>
  <c r="R1387" i="13"/>
  <c r="Q1387" i="13"/>
  <c r="P1387" i="13"/>
  <c r="O1387" i="13"/>
  <c r="N1387" i="13"/>
  <c r="M1387" i="13"/>
  <c r="U1386" i="13"/>
  <c r="T1386" i="13"/>
  <c r="S1386" i="13"/>
  <c r="R1386" i="13"/>
  <c r="Q1386" i="13"/>
  <c r="P1386" i="13"/>
  <c r="O1386" i="13"/>
  <c r="N1386" i="13"/>
  <c r="M1386" i="13"/>
  <c r="U1385" i="13"/>
  <c r="T1385" i="13"/>
  <c r="S1385" i="13"/>
  <c r="R1385" i="13"/>
  <c r="Q1385" i="13"/>
  <c r="P1385" i="13"/>
  <c r="O1385" i="13"/>
  <c r="N1385" i="13"/>
  <c r="M1385" i="13"/>
  <c r="U1384" i="13"/>
  <c r="T1384" i="13"/>
  <c r="S1384" i="13"/>
  <c r="R1384" i="13"/>
  <c r="Q1384" i="13"/>
  <c r="P1384" i="13"/>
  <c r="O1384" i="13"/>
  <c r="N1384" i="13"/>
  <c r="M1384" i="13"/>
  <c r="U1383" i="13"/>
  <c r="T1383" i="13"/>
  <c r="S1383" i="13"/>
  <c r="R1383" i="13"/>
  <c r="Q1383" i="13"/>
  <c r="P1383" i="13"/>
  <c r="O1383" i="13"/>
  <c r="N1383" i="13"/>
  <c r="M1383" i="13"/>
  <c r="U1382" i="13"/>
  <c r="T1382" i="13"/>
  <c r="S1382" i="13"/>
  <c r="R1382" i="13"/>
  <c r="Q1382" i="13"/>
  <c r="P1382" i="13"/>
  <c r="O1382" i="13"/>
  <c r="N1382" i="13"/>
  <c r="M1382" i="13"/>
  <c r="U1381" i="13"/>
  <c r="T1381" i="13"/>
  <c r="S1381" i="13"/>
  <c r="R1381" i="13"/>
  <c r="Q1381" i="13"/>
  <c r="P1381" i="13"/>
  <c r="O1381" i="13"/>
  <c r="N1381" i="13"/>
  <c r="M1381" i="13"/>
  <c r="U1380" i="13"/>
  <c r="T1380" i="13"/>
  <c r="S1380" i="13"/>
  <c r="R1380" i="13"/>
  <c r="Q1380" i="13"/>
  <c r="P1380" i="13"/>
  <c r="O1380" i="13"/>
  <c r="N1380" i="13"/>
  <c r="M1380" i="13"/>
  <c r="U1379" i="13"/>
  <c r="T1379" i="13"/>
  <c r="S1379" i="13"/>
  <c r="R1379" i="13"/>
  <c r="Q1379" i="13"/>
  <c r="P1379" i="13"/>
  <c r="O1379" i="13"/>
  <c r="N1379" i="13"/>
  <c r="M1379" i="13"/>
  <c r="U1378" i="13"/>
  <c r="T1378" i="13"/>
  <c r="S1378" i="13"/>
  <c r="R1378" i="13"/>
  <c r="Q1378" i="13"/>
  <c r="P1378" i="13"/>
  <c r="O1378" i="13"/>
  <c r="N1378" i="13"/>
  <c r="M1378" i="13"/>
  <c r="U1377" i="13"/>
  <c r="T1377" i="13"/>
  <c r="S1377" i="13"/>
  <c r="R1377" i="13"/>
  <c r="Q1377" i="13"/>
  <c r="P1377" i="13"/>
  <c r="O1377" i="13"/>
  <c r="N1377" i="13"/>
  <c r="M1377" i="13"/>
  <c r="U1376" i="13"/>
  <c r="T1376" i="13"/>
  <c r="S1376" i="13"/>
  <c r="R1376" i="13"/>
  <c r="Q1376" i="13"/>
  <c r="P1376" i="13"/>
  <c r="O1376" i="13"/>
  <c r="N1376" i="13"/>
  <c r="M1376" i="13"/>
  <c r="U1375" i="13"/>
  <c r="T1375" i="13"/>
  <c r="S1375" i="13"/>
  <c r="R1375" i="13"/>
  <c r="Q1375" i="13"/>
  <c r="P1375" i="13"/>
  <c r="O1375" i="13"/>
  <c r="N1375" i="13"/>
  <c r="M1375" i="13"/>
  <c r="U1374" i="13"/>
  <c r="T1374" i="13"/>
  <c r="S1374" i="13"/>
  <c r="R1374" i="13"/>
  <c r="Q1374" i="13"/>
  <c r="P1374" i="13"/>
  <c r="O1374" i="13"/>
  <c r="N1374" i="13"/>
  <c r="M1374" i="13"/>
  <c r="U1373" i="13"/>
  <c r="T1373" i="13"/>
  <c r="S1373" i="13"/>
  <c r="R1373" i="13"/>
  <c r="Q1373" i="13"/>
  <c r="P1373" i="13"/>
  <c r="O1373" i="13"/>
  <c r="N1373" i="13"/>
  <c r="M1373" i="13"/>
  <c r="U1372" i="13"/>
  <c r="T1372" i="13"/>
  <c r="S1372" i="13"/>
  <c r="R1372" i="13"/>
  <c r="Q1372" i="13"/>
  <c r="P1372" i="13"/>
  <c r="O1372" i="13"/>
  <c r="N1372" i="13"/>
  <c r="M1372" i="13"/>
  <c r="U1371" i="13"/>
  <c r="T1371" i="13"/>
  <c r="S1371" i="13"/>
  <c r="R1371" i="13"/>
  <c r="Q1371" i="13"/>
  <c r="P1371" i="13"/>
  <c r="O1371" i="13"/>
  <c r="N1371" i="13"/>
  <c r="M1371" i="13"/>
  <c r="U1370" i="13"/>
  <c r="T1370" i="13"/>
  <c r="S1370" i="13"/>
  <c r="R1370" i="13"/>
  <c r="Q1370" i="13"/>
  <c r="P1370" i="13"/>
  <c r="O1370" i="13"/>
  <c r="N1370" i="13"/>
  <c r="M1370" i="13"/>
  <c r="U1369" i="13"/>
  <c r="T1369" i="13"/>
  <c r="S1369" i="13"/>
  <c r="R1369" i="13"/>
  <c r="Q1369" i="13"/>
  <c r="P1369" i="13"/>
  <c r="O1369" i="13"/>
  <c r="N1369" i="13"/>
  <c r="M1369" i="13"/>
  <c r="U1368" i="13"/>
  <c r="T1368" i="13"/>
  <c r="S1368" i="13"/>
  <c r="R1368" i="13"/>
  <c r="Q1368" i="13"/>
  <c r="P1368" i="13"/>
  <c r="O1368" i="13"/>
  <c r="N1368" i="13"/>
  <c r="M1368" i="13"/>
  <c r="U1367" i="13"/>
  <c r="T1367" i="13"/>
  <c r="S1367" i="13"/>
  <c r="R1367" i="13"/>
  <c r="Q1367" i="13"/>
  <c r="P1367" i="13"/>
  <c r="O1367" i="13"/>
  <c r="N1367" i="13"/>
  <c r="M1367" i="13"/>
  <c r="U1366" i="13"/>
  <c r="T1366" i="13"/>
  <c r="S1366" i="13"/>
  <c r="R1366" i="13"/>
  <c r="Q1366" i="13"/>
  <c r="P1366" i="13"/>
  <c r="O1366" i="13"/>
  <c r="N1366" i="13"/>
  <c r="M1366" i="13"/>
  <c r="U1365" i="13"/>
  <c r="T1365" i="13"/>
  <c r="S1365" i="13"/>
  <c r="R1365" i="13"/>
  <c r="Q1365" i="13"/>
  <c r="P1365" i="13"/>
  <c r="O1365" i="13"/>
  <c r="N1365" i="13"/>
  <c r="M1365" i="13"/>
  <c r="U1364" i="13"/>
  <c r="T1364" i="13"/>
  <c r="S1364" i="13"/>
  <c r="R1364" i="13"/>
  <c r="Q1364" i="13"/>
  <c r="P1364" i="13"/>
  <c r="O1364" i="13"/>
  <c r="N1364" i="13"/>
  <c r="M1364" i="13"/>
  <c r="U1363" i="13"/>
  <c r="T1363" i="13"/>
  <c r="S1363" i="13"/>
  <c r="R1363" i="13"/>
  <c r="Q1363" i="13"/>
  <c r="P1363" i="13"/>
  <c r="O1363" i="13"/>
  <c r="N1363" i="13"/>
  <c r="M1363" i="13"/>
  <c r="U1362" i="13"/>
  <c r="T1362" i="13"/>
  <c r="S1362" i="13"/>
  <c r="R1362" i="13"/>
  <c r="Q1362" i="13"/>
  <c r="P1362" i="13"/>
  <c r="O1362" i="13"/>
  <c r="N1362" i="13"/>
  <c r="M1362" i="13"/>
  <c r="U1361" i="13"/>
  <c r="T1361" i="13"/>
  <c r="S1361" i="13"/>
  <c r="R1361" i="13"/>
  <c r="Q1361" i="13"/>
  <c r="P1361" i="13"/>
  <c r="O1361" i="13"/>
  <c r="N1361" i="13"/>
  <c r="M1361" i="13"/>
  <c r="U1360" i="13"/>
  <c r="T1360" i="13"/>
  <c r="S1360" i="13"/>
  <c r="R1360" i="13"/>
  <c r="Q1360" i="13"/>
  <c r="P1360" i="13"/>
  <c r="O1360" i="13"/>
  <c r="N1360" i="13"/>
  <c r="M1360" i="13"/>
  <c r="U1359" i="13"/>
  <c r="T1359" i="13"/>
  <c r="S1359" i="13"/>
  <c r="R1359" i="13"/>
  <c r="Q1359" i="13"/>
  <c r="P1359" i="13"/>
  <c r="O1359" i="13"/>
  <c r="N1359" i="13"/>
  <c r="M1359" i="13"/>
  <c r="U1358" i="13"/>
  <c r="T1358" i="13"/>
  <c r="S1358" i="13"/>
  <c r="R1358" i="13"/>
  <c r="Q1358" i="13"/>
  <c r="P1358" i="13"/>
  <c r="O1358" i="13"/>
  <c r="N1358" i="13"/>
  <c r="M1358" i="13"/>
  <c r="U1357" i="13"/>
  <c r="T1357" i="13"/>
  <c r="S1357" i="13"/>
  <c r="R1357" i="13"/>
  <c r="Q1357" i="13"/>
  <c r="P1357" i="13"/>
  <c r="O1357" i="13"/>
  <c r="N1357" i="13"/>
  <c r="M1357" i="13"/>
  <c r="U1356" i="13"/>
  <c r="T1356" i="13"/>
  <c r="S1356" i="13"/>
  <c r="R1356" i="13"/>
  <c r="Q1356" i="13"/>
  <c r="P1356" i="13"/>
  <c r="O1356" i="13"/>
  <c r="N1356" i="13"/>
  <c r="M1356" i="13"/>
  <c r="U1355" i="13"/>
  <c r="T1355" i="13"/>
  <c r="S1355" i="13"/>
  <c r="R1355" i="13"/>
  <c r="Q1355" i="13"/>
  <c r="P1355" i="13"/>
  <c r="O1355" i="13"/>
  <c r="N1355" i="13"/>
  <c r="M1355" i="13"/>
  <c r="U1354" i="13"/>
  <c r="T1354" i="13"/>
  <c r="S1354" i="13"/>
  <c r="R1354" i="13"/>
  <c r="Q1354" i="13"/>
  <c r="P1354" i="13"/>
  <c r="O1354" i="13"/>
  <c r="N1354" i="13"/>
  <c r="M1354" i="13"/>
  <c r="U1353" i="13"/>
  <c r="T1353" i="13"/>
  <c r="S1353" i="13"/>
  <c r="R1353" i="13"/>
  <c r="Q1353" i="13"/>
  <c r="P1353" i="13"/>
  <c r="O1353" i="13"/>
  <c r="N1353" i="13"/>
  <c r="M1353" i="13"/>
  <c r="U1352" i="13"/>
  <c r="T1352" i="13"/>
  <c r="S1352" i="13"/>
  <c r="R1352" i="13"/>
  <c r="Q1352" i="13"/>
  <c r="P1352" i="13"/>
  <c r="O1352" i="13"/>
  <c r="N1352" i="13"/>
  <c r="M1352" i="13"/>
  <c r="U1351" i="13"/>
  <c r="T1351" i="13"/>
  <c r="S1351" i="13"/>
  <c r="R1351" i="13"/>
  <c r="Q1351" i="13"/>
  <c r="P1351" i="13"/>
  <c r="O1351" i="13"/>
  <c r="N1351" i="13"/>
  <c r="M1351" i="13"/>
  <c r="U1350" i="13"/>
  <c r="T1350" i="13"/>
  <c r="S1350" i="13"/>
  <c r="R1350" i="13"/>
  <c r="Q1350" i="13"/>
  <c r="P1350" i="13"/>
  <c r="O1350" i="13"/>
  <c r="N1350" i="13"/>
  <c r="M1350" i="13"/>
  <c r="U1349" i="13"/>
  <c r="T1349" i="13"/>
  <c r="S1349" i="13"/>
  <c r="R1349" i="13"/>
  <c r="Q1349" i="13"/>
  <c r="P1349" i="13"/>
  <c r="O1349" i="13"/>
  <c r="N1349" i="13"/>
  <c r="M1349" i="13"/>
  <c r="U1348" i="13"/>
  <c r="T1348" i="13"/>
  <c r="S1348" i="13"/>
  <c r="R1348" i="13"/>
  <c r="Q1348" i="13"/>
  <c r="P1348" i="13"/>
  <c r="O1348" i="13"/>
  <c r="N1348" i="13"/>
  <c r="M1348" i="13"/>
  <c r="U1347" i="13"/>
  <c r="T1347" i="13"/>
  <c r="S1347" i="13"/>
  <c r="R1347" i="13"/>
  <c r="Q1347" i="13"/>
  <c r="P1347" i="13"/>
  <c r="O1347" i="13"/>
  <c r="N1347" i="13"/>
  <c r="M1347" i="13"/>
  <c r="U1346" i="13"/>
  <c r="T1346" i="13"/>
  <c r="S1346" i="13"/>
  <c r="R1346" i="13"/>
  <c r="Q1346" i="13"/>
  <c r="P1346" i="13"/>
  <c r="O1346" i="13"/>
  <c r="N1346" i="13"/>
  <c r="M1346" i="13"/>
  <c r="U1345" i="13"/>
  <c r="T1345" i="13"/>
  <c r="S1345" i="13"/>
  <c r="R1345" i="13"/>
  <c r="Q1345" i="13"/>
  <c r="P1345" i="13"/>
  <c r="O1345" i="13"/>
  <c r="N1345" i="13"/>
  <c r="M1345" i="13"/>
  <c r="U1344" i="13"/>
  <c r="T1344" i="13"/>
  <c r="S1344" i="13"/>
  <c r="R1344" i="13"/>
  <c r="Q1344" i="13"/>
  <c r="P1344" i="13"/>
  <c r="O1344" i="13"/>
  <c r="N1344" i="13"/>
  <c r="M1344" i="13"/>
  <c r="U1343" i="13"/>
  <c r="T1343" i="13"/>
  <c r="S1343" i="13"/>
  <c r="R1343" i="13"/>
  <c r="Q1343" i="13"/>
  <c r="P1343" i="13"/>
  <c r="O1343" i="13"/>
  <c r="N1343" i="13"/>
  <c r="M1343" i="13"/>
  <c r="U1342" i="13"/>
  <c r="T1342" i="13"/>
  <c r="S1342" i="13"/>
  <c r="R1342" i="13"/>
  <c r="Q1342" i="13"/>
  <c r="P1342" i="13"/>
  <c r="O1342" i="13"/>
  <c r="N1342" i="13"/>
  <c r="M1342" i="13"/>
  <c r="U1341" i="13"/>
  <c r="T1341" i="13"/>
  <c r="S1341" i="13"/>
  <c r="R1341" i="13"/>
  <c r="Q1341" i="13"/>
  <c r="P1341" i="13"/>
  <c r="O1341" i="13"/>
  <c r="N1341" i="13"/>
  <c r="M1341" i="13"/>
  <c r="U1340" i="13"/>
  <c r="T1340" i="13"/>
  <c r="S1340" i="13"/>
  <c r="R1340" i="13"/>
  <c r="Q1340" i="13"/>
  <c r="P1340" i="13"/>
  <c r="O1340" i="13"/>
  <c r="N1340" i="13"/>
  <c r="M1340" i="13"/>
  <c r="U1339" i="13"/>
  <c r="T1339" i="13"/>
  <c r="S1339" i="13"/>
  <c r="R1339" i="13"/>
  <c r="Q1339" i="13"/>
  <c r="P1339" i="13"/>
  <c r="O1339" i="13"/>
  <c r="N1339" i="13"/>
  <c r="M1339" i="13"/>
  <c r="U1338" i="13"/>
  <c r="T1338" i="13"/>
  <c r="S1338" i="13"/>
  <c r="R1338" i="13"/>
  <c r="Q1338" i="13"/>
  <c r="P1338" i="13"/>
  <c r="O1338" i="13"/>
  <c r="N1338" i="13"/>
  <c r="M1338" i="13"/>
  <c r="U1337" i="13"/>
  <c r="T1337" i="13"/>
  <c r="S1337" i="13"/>
  <c r="R1337" i="13"/>
  <c r="Q1337" i="13"/>
  <c r="P1337" i="13"/>
  <c r="O1337" i="13"/>
  <c r="N1337" i="13"/>
  <c r="M1337" i="13"/>
  <c r="U1336" i="13"/>
  <c r="T1336" i="13"/>
  <c r="S1336" i="13"/>
  <c r="R1336" i="13"/>
  <c r="Q1336" i="13"/>
  <c r="P1336" i="13"/>
  <c r="O1336" i="13"/>
  <c r="N1336" i="13"/>
  <c r="M1336" i="13"/>
  <c r="U1335" i="13"/>
  <c r="T1335" i="13"/>
  <c r="S1335" i="13"/>
  <c r="R1335" i="13"/>
  <c r="Q1335" i="13"/>
  <c r="P1335" i="13"/>
  <c r="O1335" i="13"/>
  <c r="N1335" i="13"/>
  <c r="M1335" i="13"/>
  <c r="U1334" i="13"/>
  <c r="T1334" i="13"/>
  <c r="S1334" i="13"/>
  <c r="R1334" i="13"/>
  <c r="Q1334" i="13"/>
  <c r="P1334" i="13"/>
  <c r="O1334" i="13"/>
  <c r="N1334" i="13"/>
  <c r="M1334" i="13"/>
  <c r="U1333" i="13"/>
  <c r="T1333" i="13"/>
  <c r="S1333" i="13"/>
  <c r="R1333" i="13"/>
  <c r="Q1333" i="13"/>
  <c r="P1333" i="13"/>
  <c r="O1333" i="13"/>
  <c r="N1333" i="13"/>
  <c r="M1333" i="13"/>
  <c r="U1332" i="13"/>
  <c r="T1332" i="13"/>
  <c r="S1332" i="13"/>
  <c r="R1332" i="13"/>
  <c r="Q1332" i="13"/>
  <c r="P1332" i="13"/>
  <c r="O1332" i="13"/>
  <c r="N1332" i="13"/>
  <c r="M1332" i="13"/>
  <c r="U1331" i="13"/>
  <c r="T1331" i="13"/>
  <c r="S1331" i="13"/>
  <c r="R1331" i="13"/>
  <c r="Q1331" i="13"/>
  <c r="P1331" i="13"/>
  <c r="O1331" i="13"/>
  <c r="N1331" i="13"/>
  <c r="M1331" i="13"/>
  <c r="U1330" i="13"/>
  <c r="T1330" i="13"/>
  <c r="S1330" i="13"/>
  <c r="R1330" i="13"/>
  <c r="Q1330" i="13"/>
  <c r="P1330" i="13"/>
  <c r="O1330" i="13"/>
  <c r="N1330" i="13"/>
  <c r="M1330" i="13"/>
  <c r="U1329" i="13"/>
  <c r="T1329" i="13"/>
  <c r="S1329" i="13"/>
  <c r="R1329" i="13"/>
  <c r="Q1329" i="13"/>
  <c r="P1329" i="13"/>
  <c r="O1329" i="13"/>
  <c r="N1329" i="13"/>
  <c r="M1329" i="13"/>
  <c r="U1328" i="13"/>
  <c r="T1328" i="13"/>
  <c r="S1328" i="13"/>
  <c r="R1328" i="13"/>
  <c r="Q1328" i="13"/>
  <c r="P1328" i="13"/>
  <c r="O1328" i="13"/>
  <c r="N1328" i="13"/>
  <c r="M1328" i="13"/>
  <c r="U1327" i="13"/>
  <c r="T1327" i="13"/>
  <c r="S1327" i="13"/>
  <c r="R1327" i="13"/>
  <c r="Q1327" i="13"/>
  <c r="P1327" i="13"/>
  <c r="O1327" i="13"/>
  <c r="N1327" i="13"/>
  <c r="M1327" i="13"/>
  <c r="U1326" i="13"/>
  <c r="T1326" i="13"/>
  <c r="S1326" i="13"/>
  <c r="R1326" i="13"/>
  <c r="Q1326" i="13"/>
  <c r="P1326" i="13"/>
  <c r="O1326" i="13"/>
  <c r="N1326" i="13"/>
  <c r="M1326" i="13"/>
  <c r="U1325" i="13"/>
  <c r="T1325" i="13"/>
  <c r="S1325" i="13"/>
  <c r="R1325" i="13"/>
  <c r="Q1325" i="13"/>
  <c r="P1325" i="13"/>
  <c r="O1325" i="13"/>
  <c r="N1325" i="13"/>
  <c r="M1325" i="13"/>
  <c r="U1324" i="13"/>
  <c r="T1324" i="13"/>
  <c r="S1324" i="13"/>
  <c r="R1324" i="13"/>
  <c r="Q1324" i="13"/>
  <c r="P1324" i="13"/>
  <c r="O1324" i="13"/>
  <c r="N1324" i="13"/>
  <c r="M1324" i="13"/>
  <c r="U1323" i="13"/>
  <c r="T1323" i="13"/>
  <c r="S1323" i="13"/>
  <c r="R1323" i="13"/>
  <c r="Q1323" i="13"/>
  <c r="P1323" i="13"/>
  <c r="O1323" i="13"/>
  <c r="N1323" i="13"/>
  <c r="M1323" i="13"/>
  <c r="U1322" i="13"/>
  <c r="T1322" i="13"/>
  <c r="S1322" i="13"/>
  <c r="R1322" i="13"/>
  <c r="Q1322" i="13"/>
  <c r="P1322" i="13"/>
  <c r="O1322" i="13"/>
  <c r="N1322" i="13"/>
  <c r="M1322" i="13"/>
  <c r="U1321" i="13"/>
  <c r="T1321" i="13"/>
  <c r="S1321" i="13"/>
  <c r="R1321" i="13"/>
  <c r="Q1321" i="13"/>
  <c r="P1321" i="13"/>
  <c r="O1321" i="13"/>
  <c r="N1321" i="13"/>
  <c r="M1321" i="13"/>
  <c r="U1320" i="13"/>
  <c r="T1320" i="13"/>
  <c r="S1320" i="13"/>
  <c r="R1320" i="13"/>
  <c r="Q1320" i="13"/>
  <c r="P1320" i="13"/>
  <c r="O1320" i="13"/>
  <c r="N1320" i="13"/>
  <c r="M1320" i="13"/>
  <c r="U1319" i="13"/>
  <c r="T1319" i="13"/>
  <c r="S1319" i="13"/>
  <c r="R1319" i="13"/>
  <c r="Q1319" i="13"/>
  <c r="P1319" i="13"/>
  <c r="O1319" i="13"/>
  <c r="N1319" i="13"/>
  <c r="M1319" i="13"/>
  <c r="U1318" i="13"/>
  <c r="T1318" i="13"/>
  <c r="S1318" i="13"/>
  <c r="R1318" i="13"/>
  <c r="Q1318" i="13"/>
  <c r="P1318" i="13"/>
  <c r="O1318" i="13"/>
  <c r="N1318" i="13"/>
  <c r="M1318" i="13"/>
  <c r="U1317" i="13"/>
  <c r="T1317" i="13"/>
  <c r="S1317" i="13"/>
  <c r="R1317" i="13"/>
  <c r="Q1317" i="13"/>
  <c r="P1317" i="13"/>
  <c r="O1317" i="13"/>
  <c r="N1317" i="13"/>
  <c r="M1317" i="13"/>
  <c r="U1316" i="13"/>
  <c r="T1316" i="13"/>
  <c r="S1316" i="13"/>
  <c r="R1316" i="13"/>
  <c r="Q1316" i="13"/>
  <c r="P1316" i="13"/>
  <c r="O1316" i="13"/>
  <c r="N1316" i="13"/>
  <c r="M1316" i="13"/>
  <c r="U1315" i="13"/>
  <c r="T1315" i="13"/>
  <c r="S1315" i="13"/>
  <c r="R1315" i="13"/>
  <c r="Q1315" i="13"/>
  <c r="P1315" i="13"/>
  <c r="O1315" i="13"/>
  <c r="N1315" i="13"/>
  <c r="M1315" i="13"/>
  <c r="U1314" i="13"/>
  <c r="T1314" i="13"/>
  <c r="S1314" i="13"/>
  <c r="R1314" i="13"/>
  <c r="Q1314" i="13"/>
  <c r="P1314" i="13"/>
  <c r="O1314" i="13"/>
  <c r="N1314" i="13"/>
  <c r="M1314" i="13"/>
  <c r="U1313" i="13"/>
  <c r="T1313" i="13"/>
  <c r="S1313" i="13"/>
  <c r="R1313" i="13"/>
  <c r="Q1313" i="13"/>
  <c r="P1313" i="13"/>
  <c r="O1313" i="13"/>
  <c r="N1313" i="13"/>
  <c r="M1313" i="13"/>
  <c r="U1312" i="13"/>
  <c r="T1312" i="13"/>
  <c r="S1312" i="13"/>
  <c r="R1312" i="13"/>
  <c r="Q1312" i="13"/>
  <c r="P1312" i="13"/>
  <c r="O1312" i="13"/>
  <c r="N1312" i="13"/>
  <c r="M1312" i="13"/>
  <c r="U1311" i="13"/>
  <c r="T1311" i="13"/>
  <c r="S1311" i="13"/>
  <c r="R1311" i="13"/>
  <c r="Q1311" i="13"/>
  <c r="P1311" i="13"/>
  <c r="O1311" i="13"/>
  <c r="N1311" i="13"/>
  <c r="M1311" i="13"/>
  <c r="U1310" i="13"/>
  <c r="T1310" i="13"/>
  <c r="S1310" i="13"/>
  <c r="R1310" i="13"/>
  <c r="Q1310" i="13"/>
  <c r="P1310" i="13"/>
  <c r="O1310" i="13"/>
  <c r="N1310" i="13"/>
  <c r="M1310" i="13"/>
  <c r="U1309" i="13"/>
  <c r="T1309" i="13"/>
  <c r="S1309" i="13"/>
  <c r="R1309" i="13"/>
  <c r="Q1309" i="13"/>
  <c r="P1309" i="13"/>
  <c r="O1309" i="13"/>
  <c r="N1309" i="13"/>
  <c r="M1309" i="13"/>
  <c r="U1308" i="13"/>
  <c r="T1308" i="13"/>
  <c r="S1308" i="13"/>
  <c r="R1308" i="13"/>
  <c r="Q1308" i="13"/>
  <c r="P1308" i="13"/>
  <c r="O1308" i="13"/>
  <c r="N1308" i="13"/>
  <c r="M1308" i="13"/>
  <c r="U1307" i="13"/>
  <c r="T1307" i="13"/>
  <c r="S1307" i="13"/>
  <c r="R1307" i="13"/>
  <c r="Q1307" i="13"/>
  <c r="P1307" i="13"/>
  <c r="O1307" i="13"/>
  <c r="N1307" i="13"/>
  <c r="M1307" i="13"/>
  <c r="U1306" i="13"/>
  <c r="T1306" i="13"/>
  <c r="S1306" i="13"/>
  <c r="R1306" i="13"/>
  <c r="Q1306" i="13"/>
  <c r="P1306" i="13"/>
  <c r="O1306" i="13"/>
  <c r="N1306" i="13"/>
  <c r="M1306" i="13"/>
  <c r="U1305" i="13"/>
  <c r="T1305" i="13"/>
  <c r="S1305" i="13"/>
  <c r="R1305" i="13"/>
  <c r="Q1305" i="13"/>
  <c r="P1305" i="13"/>
  <c r="O1305" i="13"/>
  <c r="N1305" i="13"/>
  <c r="M1305" i="13"/>
  <c r="U1304" i="13"/>
  <c r="T1304" i="13"/>
  <c r="S1304" i="13"/>
  <c r="R1304" i="13"/>
  <c r="Q1304" i="13"/>
  <c r="P1304" i="13"/>
  <c r="O1304" i="13"/>
  <c r="N1304" i="13"/>
  <c r="M1304" i="13"/>
  <c r="U1303" i="13"/>
  <c r="T1303" i="13"/>
  <c r="S1303" i="13"/>
  <c r="R1303" i="13"/>
  <c r="Q1303" i="13"/>
  <c r="P1303" i="13"/>
  <c r="O1303" i="13"/>
  <c r="N1303" i="13"/>
  <c r="M1303" i="13"/>
  <c r="U1302" i="13"/>
  <c r="T1302" i="13"/>
  <c r="S1302" i="13"/>
  <c r="R1302" i="13"/>
  <c r="Q1302" i="13"/>
  <c r="P1302" i="13"/>
  <c r="O1302" i="13"/>
  <c r="N1302" i="13"/>
  <c r="M1302" i="13"/>
  <c r="U1301" i="13"/>
  <c r="T1301" i="13"/>
  <c r="S1301" i="13"/>
  <c r="R1301" i="13"/>
  <c r="Q1301" i="13"/>
  <c r="P1301" i="13"/>
  <c r="O1301" i="13"/>
  <c r="N1301" i="13"/>
  <c r="M1301" i="13"/>
  <c r="U1300" i="13"/>
  <c r="T1300" i="13"/>
  <c r="S1300" i="13"/>
  <c r="R1300" i="13"/>
  <c r="Q1300" i="13"/>
  <c r="P1300" i="13"/>
  <c r="O1300" i="13"/>
  <c r="N1300" i="13"/>
  <c r="M1300" i="13"/>
  <c r="U1299" i="13"/>
  <c r="T1299" i="13"/>
  <c r="S1299" i="13"/>
  <c r="R1299" i="13"/>
  <c r="Q1299" i="13"/>
  <c r="P1299" i="13"/>
  <c r="O1299" i="13"/>
  <c r="N1299" i="13"/>
  <c r="M1299" i="13"/>
  <c r="U1298" i="13"/>
  <c r="T1298" i="13"/>
  <c r="S1298" i="13"/>
  <c r="R1298" i="13"/>
  <c r="Q1298" i="13"/>
  <c r="P1298" i="13"/>
  <c r="O1298" i="13"/>
  <c r="N1298" i="13"/>
  <c r="M1298" i="13"/>
  <c r="U1297" i="13"/>
  <c r="T1297" i="13"/>
  <c r="S1297" i="13"/>
  <c r="R1297" i="13"/>
  <c r="Q1297" i="13"/>
  <c r="P1297" i="13"/>
  <c r="O1297" i="13"/>
  <c r="N1297" i="13"/>
  <c r="M1297" i="13"/>
  <c r="U1296" i="13"/>
  <c r="T1296" i="13"/>
  <c r="S1296" i="13"/>
  <c r="R1296" i="13"/>
  <c r="Q1296" i="13"/>
  <c r="P1296" i="13"/>
  <c r="O1296" i="13"/>
  <c r="N1296" i="13"/>
  <c r="M1296" i="13"/>
  <c r="U1295" i="13"/>
  <c r="T1295" i="13"/>
  <c r="S1295" i="13"/>
  <c r="R1295" i="13"/>
  <c r="Q1295" i="13"/>
  <c r="P1295" i="13"/>
  <c r="O1295" i="13"/>
  <c r="N1295" i="13"/>
  <c r="M1295" i="13"/>
  <c r="U1294" i="13"/>
  <c r="T1294" i="13"/>
  <c r="S1294" i="13"/>
  <c r="R1294" i="13"/>
  <c r="Q1294" i="13"/>
  <c r="P1294" i="13"/>
  <c r="O1294" i="13"/>
  <c r="N1294" i="13"/>
  <c r="M1294" i="13"/>
  <c r="U1293" i="13"/>
  <c r="T1293" i="13"/>
  <c r="S1293" i="13"/>
  <c r="R1293" i="13"/>
  <c r="Q1293" i="13"/>
  <c r="P1293" i="13"/>
  <c r="O1293" i="13"/>
  <c r="N1293" i="13"/>
  <c r="M1293" i="13"/>
  <c r="U1292" i="13"/>
  <c r="T1292" i="13"/>
  <c r="S1292" i="13"/>
  <c r="R1292" i="13"/>
  <c r="Q1292" i="13"/>
  <c r="P1292" i="13"/>
  <c r="O1292" i="13"/>
  <c r="N1292" i="13"/>
  <c r="M1292" i="13"/>
  <c r="U1291" i="13"/>
  <c r="T1291" i="13"/>
  <c r="S1291" i="13"/>
  <c r="R1291" i="13"/>
  <c r="Q1291" i="13"/>
  <c r="P1291" i="13"/>
  <c r="O1291" i="13"/>
  <c r="N1291" i="13"/>
  <c r="M1291" i="13"/>
  <c r="U1290" i="13"/>
  <c r="T1290" i="13"/>
  <c r="S1290" i="13"/>
  <c r="R1290" i="13"/>
  <c r="Q1290" i="13"/>
  <c r="P1290" i="13"/>
  <c r="O1290" i="13"/>
  <c r="N1290" i="13"/>
  <c r="M1290" i="13"/>
  <c r="U1289" i="13"/>
  <c r="T1289" i="13"/>
  <c r="S1289" i="13"/>
  <c r="R1289" i="13"/>
  <c r="Q1289" i="13"/>
  <c r="P1289" i="13"/>
  <c r="O1289" i="13"/>
  <c r="N1289" i="13"/>
  <c r="M1289" i="13"/>
  <c r="U1288" i="13"/>
  <c r="T1288" i="13"/>
  <c r="S1288" i="13"/>
  <c r="R1288" i="13"/>
  <c r="Q1288" i="13"/>
  <c r="P1288" i="13"/>
  <c r="O1288" i="13"/>
  <c r="N1288" i="13"/>
  <c r="M1288" i="13"/>
  <c r="U1287" i="13"/>
  <c r="T1287" i="13"/>
  <c r="S1287" i="13"/>
  <c r="R1287" i="13"/>
  <c r="Q1287" i="13"/>
  <c r="P1287" i="13"/>
  <c r="O1287" i="13"/>
  <c r="N1287" i="13"/>
  <c r="M1287" i="13"/>
  <c r="U1286" i="13"/>
  <c r="T1286" i="13"/>
  <c r="S1286" i="13"/>
  <c r="R1286" i="13"/>
  <c r="Q1286" i="13"/>
  <c r="P1286" i="13"/>
  <c r="O1286" i="13"/>
  <c r="N1286" i="13"/>
  <c r="M1286" i="13"/>
  <c r="U1285" i="13"/>
  <c r="T1285" i="13"/>
  <c r="S1285" i="13"/>
  <c r="R1285" i="13"/>
  <c r="Q1285" i="13"/>
  <c r="P1285" i="13"/>
  <c r="O1285" i="13"/>
  <c r="N1285" i="13"/>
  <c r="M1285" i="13"/>
  <c r="U1284" i="13"/>
  <c r="T1284" i="13"/>
  <c r="S1284" i="13"/>
  <c r="R1284" i="13"/>
  <c r="Q1284" i="13"/>
  <c r="P1284" i="13"/>
  <c r="O1284" i="13"/>
  <c r="N1284" i="13"/>
  <c r="M1284" i="13"/>
  <c r="U1283" i="13"/>
  <c r="T1283" i="13"/>
  <c r="S1283" i="13"/>
  <c r="R1283" i="13"/>
  <c r="Q1283" i="13"/>
  <c r="P1283" i="13"/>
  <c r="O1283" i="13"/>
  <c r="N1283" i="13"/>
  <c r="M1283" i="13"/>
  <c r="U1282" i="13"/>
  <c r="T1282" i="13"/>
  <c r="S1282" i="13"/>
  <c r="R1282" i="13"/>
  <c r="Q1282" i="13"/>
  <c r="P1282" i="13"/>
  <c r="O1282" i="13"/>
  <c r="N1282" i="13"/>
  <c r="M1282" i="13"/>
  <c r="U1281" i="13"/>
  <c r="T1281" i="13"/>
  <c r="S1281" i="13"/>
  <c r="R1281" i="13"/>
  <c r="Q1281" i="13"/>
  <c r="P1281" i="13"/>
  <c r="O1281" i="13"/>
  <c r="N1281" i="13"/>
  <c r="M1281" i="13"/>
  <c r="U1280" i="13"/>
  <c r="T1280" i="13"/>
  <c r="S1280" i="13"/>
  <c r="R1280" i="13"/>
  <c r="Q1280" i="13"/>
  <c r="P1280" i="13"/>
  <c r="O1280" i="13"/>
  <c r="N1280" i="13"/>
  <c r="M1280" i="13"/>
  <c r="U1279" i="13"/>
  <c r="T1279" i="13"/>
  <c r="S1279" i="13"/>
  <c r="R1279" i="13"/>
  <c r="Q1279" i="13"/>
  <c r="P1279" i="13"/>
  <c r="O1279" i="13"/>
  <c r="N1279" i="13"/>
  <c r="M1279" i="13"/>
  <c r="U1278" i="13"/>
  <c r="T1278" i="13"/>
  <c r="S1278" i="13"/>
  <c r="R1278" i="13"/>
  <c r="Q1278" i="13"/>
  <c r="P1278" i="13"/>
  <c r="O1278" i="13"/>
  <c r="N1278" i="13"/>
  <c r="M1278" i="13"/>
  <c r="U1277" i="13"/>
  <c r="T1277" i="13"/>
  <c r="S1277" i="13"/>
  <c r="R1277" i="13"/>
  <c r="Q1277" i="13"/>
  <c r="P1277" i="13"/>
  <c r="O1277" i="13"/>
  <c r="N1277" i="13"/>
  <c r="M1277" i="13"/>
  <c r="U1276" i="13"/>
  <c r="T1276" i="13"/>
  <c r="S1276" i="13"/>
  <c r="R1276" i="13"/>
  <c r="Q1276" i="13"/>
  <c r="P1276" i="13"/>
  <c r="O1276" i="13"/>
  <c r="N1276" i="13"/>
  <c r="M1276" i="13"/>
  <c r="U1275" i="13"/>
  <c r="T1275" i="13"/>
  <c r="S1275" i="13"/>
  <c r="R1275" i="13"/>
  <c r="Q1275" i="13"/>
  <c r="P1275" i="13"/>
  <c r="O1275" i="13"/>
  <c r="N1275" i="13"/>
  <c r="M1275" i="13"/>
  <c r="U1274" i="13"/>
  <c r="T1274" i="13"/>
  <c r="S1274" i="13"/>
  <c r="R1274" i="13"/>
  <c r="Q1274" i="13"/>
  <c r="P1274" i="13"/>
  <c r="O1274" i="13"/>
  <c r="N1274" i="13"/>
  <c r="M1274" i="13"/>
  <c r="U1273" i="13"/>
  <c r="T1273" i="13"/>
  <c r="S1273" i="13"/>
  <c r="R1273" i="13"/>
  <c r="Q1273" i="13"/>
  <c r="P1273" i="13"/>
  <c r="O1273" i="13"/>
  <c r="N1273" i="13"/>
  <c r="M1273" i="13"/>
  <c r="U1272" i="13"/>
  <c r="T1272" i="13"/>
  <c r="S1272" i="13"/>
  <c r="R1272" i="13"/>
  <c r="Q1272" i="13"/>
  <c r="P1272" i="13"/>
  <c r="O1272" i="13"/>
  <c r="N1272" i="13"/>
  <c r="M1272" i="13"/>
  <c r="U1271" i="13"/>
  <c r="T1271" i="13"/>
  <c r="S1271" i="13"/>
  <c r="R1271" i="13"/>
  <c r="Q1271" i="13"/>
  <c r="P1271" i="13"/>
  <c r="O1271" i="13"/>
  <c r="N1271" i="13"/>
  <c r="M1271" i="13"/>
  <c r="U1270" i="13"/>
  <c r="T1270" i="13"/>
  <c r="S1270" i="13"/>
  <c r="R1270" i="13"/>
  <c r="Q1270" i="13"/>
  <c r="P1270" i="13"/>
  <c r="O1270" i="13"/>
  <c r="N1270" i="13"/>
  <c r="M1270" i="13"/>
  <c r="U1269" i="13"/>
  <c r="T1269" i="13"/>
  <c r="S1269" i="13"/>
  <c r="R1269" i="13"/>
  <c r="Q1269" i="13"/>
  <c r="P1269" i="13"/>
  <c r="O1269" i="13"/>
  <c r="N1269" i="13"/>
  <c r="M1269" i="13"/>
  <c r="U1268" i="13"/>
  <c r="T1268" i="13"/>
  <c r="S1268" i="13"/>
  <c r="R1268" i="13"/>
  <c r="Q1268" i="13"/>
  <c r="P1268" i="13"/>
  <c r="O1268" i="13"/>
  <c r="N1268" i="13"/>
  <c r="M1268" i="13"/>
  <c r="U1267" i="13"/>
  <c r="T1267" i="13"/>
  <c r="S1267" i="13"/>
  <c r="R1267" i="13"/>
  <c r="Q1267" i="13"/>
  <c r="P1267" i="13"/>
  <c r="O1267" i="13"/>
  <c r="N1267" i="13"/>
  <c r="M1267" i="13"/>
  <c r="U1266" i="13"/>
  <c r="T1266" i="13"/>
  <c r="S1266" i="13"/>
  <c r="R1266" i="13"/>
  <c r="Q1266" i="13"/>
  <c r="P1266" i="13"/>
  <c r="O1266" i="13"/>
  <c r="N1266" i="13"/>
  <c r="M1266" i="13"/>
  <c r="U1265" i="13"/>
  <c r="T1265" i="13"/>
  <c r="S1265" i="13"/>
  <c r="R1265" i="13"/>
  <c r="Q1265" i="13"/>
  <c r="P1265" i="13"/>
  <c r="O1265" i="13"/>
  <c r="N1265" i="13"/>
  <c r="M1265" i="13"/>
  <c r="U1264" i="13"/>
  <c r="T1264" i="13"/>
  <c r="S1264" i="13"/>
  <c r="R1264" i="13"/>
  <c r="Q1264" i="13"/>
  <c r="P1264" i="13"/>
  <c r="O1264" i="13"/>
  <c r="N1264" i="13"/>
  <c r="M1264" i="13"/>
  <c r="U1263" i="13"/>
  <c r="T1263" i="13"/>
  <c r="S1263" i="13"/>
  <c r="R1263" i="13"/>
  <c r="Q1263" i="13"/>
  <c r="P1263" i="13"/>
  <c r="O1263" i="13"/>
  <c r="N1263" i="13"/>
  <c r="M1263" i="13"/>
  <c r="U1262" i="13"/>
  <c r="T1262" i="13"/>
  <c r="S1262" i="13"/>
  <c r="R1262" i="13"/>
  <c r="Q1262" i="13"/>
  <c r="P1262" i="13"/>
  <c r="O1262" i="13"/>
  <c r="N1262" i="13"/>
  <c r="M1262" i="13"/>
  <c r="U1261" i="13"/>
  <c r="T1261" i="13"/>
  <c r="S1261" i="13"/>
  <c r="R1261" i="13"/>
  <c r="Q1261" i="13"/>
  <c r="P1261" i="13"/>
  <c r="O1261" i="13"/>
  <c r="N1261" i="13"/>
  <c r="M1261" i="13"/>
  <c r="U1260" i="13"/>
  <c r="T1260" i="13"/>
  <c r="S1260" i="13"/>
  <c r="R1260" i="13"/>
  <c r="Q1260" i="13"/>
  <c r="P1260" i="13"/>
  <c r="O1260" i="13"/>
  <c r="N1260" i="13"/>
  <c r="M1260" i="13"/>
  <c r="U1259" i="13"/>
  <c r="T1259" i="13"/>
  <c r="S1259" i="13"/>
  <c r="R1259" i="13"/>
  <c r="Q1259" i="13"/>
  <c r="P1259" i="13"/>
  <c r="O1259" i="13"/>
  <c r="N1259" i="13"/>
  <c r="M1259" i="13"/>
  <c r="U1258" i="13"/>
  <c r="T1258" i="13"/>
  <c r="S1258" i="13"/>
  <c r="R1258" i="13"/>
  <c r="Q1258" i="13"/>
  <c r="P1258" i="13"/>
  <c r="O1258" i="13"/>
  <c r="N1258" i="13"/>
  <c r="M1258" i="13"/>
  <c r="U1257" i="13"/>
  <c r="T1257" i="13"/>
  <c r="S1257" i="13"/>
  <c r="R1257" i="13"/>
  <c r="Q1257" i="13"/>
  <c r="P1257" i="13"/>
  <c r="O1257" i="13"/>
  <c r="N1257" i="13"/>
  <c r="M1257" i="13"/>
  <c r="U1256" i="13"/>
  <c r="T1256" i="13"/>
  <c r="S1256" i="13"/>
  <c r="R1256" i="13"/>
  <c r="Q1256" i="13"/>
  <c r="P1256" i="13"/>
  <c r="O1256" i="13"/>
  <c r="N1256" i="13"/>
  <c r="M1256" i="13"/>
  <c r="U1255" i="13"/>
  <c r="T1255" i="13"/>
  <c r="S1255" i="13"/>
  <c r="R1255" i="13"/>
  <c r="Q1255" i="13"/>
  <c r="P1255" i="13"/>
  <c r="O1255" i="13"/>
  <c r="N1255" i="13"/>
  <c r="M1255" i="13"/>
  <c r="U1254" i="13"/>
  <c r="T1254" i="13"/>
  <c r="S1254" i="13"/>
  <c r="R1254" i="13"/>
  <c r="Q1254" i="13"/>
  <c r="P1254" i="13"/>
  <c r="O1254" i="13"/>
  <c r="N1254" i="13"/>
  <c r="M1254" i="13"/>
  <c r="U1253" i="13"/>
  <c r="T1253" i="13"/>
  <c r="S1253" i="13"/>
  <c r="R1253" i="13"/>
  <c r="Q1253" i="13"/>
  <c r="P1253" i="13"/>
  <c r="O1253" i="13"/>
  <c r="N1253" i="13"/>
  <c r="M1253" i="13"/>
  <c r="U1252" i="13"/>
  <c r="T1252" i="13"/>
  <c r="S1252" i="13"/>
  <c r="R1252" i="13"/>
  <c r="Q1252" i="13"/>
  <c r="P1252" i="13"/>
  <c r="O1252" i="13"/>
  <c r="N1252" i="13"/>
  <c r="M1252" i="13"/>
  <c r="U1251" i="13"/>
  <c r="T1251" i="13"/>
  <c r="S1251" i="13"/>
  <c r="R1251" i="13"/>
  <c r="Q1251" i="13"/>
  <c r="P1251" i="13"/>
  <c r="O1251" i="13"/>
  <c r="N1251" i="13"/>
  <c r="M1251" i="13"/>
  <c r="U1250" i="13"/>
  <c r="T1250" i="13"/>
  <c r="S1250" i="13"/>
  <c r="R1250" i="13"/>
  <c r="Q1250" i="13"/>
  <c r="P1250" i="13"/>
  <c r="O1250" i="13"/>
  <c r="N1250" i="13"/>
  <c r="M1250" i="13"/>
  <c r="U1249" i="13"/>
  <c r="T1249" i="13"/>
  <c r="S1249" i="13"/>
  <c r="R1249" i="13"/>
  <c r="Q1249" i="13"/>
  <c r="P1249" i="13"/>
  <c r="O1249" i="13"/>
  <c r="N1249" i="13"/>
  <c r="M1249" i="13"/>
  <c r="U1248" i="13"/>
  <c r="T1248" i="13"/>
  <c r="S1248" i="13"/>
  <c r="R1248" i="13"/>
  <c r="Q1248" i="13"/>
  <c r="P1248" i="13"/>
  <c r="O1248" i="13"/>
  <c r="N1248" i="13"/>
  <c r="M1248" i="13"/>
  <c r="U1247" i="13"/>
  <c r="T1247" i="13"/>
  <c r="S1247" i="13"/>
  <c r="R1247" i="13"/>
  <c r="Q1247" i="13"/>
  <c r="P1247" i="13"/>
  <c r="O1247" i="13"/>
  <c r="N1247" i="13"/>
  <c r="M1247" i="13"/>
  <c r="U1246" i="13"/>
  <c r="T1246" i="13"/>
  <c r="S1246" i="13"/>
  <c r="R1246" i="13"/>
  <c r="Q1246" i="13"/>
  <c r="P1246" i="13"/>
  <c r="O1246" i="13"/>
  <c r="N1246" i="13"/>
  <c r="M1246" i="13"/>
  <c r="U1245" i="13"/>
  <c r="T1245" i="13"/>
  <c r="S1245" i="13"/>
  <c r="R1245" i="13"/>
  <c r="Q1245" i="13"/>
  <c r="P1245" i="13"/>
  <c r="O1245" i="13"/>
  <c r="N1245" i="13"/>
  <c r="M1245" i="13"/>
  <c r="U1244" i="13"/>
  <c r="T1244" i="13"/>
  <c r="S1244" i="13"/>
  <c r="R1244" i="13"/>
  <c r="Q1244" i="13"/>
  <c r="P1244" i="13"/>
  <c r="O1244" i="13"/>
  <c r="N1244" i="13"/>
  <c r="M1244" i="13"/>
  <c r="U1243" i="13"/>
  <c r="T1243" i="13"/>
  <c r="S1243" i="13"/>
  <c r="R1243" i="13"/>
  <c r="Q1243" i="13"/>
  <c r="P1243" i="13"/>
  <c r="O1243" i="13"/>
  <c r="N1243" i="13"/>
  <c r="M1243" i="13"/>
  <c r="U1242" i="13"/>
  <c r="T1242" i="13"/>
  <c r="S1242" i="13"/>
  <c r="R1242" i="13"/>
  <c r="Q1242" i="13"/>
  <c r="P1242" i="13"/>
  <c r="O1242" i="13"/>
  <c r="N1242" i="13"/>
  <c r="M1242" i="13"/>
  <c r="U1241" i="13"/>
  <c r="T1241" i="13"/>
  <c r="S1241" i="13"/>
  <c r="R1241" i="13"/>
  <c r="Q1241" i="13"/>
  <c r="P1241" i="13"/>
  <c r="O1241" i="13"/>
  <c r="N1241" i="13"/>
  <c r="M1241" i="13"/>
  <c r="U1240" i="13"/>
  <c r="T1240" i="13"/>
  <c r="S1240" i="13"/>
  <c r="R1240" i="13"/>
  <c r="Q1240" i="13"/>
  <c r="P1240" i="13"/>
  <c r="O1240" i="13"/>
  <c r="N1240" i="13"/>
  <c r="M1240" i="13"/>
  <c r="U1239" i="13"/>
  <c r="T1239" i="13"/>
  <c r="S1239" i="13"/>
  <c r="R1239" i="13"/>
  <c r="Q1239" i="13"/>
  <c r="P1239" i="13"/>
  <c r="O1239" i="13"/>
  <c r="N1239" i="13"/>
  <c r="M1239" i="13"/>
  <c r="U1238" i="13"/>
  <c r="T1238" i="13"/>
  <c r="S1238" i="13"/>
  <c r="R1238" i="13"/>
  <c r="Q1238" i="13"/>
  <c r="P1238" i="13"/>
  <c r="O1238" i="13"/>
  <c r="N1238" i="13"/>
  <c r="M1238" i="13"/>
  <c r="U1237" i="13"/>
  <c r="T1237" i="13"/>
  <c r="S1237" i="13"/>
  <c r="R1237" i="13"/>
  <c r="Q1237" i="13"/>
  <c r="P1237" i="13"/>
  <c r="O1237" i="13"/>
  <c r="N1237" i="13"/>
  <c r="M1237" i="13"/>
  <c r="U1236" i="13"/>
  <c r="T1236" i="13"/>
  <c r="S1236" i="13"/>
  <c r="R1236" i="13"/>
  <c r="Q1236" i="13"/>
  <c r="P1236" i="13"/>
  <c r="O1236" i="13"/>
  <c r="N1236" i="13"/>
  <c r="M1236" i="13"/>
  <c r="U1235" i="13"/>
  <c r="T1235" i="13"/>
  <c r="S1235" i="13"/>
  <c r="R1235" i="13"/>
  <c r="Q1235" i="13"/>
  <c r="P1235" i="13"/>
  <c r="O1235" i="13"/>
  <c r="N1235" i="13"/>
  <c r="M1235" i="13"/>
  <c r="U1234" i="13"/>
  <c r="T1234" i="13"/>
  <c r="S1234" i="13"/>
  <c r="R1234" i="13"/>
  <c r="Q1234" i="13"/>
  <c r="P1234" i="13"/>
  <c r="O1234" i="13"/>
  <c r="N1234" i="13"/>
  <c r="M1234" i="13"/>
  <c r="U1233" i="13"/>
  <c r="T1233" i="13"/>
  <c r="S1233" i="13"/>
  <c r="R1233" i="13"/>
  <c r="Q1233" i="13"/>
  <c r="P1233" i="13"/>
  <c r="O1233" i="13"/>
  <c r="N1233" i="13"/>
  <c r="M1233" i="13"/>
  <c r="U1232" i="13"/>
  <c r="T1232" i="13"/>
  <c r="S1232" i="13"/>
  <c r="R1232" i="13"/>
  <c r="Q1232" i="13"/>
  <c r="P1232" i="13"/>
  <c r="O1232" i="13"/>
  <c r="N1232" i="13"/>
  <c r="M1232" i="13"/>
  <c r="U1231" i="13"/>
  <c r="T1231" i="13"/>
  <c r="S1231" i="13"/>
  <c r="R1231" i="13"/>
  <c r="Q1231" i="13"/>
  <c r="P1231" i="13"/>
  <c r="O1231" i="13"/>
  <c r="N1231" i="13"/>
  <c r="M1231" i="13"/>
  <c r="U1230" i="13"/>
  <c r="T1230" i="13"/>
  <c r="S1230" i="13"/>
  <c r="R1230" i="13"/>
  <c r="Q1230" i="13"/>
  <c r="P1230" i="13"/>
  <c r="O1230" i="13"/>
  <c r="N1230" i="13"/>
  <c r="M1230" i="13"/>
  <c r="U1229" i="13"/>
  <c r="T1229" i="13"/>
  <c r="S1229" i="13"/>
  <c r="R1229" i="13"/>
  <c r="Q1229" i="13"/>
  <c r="P1229" i="13"/>
  <c r="O1229" i="13"/>
  <c r="N1229" i="13"/>
  <c r="M1229" i="13"/>
  <c r="U1228" i="13"/>
  <c r="T1228" i="13"/>
  <c r="S1228" i="13"/>
  <c r="R1228" i="13"/>
  <c r="Q1228" i="13"/>
  <c r="P1228" i="13"/>
  <c r="O1228" i="13"/>
  <c r="N1228" i="13"/>
  <c r="M1228" i="13"/>
  <c r="U1227" i="13"/>
  <c r="T1227" i="13"/>
  <c r="S1227" i="13"/>
  <c r="R1227" i="13"/>
  <c r="Q1227" i="13"/>
  <c r="P1227" i="13"/>
  <c r="O1227" i="13"/>
  <c r="N1227" i="13"/>
  <c r="M1227" i="13"/>
  <c r="U1226" i="13"/>
  <c r="T1226" i="13"/>
  <c r="S1226" i="13"/>
  <c r="R1226" i="13"/>
  <c r="Q1226" i="13"/>
  <c r="P1226" i="13"/>
  <c r="O1226" i="13"/>
  <c r="N1226" i="13"/>
  <c r="M1226" i="13"/>
  <c r="U1225" i="13"/>
  <c r="T1225" i="13"/>
  <c r="S1225" i="13"/>
  <c r="R1225" i="13"/>
  <c r="Q1225" i="13"/>
  <c r="P1225" i="13"/>
  <c r="O1225" i="13"/>
  <c r="N1225" i="13"/>
  <c r="M1225" i="13"/>
  <c r="U1224" i="13"/>
  <c r="T1224" i="13"/>
  <c r="S1224" i="13"/>
  <c r="R1224" i="13"/>
  <c r="Q1224" i="13"/>
  <c r="P1224" i="13"/>
  <c r="O1224" i="13"/>
  <c r="N1224" i="13"/>
  <c r="M1224" i="13"/>
  <c r="U1223" i="13"/>
  <c r="T1223" i="13"/>
  <c r="S1223" i="13"/>
  <c r="R1223" i="13"/>
  <c r="Q1223" i="13"/>
  <c r="P1223" i="13"/>
  <c r="O1223" i="13"/>
  <c r="N1223" i="13"/>
  <c r="M1223" i="13"/>
  <c r="U1222" i="13"/>
  <c r="T1222" i="13"/>
  <c r="S1222" i="13"/>
  <c r="R1222" i="13"/>
  <c r="Q1222" i="13"/>
  <c r="P1222" i="13"/>
  <c r="O1222" i="13"/>
  <c r="N1222" i="13"/>
  <c r="M1222" i="13"/>
  <c r="U1221" i="13"/>
  <c r="T1221" i="13"/>
  <c r="S1221" i="13"/>
  <c r="R1221" i="13"/>
  <c r="Q1221" i="13"/>
  <c r="P1221" i="13"/>
  <c r="O1221" i="13"/>
  <c r="N1221" i="13"/>
  <c r="M1221" i="13"/>
  <c r="U1220" i="13"/>
  <c r="T1220" i="13"/>
  <c r="S1220" i="13"/>
  <c r="R1220" i="13"/>
  <c r="Q1220" i="13"/>
  <c r="P1220" i="13"/>
  <c r="O1220" i="13"/>
  <c r="N1220" i="13"/>
  <c r="M1220" i="13"/>
  <c r="U1219" i="13"/>
  <c r="T1219" i="13"/>
  <c r="S1219" i="13"/>
  <c r="R1219" i="13"/>
  <c r="Q1219" i="13"/>
  <c r="P1219" i="13"/>
  <c r="O1219" i="13"/>
  <c r="N1219" i="13"/>
  <c r="M1219" i="13"/>
  <c r="U1218" i="13"/>
  <c r="T1218" i="13"/>
  <c r="S1218" i="13"/>
  <c r="R1218" i="13"/>
  <c r="Q1218" i="13"/>
  <c r="P1218" i="13"/>
  <c r="O1218" i="13"/>
  <c r="N1218" i="13"/>
  <c r="M1218" i="13"/>
  <c r="U1217" i="13"/>
  <c r="T1217" i="13"/>
  <c r="S1217" i="13"/>
  <c r="R1217" i="13"/>
  <c r="Q1217" i="13"/>
  <c r="P1217" i="13"/>
  <c r="O1217" i="13"/>
  <c r="N1217" i="13"/>
  <c r="M1217" i="13"/>
  <c r="U1216" i="13"/>
  <c r="T1216" i="13"/>
  <c r="S1216" i="13"/>
  <c r="R1216" i="13"/>
  <c r="Q1216" i="13"/>
  <c r="P1216" i="13"/>
  <c r="O1216" i="13"/>
  <c r="N1216" i="13"/>
  <c r="M1216" i="13"/>
  <c r="U1215" i="13"/>
  <c r="T1215" i="13"/>
  <c r="S1215" i="13"/>
  <c r="R1215" i="13"/>
  <c r="Q1215" i="13"/>
  <c r="P1215" i="13"/>
  <c r="O1215" i="13"/>
  <c r="N1215" i="13"/>
  <c r="M1215" i="13"/>
  <c r="U1214" i="13"/>
  <c r="T1214" i="13"/>
  <c r="S1214" i="13"/>
  <c r="R1214" i="13"/>
  <c r="Q1214" i="13"/>
  <c r="P1214" i="13"/>
  <c r="O1214" i="13"/>
  <c r="N1214" i="13"/>
  <c r="M1214" i="13"/>
  <c r="U1213" i="13"/>
  <c r="T1213" i="13"/>
  <c r="S1213" i="13"/>
  <c r="R1213" i="13"/>
  <c r="Q1213" i="13"/>
  <c r="P1213" i="13"/>
  <c r="O1213" i="13"/>
  <c r="N1213" i="13"/>
  <c r="M1213" i="13"/>
  <c r="U1212" i="13"/>
  <c r="T1212" i="13"/>
  <c r="S1212" i="13"/>
  <c r="R1212" i="13"/>
  <c r="Q1212" i="13"/>
  <c r="P1212" i="13"/>
  <c r="O1212" i="13"/>
  <c r="N1212" i="13"/>
  <c r="M1212" i="13"/>
  <c r="U1211" i="13"/>
  <c r="T1211" i="13"/>
  <c r="S1211" i="13"/>
  <c r="R1211" i="13"/>
  <c r="Q1211" i="13"/>
  <c r="P1211" i="13"/>
  <c r="O1211" i="13"/>
  <c r="N1211" i="13"/>
  <c r="M1211" i="13"/>
  <c r="U1210" i="13"/>
  <c r="T1210" i="13"/>
  <c r="S1210" i="13"/>
  <c r="R1210" i="13"/>
  <c r="Q1210" i="13"/>
  <c r="P1210" i="13"/>
  <c r="O1210" i="13"/>
  <c r="N1210" i="13"/>
  <c r="M1210" i="13"/>
  <c r="U1209" i="13"/>
  <c r="T1209" i="13"/>
  <c r="S1209" i="13"/>
  <c r="R1209" i="13"/>
  <c r="Q1209" i="13"/>
  <c r="P1209" i="13"/>
  <c r="O1209" i="13"/>
  <c r="N1209" i="13"/>
  <c r="M1209" i="13"/>
  <c r="U1208" i="13"/>
  <c r="T1208" i="13"/>
  <c r="S1208" i="13"/>
  <c r="R1208" i="13"/>
  <c r="Q1208" i="13"/>
  <c r="P1208" i="13"/>
  <c r="O1208" i="13"/>
  <c r="N1208" i="13"/>
  <c r="M1208" i="13"/>
  <c r="U1207" i="13"/>
  <c r="T1207" i="13"/>
  <c r="S1207" i="13"/>
  <c r="R1207" i="13"/>
  <c r="Q1207" i="13"/>
  <c r="P1207" i="13"/>
  <c r="O1207" i="13"/>
  <c r="N1207" i="13"/>
  <c r="M1207" i="13"/>
  <c r="U1206" i="13"/>
  <c r="T1206" i="13"/>
  <c r="S1206" i="13"/>
  <c r="R1206" i="13"/>
  <c r="Q1206" i="13"/>
  <c r="P1206" i="13"/>
  <c r="O1206" i="13"/>
  <c r="N1206" i="13"/>
  <c r="M1206" i="13"/>
  <c r="U1205" i="13"/>
  <c r="T1205" i="13"/>
  <c r="S1205" i="13"/>
  <c r="R1205" i="13"/>
  <c r="Q1205" i="13"/>
  <c r="P1205" i="13"/>
  <c r="O1205" i="13"/>
  <c r="N1205" i="13"/>
  <c r="M1205" i="13"/>
  <c r="U1204" i="13"/>
  <c r="T1204" i="13"/>
  <c r="S1204" i="13"/>
  <c r="R1204" i="13"/>
  <c r="Q1204" i="13"/>
  <c r="P1204" i="13"/>
  <c r="O1204" i="13"/>
  <c r="N1204" i="13"/>
  <c r="M1204" i="13"/>
  <c r="U1203" i="13"/>
  <c r="T1203" i="13"/>
  <c r="S1203" i="13"/>
  <c r="R1203" i="13"/>
  <c r="Q1203" i="13"/>
  <c r="P1203" i="13"/>
  <c r="O1203" i="13"/>
  <c r="N1203" i="13"/>
  <c r="M1203" i="13"/>
  <c r="U1202" i="13"/>
  <c r="T1202" i="13"/>
  <c r="S1202" i="13"/>
  <c r="R1202" i="13"/>
  <c r="Q1202" i="13"/>
  <c r="P1202" i="13"/>
  <c r="O1202" i="13"/>
  <c r="N1202" i="13"/>
  <c r="M1202" i="13"/>
  <c r="U1201" i="13"/>
  <c r="T1201" i="13"/>
  <c r="S1201" i="13"/>
  <c r="R1201" i="13"/>
  <c r="Q1201" i="13"/>
  <c r="P1201" i="13"/>
  <c r="O1201" i="13"/>
  <c r="N1201" i="13"/>
  <c r="M1201" i="13"/>
  <c r="U1200" i="13"/>
  <c r="T1200" i="13"/>
  <c r="S1200" i="13"/>
  <c r="R1200" i="13"/>
  <c r="Q1200" i="13"/>
  <c r="P1200" i="13"/>
  <c r="O1200" i="13"/>
  <c r="N1200" i="13"/>
  <c r="M1200" i="13"/>
  <c r="U1199" i="13"/>
  <c r="T1199" i="13"/>
  <c r="S1199" i="13"/>
  <c r="R1199" i="13"/>
  <c r="Q1199" i="13"/>
  <c r="P1199" i="13"/>
  <c r="O1199" i="13"/>
  <c r="N1199" i="13"/>
  <c r="M1199" i="13"/>
  <c r="U1198" i="13"/>
  <c r="T1198" i="13"/>
  <c r="S1198" i="13"/>
  <c r="R1198" i="13"/>
  <c r="Q1198" i="13"/>
  <c r="P1198" i="13"/>
  <c r="O1198" i="13"/>
  <c r="N1198" i="13"/>
  <c r="M1198" i="13"/>
  <c r="U1197" i="13"/>
  <c r="T1197" i="13"/>
  <c r="S1197" i="13"/>
  <c r="R1197" i="13"/>
  <c r="Q1197" i="13"/>
  <c r="P1197" i="13"/>
  <c r="O1197" i="13"/>
  <c r="N1197" i="13"/>
  <c r="M1197" i="13"/>
  <c r="U1196" i="13"/>
  <c r="T1196" i="13"/>
  <c r="S1196" i="13"/>
  <c r="R1196" i="13"/>
  <c r="Q1196" i="13"/>
  <c r="P1196" i="13"/>
  <c r="O1196" i="13"/>
  <c r="N1196" i="13"/>
  <c r="M1196" i="13"/>
  <c r="U1195" i="13"/>
  <c r="T1195" i="13"/>
  <c r="S1195" i="13"/>
  <c r="R1195" i="13"/>
  <c r="Q1195" i="13"/>
  <c r="P1195" i="13"/>
  <c r="O1195" i="13"/>
  <c r="N1195" i="13"/>
  <c r="M1195" i="13"/>
  <c r="U1194" i="13"/>
  <c r="T1194" i="13"/>
  <c r="S1194" i="13"/>
  <c r="R1194" i="13"/>
  <c r="Q1194" i="13"/>
  <c r="P1194" i="13"/>
  <c r="O1194" i="13"/>
  <c r="N1194" i="13"/>
  <c r="M1194" i="13"/>
  <c r="U1193" i="13"/>
  <c r="T1193" i="13"/>
  <c r="S1193" i="13"/>
  <c r="R1193" i="13"/>
  <c r="Q1193" i="13"/>
  <c r="P1193" i="13"/>
  <c r="O1193" i="13"/>
  <c r="N1193" i="13"/>
  <c r="M1193" i="13"/>
  <c r="U1192" i="13"/>
  <c r="T1192" i="13"/>
  <c r="S1192" i="13"/>
  <c r="R1192" i="13"/>
  <c r="Q1192" i="13"/>
  <c r="P1192" i="13"/>
  <c r="O1192" i="13"/>
  <c r="N1192" i="13"/>
  <c r="M1192" i="13"/>
  <c r="U1191" i="13"/>
  <c r="T1191" i="13"/>
  <c r="S1191" i="13"/>
  <c r="R1191" i="13"/>
  <c r="Q1191" i="13"/>
  <c r="P1191" i="13"/>
  <c r="O1191" i="13"/>
  <c r="N1191" i="13"/>
  <c r="M1191" i="13"/>
  <c r="U1190" i="13"/>
  <c r="T1190" i="13"/>
  <c r="S1190" i="13"/>
  <c r="R1190" i="13"/>
  <c r="Q1190" i="13"/>
  <c r="P1190" i="13"/>
  <c r="O1190" i="13"/>
  <c r="N1190" i="13"/>
  <c r="M1190" i="13"/>
  <c r="U1189" i="13"/>
  <c r="T1189" i="13"/>
  <c r="S1189" i="13"/>
  <c r="R1189" i="13"/>
  <c r="Q1189" i="13"/>
  <c r="P1189" i="13"/>
  <c r="O1189" i="13"/>
  <c r="N1189" i="13"/>
  <c r="M1189" i="13"/>
  <c r="U1188" i="13"/>
  <c r="T1188" i="13"/>
  <c r="S1188" i="13"/>
  <c r="R1188" i="13"/>
  <c r="Q1188" i="13"/>
  <c r="P1188" i="13"/>
  <c r="O1188" i="13"/>
  <c r="N1188" i="13"/>
  <c r="M1188" i="13"/>
  <c r="U1187" i="13"/>
  <c r="T1187" i="13"/>
  <c r="S1187" i="13"/>
  <c r="R1187" i="13"/>
  <c r="Q1187" i="13"/>
  <c r="P1187" i="13"/>
  <c r="O1187" i="13"/>
  <c r="N1187" i="13"/>
  <c r="M1187" i="13"/>
  <c r="U1186" i="13"/>
  <c r="T1186" i="13"/>
  <c r="S1186" i="13"/>
  <c r="R1186" i="13"/>
  <c r="Q1186" i="13"/>
  <c r="P1186" i="13"/>
  <c r="O1186" i="13"/>
  <c r="N1186" i="13"/>
  <c r="M1186" i="13"/>
  <c r="U1185" i="13"/>
  <c r="T1185" i="13"/>
  <c r="S1185" i="13"/>
  <c r="R1185" i="13"/>
  <c r="Q1185" i="13"/>
  <c r="P1185" i="13"/>
  <c r="O1185" i="13"/>
  <c r="N1185" i="13"/>
  <c r="M1185" i="13"/>
  <c r="U1184" i="13"/>
  <c r="T1184" i="13"/>
  <c r="S1184" i="13"/>
  <c r="R1184" i="13"/>
  <c r="Q1184" i="13"/>
  <c r="P1184" i="13"/>
  <c r="O1184" i="13"/>
  <c r="N1184" i="13"/>
  <c r="M1184" i="13"/>
  <c r="U1183" i="13"/>
  <c r="T1183" i="13"/>
  <c r="S1183" i="13"/>
  <c r="R1183" i="13"/>
  <c r="Q1183" i="13"/>
  <c r="P1183" i="13"/>
  <c r="O1183" i="13"/>
  <c r="N1183" i="13"/>
  <c r="M1183" i="13"/>
  <c r="U1182" i="13"/>
  <c r="T1182" i="13"/>
  <c r="S1182" i="13"/>
  <c r="R1182" i="13"/>
  <c r="Q1182" i="13"/>
  <c r="P1182" i="13"/>
  <c r="O1182" i="13"/>
  <c r="N1182" i="13"/>
  <c r="M1182" i="13"/>
  <c r="U1181" i="13"/>
  <c r="T1181" i="13"/>
  <c r="S1181" i="13"/>
  <c r="R1181" i="13"/>
  <c r="Q1181" i="13"/>
  <c r="P1181" i="13"/>
  <c r="O1181" i="13"/>
  <c r="N1181" i="13"/>
  <c r="M1181" i="13"/>
  <c r="U1180" i="13"/>
  <c r="T1180" i="13"/>
  <c r="S1180" i="13"/>
  <c r="R1180" i="13"/>
  <c r="Q1180" i="13"/>
  <c r="P1180" i="13"/>
  <c r="O1180" i="13"/>
  <c r="N1180" i="13"/>
  <c r="M1180" i="13"/>
  <c r="U1179" i="13"/>
  <c r="T1179" i="13"/>
  <c r="S1179" i="13"/>
  <c r="R1179" i="13"/>
  <c r="Q1179" i="13"/>
  <c r="P1179" i="13"/>
  <c r="O1179" i="13"/>
  <c r="N1179" i="13"/>
  <c r="M1179" i="13"/>
  <c r="U1178" i="13"/>
  <c r="T1178" i="13"/>
  <c r="S1178" i="13"/>
  <c r="R1178" i="13"/>
  <c r="Q1178" i="13"/>
  <c r="P1178" i="13"/>
  <c r="O1178" i="13"/>
  <c r="N1178" i="13"/>
  <c r="M1178" i="13"/>
  <c r="U1177" i="13"/>
  <c r="T1177" i="13"/>
  <c r="S1177" i="13"/>
  <c r="R1177" i="13"/>
  <c r="Q1177" i="13"/>
  <c r="P1177" i="13"/>
  <c r="O1177" i="13"/>
  <c r="N1177" i="13"/>
  <c r="M1177" i="13"/>
  <c r="U1176" i="13"/>
  <c r="T1176" i="13"/>
  <c r="S1176" i="13"/>
  <c r="R1176" i="13"/>
  <c r="Q1176" i="13"/>
  <c r="P1176" i="13"/>
  <c r="O1176" i="13"/>
  <c r="N1176" i="13"/>
  <c r="M1176" i="13"/>
  <c r="U1175" i="13"/>
  <c r="T1175" i="13"/>
  <c r="S1175" i="13"/>
  <c r="R1175" i="13"/>
  <c r="Q1175" i="13"/>
  <c r="P1175" i="13"/>
  <c r="O1175" i="13"/>
  <c r="N1175" i="13"/>
  <c r="M1175" i="13"/>
  <c r="U1174" i="13"/>
  <c r="T1174" i="13"/>
  <c r="S1174" i="13"/>
  <c r="R1174" i="13"/>
  <c r="Q1174" i="13"/>
  <c r="P1174" i="13"/>
  <c r="O1174" i="13"/>
  <c r="N1174" i="13"/>
  <c r="M1174" i="13"/>
  <c r="U1173" i="13"/>
  <c r="T1173" i="13"/>
  <c r="S1173" i="13"/>
  <c r="R1173" i="13"/>
  <c r="Q1173" i="13"/>
  <c r="P1173" i="13"/>
  <c r="O1173" i="13"/>
  <c r="N1173" i="13"/>
  <c r="M1173" i="13"/>
  <c r="U1172" i="13"/>
  <c r="T1172" i="13"/>
  <c r="S1172" i="13"/>
  <c r="R1172" i="13"/>
  <c r="Q1172" i="13"/>
  <c r="P1172" i="13"/>
  <c r="O1172" i="13"/>
  <c r="N1172" i="13"/>
  <c r="M1172" i="13"/>
  <c r="U1171" i="13"/>
  <c r="T1171" i="13"/>
  <c r="S1171" i="13"/>
  <c r="R1171" i="13"/>
  <c r="Q1171" i="13"/>
  <c r="P1171" i="13"/>
  <c r="O1171" i="13"/>
  <c r="N1171" i="13"/>
  <c r="M1171" i="13"/>
  <c r="U1170" i="13"/>
  <c r="T1170" i="13"/>
  <c r="S1170" i="13"/>
  <c r="R1170" i="13"/>
  <c r="Q1170" i="13"/>
  <c r="P1170" i="13"/>
  <c r="O1170" i="13"/>
  <c r="N1170" i="13"/>
  <c r="M1170" i="13"/>
  <c r="U1169" i="13"/>
  <c r="T1169" i="13"/>
  <c r="S1169" i="13"/>
  <c r="R1169" i="13"/>
  <c r="Q1169" i="13"/>
  <c r="P1169" i="13"/>
  <c r="O1169" i="13"/>
  <c r="N1169" i="13"/>
  <c r="M1169" i="13"/>
  <c r="U1168" i="13"/>
  <c r="T1168" i="13"/>
  <c r="S1168" i="13"/>
  <c r="R1168" i="13"/>
  <c r="Q1168" i="13"/>
  <c r="P1168" i="13"/>
  <c r="O1168" i="13"/>
  <c r="N1168" i="13"/>
  <c r="M1168" i="13"/>
  <c r="U1167" i="13"/>
  <c r="T1167" i="13"/>
  <c r="S1167" i="13"/>
  <c r="R1167" i="13"/>
  <c r="Q1167" i="13"/>
  <c r="P1167" i="13"/>
  <c r="O1167" i="13"/>
  <c r="N1167" i="13"/>
  <c r="M1167" i="13"/>
  <c r="U1166" i="13"/>
  <c r="T1166" i="13"/>
  <c r="S1166" i="13"/>
  <c r="R1166" i="13"/>
  <c r="Q1166" i="13"/>
  <c r="P1166" i="13"/>
  <c r="O1166" i="13"/>
  <c r="N1166" i="13"/>
  <c r="M1166" i="13"/>
  <c r="U1165" i="13"/>
  <c r="T1165" i="13"/>
  <c r="S1165" i="13"/>
  <c r="R1165" i="13"/>
  <c r="Q1165" i="13"/>
  <c r="P1165" i="13"/>
  <c r="O1165" i="13"/>
  <c r="N1165" i="13"/>
  <c r="M1165" i="13"/>
  <c r="U1164" i="13"/>
  <c r="T1164" i="13"/>
  <c r="S1164" i="13"/>
  <c r="R1164" i="13"/>
  <c r="Q1164" i="13"/>
  <c r="P1164" i="13"/>
  <c r="O1164" i="13"/>
  <c r="N1164" i="13"/>
  <c r="M1164" i="13"/>
  <c r="U1163" i="13"/>
  <c r="T1163" i="13"/>
  <c r="S1163" i="13"/>
  <c r="R1163" i="13"/>
  <c r="Q1163" i="13"/>
  <c r="P1163" i="13"/>
  <c r="O1163" i="13"/>
  <c r="N1163" i="13"/>
  <c r="M1163" i="13"/>
  <c r="U1162" i="13"/>
  <c r="T1162" i="13"/>
  <c r="S1162" i="13"/>
  <c r="R1162" i="13"/>
  <c r="Q1162" i="13"/>
  <c r="P1162" i="13"/>
  <c r="O1162" i="13"/>
  <c r="N1162" i="13"/>
  <c r="M1162" i="13"/>
  <c r="U1161" i="13"/>
  <c r="T1161" i="13"/>
  <c r="S1161" i="13"/>
  <c r="R1161" i="13"/>
  <c r="Q1161" i="13"/>
  <c r="P1161" i="13"/>
  <c r="O1161" i="13"/>
  <c r="N1161" i="13"/>
  <c r="M1161" i="13"/>
  <c r="U1160" i="13"/>
  <c r="T1160" i="13"/>
  <c r="S1160" i="13"/>
  <c r="R1160" i="13"/>
  <c r="Q1160" i="13"/>
  <c r="P1160" i="13"/>
  <c r="O1160" i="13"/>
  <c r="N1160" i="13"/>
  <c r="M1160" i="13"/>
  <c r="U1159" i="13"/>
  <c r="T1159" i="13"/>
  <c r="S1159" i="13"/>
  <c r="R1159" i="13"/>
  <c r="Q1159" i="13"/>
  <c r="P1159" i="13"/>
  <c r="O1159" i="13"/>
  <c r="N1159" i="13"/>
  <c r="M1159" i="13"/>
  <c r="U1158" i="13"/>
  <c r="T1158" i="13"/>
  <c r="S1158" i="13"/>
  <c r="R1158" i="13"/>
  <c r="Q1158" i="13"/>
  <c r="P1158" i="13"/>
  <c r="O1158" i="13"/>
  <c r="N1158" i="13"/>
  <c r="M1158" i="13"/>
  <c r="U1157" i="13"/>
  <c r="T1157" i="13"/>
  <c r="S1157" i="13"/>
  <c r="R1157" i="13"/>
  <c r="Q1157" i="13"/>
  <c r="P1157" i="13"/>
  <c r="O1157" i="13"/>
  <c r="N1157" i="13"/>
  <c r="M1157" i="13"/>
  <c r="U1156" i="13"/>
  <c r="T1156" i="13"/>
  <c r="S1156" i="13"/>
  <c r="R1156" i="13"/>
  <c r="Q1156" i="13"/>
  <c r="P1156" i="13"/>
  <c r="O1156" i="13"/>
  <c r="N1156" i="13"/>
  <c r="M1156" i="13"/>
  <c r="U1155" i="13"/>
  <c r="T1155" i="13"/>
  <c r="S1155" i="13"/>
  <c r="R1155" i="13"/>
  <c r="Q1155" i="13"/>
  <c r="P1155" i="13"/>
  <c r="O1155" i="13"/>
  <c r="N1155" i="13"/>
  <c r="M1155" i="13"/>
  <c r="U1154" i="13"/>
  <c r="T1154" i="13"/>
  <c r="S1154" i="13"/>
  <c r="R1154" i="13"/>
  <c r="Q1154" i="13"/>
  <c r="P1154" i="13"/>
  <c r="O1154" i="13"/>
  <c r="N1154" i="13"/>
  <c r="M1154" i="13"/>
  <c r="U1153" i="13"/>
  <c r="T1153" i="13"/>
  <c r="S1153" i="13"/>
  <c r="R1153" i="13"/>
  <c r="Q1153" i="13"/>
  <c r="P1153" i="13"/>
  <c r="O1153" i="13"/>
  <c r="N1153" i="13"/>
  <c r="M1153" i="13"/>
  <c r="U1152" i="13"/>
  <c r="T1152" i="13"/>
  <c r="S1152" i="13"/>
  <c r="R1152" i="13"/>
  <c r="Q1152" i="13"/>
  <c r="P1152" i="13"/>
  <c r="O1152" i="13"/>
  <c r="N1152" i="13"/>
  <c r="M1152" i="13"/>
  <c r="U1151" i="13"/>
  <c r="T1151" i="13"/>
  <c r="S1151" i="13"/>
  <c r="R1151" i="13"/>
  <c r="Q1151" i="13"/>
  <c r="P1151" i="13"/>
  <c r="O1151" i="13"/>
  <c r="N1151" i="13"/>
  <c r="M1151" i="13"/>
  <c r="U1150" i="13"/>
  <c r="T1150" i="13"/>
  <c r="S1150" i="13"/>
  <c r="R1150" i="13"/>
  <c r="Q1150" i="13"/>
  <c r="P1150" i="13"/>
  <c r="O1150" i="13"/>
  <c r="N1150" i="13"/>
  <c r="M1150" i="13"/>
  <c r="U1149" i="13"/>
  <c r="T1149" i="13"/>
  <c r="S1149" i="13"/>
  <c r="R1149" i="13"/>
  <c r="Q1149" i="13"/>
  <c r="P1149" i="13"/>
  <c r="O1149" i="13"/>
  <c r="N1149" i="13"/>
  <c r="M1149" i="13"/>
  <c r="U1148" i="13"/>
  <c r="T1148" i="13"/>
  <c r="S1148" i="13"/>
  <c r="R1148" i="13"/>
  <c r="Q1148" i="13"/>
  <c r="P1148" i="13"/>
  <c r="O1148" i="13"/>
  <c r="N1148" i="13"/>
  <c r="M1148" i="13"/>
  <c r="U1147" i="13"/>
  <c r="T1147" i="13"/>
  <c r="S1147" i="13"/>
  <c r="R1147" i="13"/>
  <c r="Q1147" i="13"/>
  <c r="P1147" i="13"/>
  <c r="O1147" i="13"/>
  <c r="N1147" i="13"/>
  <c r="M1147" i="13"/>
  <c r="U1146" i="13"/>
  <c r="T1146" i="13"/>
  <c r="S1146" i="13"/>
  <c r="R1146" i="13"/>
  <c r="Q1146" i="13"/>
  <c r="P1146" i="13"/>
  <c r="O1146" i="13"/>
  <c r="N1146" i="13"/>
  <c r="M1146" i="13"/>
  <c r="U1145" i="13"/>
  <c r="T1145" i="13"/>
  <c r="S1145" i="13"/>
  <c r="R1145" i="13"/>
  <c r="Q1145" i="13"/>
  <c r="P1145" i="13"/>
  <c r="O1145" i="13"/>
  <c r="N1145" i="13"/>
  <c r="M1145" i="13"/>
  <c r="U1144" i="13"/>
  <c r="T1144" i="13"/>
  <c r="S1144" i="13"/>
  <c r="R1144" i="13"/>
  <c r="Q1144" i="13"/>
  <c r="P1144" i="13"/>
  <c r="O1144" i="13"/>
  <c r="N1144" i="13"/>
  <c r="M1144" i="13"/>
  <c r="U1143" i="13"/>
  <c r="T1143" i="13"/>
  <c r="S1143" i="13"/>
  <c r="R1143" i="13"/>
  <c r="Q1143" i="13"/>
  <c r="P1143" i="13"/>
  <c r="O1143" i="13"/>
  <c r="N1143" i="13"/>
  <c r="M1143" i="13"/>
  <c r="U1142" i="13"/>
  <c r="T1142" i="13"/>
  <c r="S1142" i="13"/>
  <c r="R1142" i="13"/>
  <c r="Q1142" i="13"/>
  <c r="P1142" i="13"/>
  <c r="O1142" i="13"/>
  <c r="N1142" i="13"/>
  <c r="M1142" i="13"/>
  <c r="U1141" i="13"/>
  <c r="T1141" i="13"/>
  <c r="S1141" i="13"/>
  <c r="R1141" i="13"/>
  <c r="Q1141" i="13"/>
  <c r="P1141" i="13"/>
  <c r="O1141" i="13"/>
  <c r="N1141" i="13"/>
  <c r="M1141" i="13"/>
  <c r="U1140" i="13"/>
  <c r="T1140" i="13"/>
  <c r="S1140" i="13"/>
  <c r="R1140" i="13"/>
  <c r="Q1140" i="13"/>
  <c r="P1140" i="13"/>
  <c r="O1140" i="13"/>
  <c r="N1140" i="13"/>
  <c r="M1140" i="13"/>
  <c r="U1139" i="13"/>
  <c r="T1139" i="13"/>
  <c r="S1139" i="13"/>
  <c r="R1139" i="13"/>
  <c r="Q1139" i="13"/>
  <c r="P1139" i="13"/>
  <c r="O1139" i="13"/>
  <c r="N1139" i="13"/>
  <c r="M1139" i="13"/>
  <c r="U1138" i="13"/>
  <c r="T1138" i="13"/>
  <c r="S1138" i="13"/>
  <c r="R1138" i="13"/>
  <c r="Q1138" i="13"/>
  <c r="P1138" i="13"/>
  <c r="O1138" i="13"/>
  <c r="N1138" i="13"/>
  <c r="M1138" i="13"/>
  <c r="U1137" i="13"/>
  <c r="T1137" i="13"/>
  <c r="S1137" i="13"/>
  <c r="R1137" i="13"/>
  <c r="Q1137" i="13"/>
  <c r="P1137" i="13"/>
  <c r="O1137" i="13"/>
  <c r="N1137" i="13"/>
  <c r="M1137" i="13"/>
  <c r="U1136" i="13"/>
  <c r="T1136" i="13"/>
  <c r="S1136" i="13"/>
  <c r="R1136" i="13"/>
  <c r="Q1136" i="13"/>
  <c r="P1136" i="13"/>
  <c r="O1136" i="13"/>
  <c r="N1136" i="13"/>
  <c r="M1136" i="13"/>
  <c r="U1135" i="13"/>
  <c r="T1135" i="13"/>
  <c r="S1135" i="13"/>
  <c r="R1135" i="13"/>
  <c r="Q1135" i="13"/>
  <c r="P1135" i="13"/>
  <c r="O1135" i="13"/>
  <c r="N1135" i="13"/>
  <c r="M1135" i="13"/>
  <c r="U1134" i="13"/>
  <c r="T1134" i="13"/>
  <c r="S1134" i="13"/>
  <c r="R1134" i="13"/>
  <c r="Q1134" i="13"/>
  <c r="P1134" i="13"/>
  <c r="O1134" i="13"/>
  <c r="N1134" i="13"/>
  <c r="M1134" i="13"/>
  <c r="U1133" i="13"/>
  <c r="T1133" i="13"/>
  <c r="S1133" i="13"/>
  <c r="R1133" i="13"/>
  <c r="Q1133" i="13"/>
  <c r="P1133" i="13"/>
  <c r="O1133" i="13"/>
  <c r="N1133" i="13"/>
  <c r="M1133" i="13"/>
  <c r="U1132" i="13"/>
  <c r="T1132" i="13"/>
  <c r="S1132" i="13"/>
  <c r="R1132" i="13"/>
  <c r="Q1132" i="13"/>
  <c r="P1132" i="13"/>
  <c r="O1132" i="13"/>
  <c r="N1132" i="13"/>
  <c r="M1132" i="13"/>
  <c r="U1131" i="13"/>
  <c r="T1131" i="13"/>
  <c r="S1131" i="13"/>
  <c r="R1131" i="13"/>
  <c r="Q1131" i="13"/>
  <c r="P1131" i="13"/>
  <c r="O1131" i="13"/>
  <c r="N1131" i="13"/>
  <c r="M1131" i="13"/>
  <c r="U1130" i="13"/>
  <c r="T1130" i="13"/>
  <c r="S1130" i="13"/>
  <c r="R1130" i="13"/>
  <c r="Q1130" i="13"/>
  <c r="P1130" i="13"/>
  <c r="O1130" i="13"/>
  <c r="N1130" i="13"/>
  <c r="M1130" i="13"/>
  <c r="U1129" i="13"/>
  <c r="T1129" i="13"/>
  <c r="S1129" i="13"/>
  <c r="R1129" i="13"/>
  <c r="Q1129" i="13"/>
  <c r="P1129" i="13"/>
  <c r="O1129" i="13"/>
  <c r="N1129" i="13"/>
  <c r="M1129" i="13"/>
  <c r="U1128" i="13"/>
  <c r="T1128" i="13"/>
  <c r="S1128" i="13"/>
  <c r="R1128" i="13"/>
  <c r="Q1128" i="13"/>
  <c r="P1128" i="13"/>
  <c r="O1128" i="13"/>
  <c r="N1128" i="13"/>
  <c r="M1128" i="13"/>
  <c r="U1127" i="13"/>
  <c r="T1127" i="13"/>
  <c r="S1127" i="13"/>
  <c r="R1127" i="13"/>
  <c r="Q1127" i="13"/>
  <c r="P1127" i="13"/>
  <c r="O1127" i="13"/>
  <c r="N1127" i="13"/>
  <c r="M1127" i="13"/>
  <c r="U1126" i="13"/>
  <c r="T1126" i="13"/>
  <c r="S1126" i="13"/>
  <c r="R1126" i="13"/>
  <c r="Q1126" i="13"/>
  <c r="P1126" i="13"/>
  <c r="O1126" i="13"/>
  <c r="N1126" i="13"/>
  <c r="M1126" i="13"/>
  <c r="U1125" i="13"/>
  <c r="T1125" i="13"/>
  <c r="S1125" i="13"/>
  <c r="R1125" i="13"/>
  <c r="Q1125" i="13"/>
  <c r="P1125" i="13"/>
  <c r="O1125" i="13"/>
  <c r="N1125" i="13"/>
  <c r="M1125" i="13"/>
  <c r="U1124" i="13"/>
  <c r="T1124" i="13"/>
  <c r="S1124" i="13"/>
  <c r="R1124" i="13"/>
  <c r="Q1124" i="13"/>
  <c r="P1124" i="13"/>
  <c r="O1124" i="13"/>
  <c r="N1124" i="13"/>
  <c r="M1124" i="13"/>
  <c r="U1123" i="13"/>
  <c r="T1123" i="13"/>
  <c r="S1123" i="13"/>
  <c r="R1123" i="13"/>
  <c r="Q1123" i="13"/>
  <c r="P1123" i="13"/>
  <c r="O1123" i="13"/>
  <c r="N1123" i="13"/>
  <c r="M1123" i="13"/>
  <c r="U1122" i="13"/>
  <c r="T1122" i="13"/>
  <c r="S1122" i="13"/>
  <c r="R1122" i="13"/>
  <c r="Q1122" i="13"/>
  <c r="P1122" i="13"/>
  <c r="O1122" i="13"/>
  <c r="N1122" i="13"/>
  <c r="M1122" i="13"/>
  <c r="U1121" i="13"/>
  <c r="T1121" i="13"/>
  <c r="S1121" i="13"/>
  <c r="R1121" i="13"/>
  <c r="Q1121" i="13"/>
  <c r="P1121" i="13"/>
  <c r="O1121" i="13"/>
  <c r="N1121" i="13"/>
  <c r="M1121" i="13"/>
  <c r="U1120" i="13"/>
  <c r="T1120" i="13"/>
  <c r="S1120" i="13"/>
  <c r="R1120" i="13"/>
  <c r="Q1120" i="13"/>
  <c r="P1120" i="13"/>
  <c r="O1120" i="13"/>
  <c r="N1120" i="13"/>
  <c r="M1120" i="13"/>
  <c r="U1119" i="13"/>
  <c r="T1119" i="13"/>
  <c r="S1119" i="13"/>
  <c r="R1119" i="13"/>
  <c r="Q1119" i="13"/>
  <c r="P1119" i="13"/>
  <c r="O1119" i="13"/>
  <c r="N1119" i="13"/>
  <c r="M1119" i="13"/>
  <c r="U1118" i="13"/>
  <c r="T1118" i="13"/>
  <c r="S1118" i="13"/>
  <c r="R1118" i="13"/>
  <c r="Q1118" i="13"/>
  <c r="P1118" i="13"/>
  <c r="O1118" i="13"/>
  <c r="N1118" i="13"/>
  <c r="M1118" i="13"/>
  <c r="U1117" i="13"/>
  <c r="T1117" i="13"/>
  <c r="S1117" i="13"/>
  <c r="R1117" i="13"/>
  <c r="Q1117" i="13"/>
  <c r="P1117" i="13"/>
  <c r="O1117" i="13"/>
  <c r="N1117" i="13"/>
  <c r="M1117" i="13"/>
  <c r="U1116" i="13"/>
  <c r="T1116" i="13"/>
  <c r="S1116" i="13"/>
  <c r="R1116" i="13"/>
  <c r="Q1116" i="13"/>
  <c r="P1116" i="13"/>
  <c r="O1116" i="13"/>
  <c r="N1116" i="13"/>
  <c r="M1116" i="13"/>
  <c r="U1115" i="13"/>
  <c r="T1115" i="13"/>
  <c r="S1115" i="13"/>
  <c r="R1115" i="13"/>
  <c r="Q1115" i="13"/>
  <c r="P1115" i="13"/>
  <c r="O1115" i="13"/>
  <c r="N1115" i="13"/>
  <c r="M1115" i="13"/>
  <c r="U1114" i="13"/>
  <c r="T1114" i="13"/>
  <c r="S1114" i="13"/>
  <c r="R1114" i="13"/>
  <c r="Q1114" i="13"/>
  <c r="P1114" i="13"/>
  <c r="O1114" i="13"/>
  <c r="N1114" i="13"/>
  <c r="M1114" i="13"/>
  <c r="U1113" i="13"/>
  <c r="T1113" i="13"/>
  <c r="S1113" i="13"/>
  <c r="R1113" i="13"/>
  <c r="Q1113" i="13"/>
  <c r="P1113" i="13"/>
  <c r="O1113" i="13"/>
  <c r="N1113" i="13"/>
  <c r="M1113" i="13"/>
  <c r="U1112" i="13"/>
  <c r="T1112" i="13"/>
  <c r="S1112" i="13"/>
  <c r="R1112" i="13"/>
  <c r="Q1112" i="13"/>
  <c r="P1112" i="13"/>
  <c r="O1112" i="13"/>
  <c r="N1112" i="13"/>
  <c r="M1112" i="13"/>
  <c r="U1111" i="13"/>
  <c r="T1111" i="13"/>
  <c r="S1111" i="13"/>
  <c r="R1111" i="13"/>
  <c r="Q1111" i="13"/>
  <c r="P1111" i="13"/>
  <c r="O1111" i="13"/>
  <c r="N1111" i="13"/>
  <c r="M1111" i="13"/>
  <c r="U1110" i="13"/>
  <c r="T1110" i="13"/>
  <c r="S1110" i="13"/>
  <c r="R1110" i="13"/>
  <c r="Q1110" i="13"/>
  <c r="P1110" i="13"/>
  <c r="O1110" i="13"/>
  <c r="N1110" i="13"/>
  <c r="M1110" i="13"/>
  <c r="U1109" i="13"/>
  <c r="T1109" i="13"/>
  <c r="S1109" i="13"/>
  <c r="R1109" i="13"/>
  <c r="Q1109" i="13"/>
  <c r="P1109" i="13"/>
  <c r="O1109" i="13"/>
  <c r="N1109" i="13"/>
  <c r="M1109" i="13"/>
  <c r="U1108" i="13"/>
  <c r="T1108" i="13"/>
  <c r="S1108" i="13"/>
  <c r="R1108" i="13"/>
  <c r="Q1108" i="13"/>
  <c r="P1108" i="13"/>
  <c r="O1108" i="13"/>
  <c r="N1108" i="13"/>
  <c r="M1108" i="13"/>
  <c r="U1107" i="13"/>
  <c r="T1107" i="13"/>
  <c r="S1107" i="13"/>
  <c r="R1107" i="13"/>
  <c r="Q1107" i="13"/>
  <c r="P1107" i="13"/>
  <c r="O1107" i="13"/>
  <c r="N1107" i="13"/>
  <c r="M1107" i="13"/>
  <c r="U1106" i="13"/>
  <c r="T1106" i="13"/>
  <c r="S1106" i="13"/>
  <c r="R1106" i="13"/>
  <c r="Q1106" i="13"/>
  <c r="P1106" i="13"/>
  <c r="O1106" i="13"/>
  <c r="N1106" i="13"/>
  <c r="M1106" i="13"/>
  <c r="U1105" i="13"/>
  <c r="T1105" i="13"/>
  <c r="S1105" i="13"/>
  <c r="R1105" i="13"/>
  <c r="Q1105" i="13"/>
  <c r="P1105" i="13"/>
  <c r="O1105" i="13"/>
  <c r="N1105" i="13"/>
  <c r="M1105" i="13"/>
  <c r="U1104" i="13"/>
  <c r="T1104" i="13"/>
  <c r="S1104" i="13"/>
  <c r="R1104" i="13"/>
  <c r="Q1104" i="13"/>
  <c r="P1104" i="13"/>
  <c r="O1104" i="13"/>
  <c r="N1104" i="13"/>
  <c r="M1104" i="13"/>
  <c r="U1103" i="13"/>
  <c r="T1103" i="13"/>
  <c r="S1103" i="13"/>
  <c r="R1103" i="13"/>
  <c r="Q1103" i="13"/>
  <c r="P1103" i="13"/>
  <c r="O1103" i="13"/>
  <c r="N1103" i="13"/>
  <c r="M1103" i="13"/>
  <c r="U1102" i="13"/>
  <c r="T1102" i="13"/>
  <c r="S1102" i="13"/>
  <c r="R1102" i="13"/>
  <c r="Q1102" i="13"/>
  <c r="P1102" i="13"/>
  <c r="O1102" i="13"/>
  <c r="N1102" i="13"/>
  <c r="M1102" i="13"/>
  <c r="U1101" i="13"/>
  <c r="T1101" i="13"/>
  <c r="S1101" i="13"/>
  <c r="R1101" i="13"/>
  <c r="Q1101" i="13"/>
  <c r="P1101" i="13"/>
  <c r="O1101" i="13"/>
  <c r="N1101" i="13"/>
  <c r="M1101" i="13"/>
  <c r="U1100" i="13"/>
  <c r="T1100" i="13"/>
  <c r="S1100" i="13"/>
  <c r="R1100" i="13"/>
  <c r="Q1100" i="13"/>
  <c r="P1100" i="13"/>
  <c r="O1100" i="13"/>
  <c r="N1100" i="13"/>
  <c r="M1100" i="13"/>
  <c r="U1099" i="13"/>
  <c r="T1099" i="13"/>
  <c r="S1099" i="13"/>
  <c r="R1099" i="13"/>
  <c r="Q1099" i="13"/>
  <c r="P1099" i="13"/>
  <c r="O1099" i="13"/>
  <c r="N1099" i="13"/>
  <c r="M1099" i="13"/>
  <c r="U1098" i="13"/>
  <c r="T1098" i="13"/>
  <c r="S1098" i="13"/>
  <c r="R1098" i="13"/>
  <c r="Q1098" i="13"/>
  <c r="P1098" i="13"/>
  <c r="O1098" i="13"/>
  <c r="N1098" i="13"/>
  <c r="M1098" i="13"/>
  <c r="U1097" i="13"/>
  <c r="T1097" i="13"/>
  <c r="S1097" i="13"/>
  <c r="R1097" i="13"/>
  <c r="Q1097" i="13"/>
  <c r="P1097" i="13"/>
  <c r="O1097" i="13"/>
  <c r="N1097" i="13"/>
  <c r="M1097" i="13"/>
  <c r="U1096" i="13"/>
  <c r="T1096" i="13"/>
  <c r="S1096" i="13"/>
  <c r="R1096" i="13"/>
  <c r="Q1096" i="13"/>
  <c r="P1096" i="13"/>
  <c r="O1096" i="13"/>
  <c r="N1096" i="13"/>
  <c r="M1096" i="13"/>
  <c r="U1095" i="13"/>
  <c r="T1095" i="13"/>
  <c r="S1095" i="13"/>
  <c r="R1095" i="13"/>
  <c r="Q1095" i="13"/>
  <c r="P1095" i="13"/>
  <c r="O1095" i="13"/>
  <c r="N1095" i="13"/>
  <c r="M1095" i="13"/>
  <c r="U1094" i="13"/>
  <c r="T1094" i="13"/>
  <c r="S1094" i="13"/>
  <c r="R1094" i="13"/>
  <c r="Q1094" i="13"/>
  <c r="P1094" i="13"/>
  <c r="O1094" i="13"/>
  <c r="N1094" i="13"/>
  <c r="M1094" i="13"/>
  <c r="U1093" i="13"/>
  <c r="T1093" i="13"/>
  <c r="S1093" i="13"/>
  <c r="R1093" i="13"/>
  <c r="Q1093" i="13"/>
  <c r="P1093" i="13"/>
  <c r="O1093" i="13"/>
  <c r="N1093" i="13"/>
  <c r="M1093" i="13"/>
  <c r="U1092" i="13"/>
  <c r="T1092" i="13"/>
  <c r="S1092" i="13"/>
  <c r="R1092" i="13"/>
  <c r="Q1092" i="13"/>
  <c r="P1092" i="13"/>
  <c r="O1092" i="13"/>
  <c r="N1092" i="13"/>
  <c r="M1092" i="13"/>
  <c r="U1091" i="13"/>
  <c r="T1091" i="13"/>
  <c r="S1091" i="13"/>
  <c r="R1091" i="13"/>
  <c r="Q1091" i="13"/>
  <c r="P1091" i="13"/>
  <c r="O1091" i="13"/>
  <c r="N1091" i="13"/>
  <c r="M1091" i="13"/>
  <c r="U1090" i="13"/>
  <c r="T1090" i="13"/>
  <c r="S1090" i="13"/>
  <c r="R1090" i="13"/>
  <c r="Q1090" i="13"/>
  <c r="P1090" i="13"/>
  <c r="O1090" i="13"/>
  <c r="N1090" i="13"/>
  <c r="M1090" i="13"/>
  <c r="U1089" i="13"/>
  <c r="T1089" i="13"/>
  <c r="S1089" i="13"/>
  <c r="R1089" i="13"/>
  <c r="Q1089" i="13"/>
  <c r="P1089" i="13"/>
  <c r="O1089" i="13"/>
  <c r="N1089" i="13"/>
  <c r="M1089" i="13"/>
  <c r="U1088" i="13"/>
  <c r="T1088" i="13"/>
  <c r="S1088" i="13"/>
  <c r="R1088" i="13"/>
  <c r="Q1088" i="13"/>
  <c r="P1088" i="13"/>
  <c r="O1088" i="13"/>
  <c r="N1088" i="13"/>
  <c r="M1088" i="13"/>
  <c r="U1087" i="13"/>
  <c r="T1087" i="13"/>
  <c r="S1087" i="13"/>
  <c r="R1087" i="13"/>
  <c r="Q1087" i="13"/>
  <c r="P1087" i="13"/>
  <c r="O1087" i="13"/>
  <c r="N1087" i="13"/>
  <c r="M1087" i="13"/>
  <c r="U1086" i="13"/>
  <c r="T1086" i="13"/>
  <c r="S1086" i="13"/>
  <c r="R1086" i="13"/>
  <c r="Q1086" i="13"/>
  <c r="P1086" i="13"/>
  <c r="O1086" i="13"/>
  <c r="N1086" i="13"/>
  <c r="M1086" i="13"/>
  <c r="U1085" i="13"/>
  <c r="T1085" i="13"/>
  <c r="S1085" i="13"/>
  <c r="R1085" i="13"/>
  <c r="Q1085" i="13"/>
  <c r="P1085" i="13"/>
  <c r="O1085" i="13"/>
  <c r="N1085" i="13"/>
  <c r="M1085" i="13"/>
  <c r="U1084" i="13"/>
  <c r="T1084" i="13"/>
  <c r="S1084" i="13"/>
  <c r="R1084" i="13"/>
  <c r="Q1084" i="13"/>
  <c r="P1084" i="13"/>
  <c r="O1084" i="13"/>
  <c r="N1084" i="13"/>
  <c r="M1084" i="13"/>
  <c r="U1083" i="13"/>
  <c r="T1083" i="13"/>
  <c r="S1083" i="13"/>
  <c r="R1083" i="13"/>
  <c r="Q1083" i="13"/>
  <c r="P1083" i="13"/>
  <c r="O1083" i="13"/>
  <c r="N1083" i="13"/>
  <c r="M1083" i="13"/>
  <c r="U1082" i="13"/>
  <c r="T1082" i="13"/>
  <c r="S1082" i="13"/>
  <c r="R1082" i="13"/>
  <c r="Q1082" i="13"/>
  <c r="P1082" i="13"/>
  <c r="O1082" i="13"/>
  <c r="N1082" i="13"/>
  <c r="M1082" i="13"/>
  <c r="U1081" i="13"/>
  <c r="T1081" i="13"/>
  <c r="S1081" i="13"/>
  <c r="R1081" i="13"/>
  <c r="Q1081" i="13"/>
  <c r="P1081" i="13"/>
  <c r="O1081" i="13"/>
  <c r="N1081" i="13"/>
  <c r="M1081" i="13"/>
  <c r="U1080" i="13"/>
  <c r="T1080" i="13"/>
  <c r="S1080" i="13"/>
  <c r="R1080" i="13"/>
  <c r="Q1080" i="13"/>
  <c r="P1080" i="13"/>
  <c r="O1080" i="13"/>
  <c r="N1080" i="13"/>
  <c r="M1080" i="13"/>
  <c r="U1079" i="13"/>
  <c r="T1079" i="13"/>
  <c r="S1079" i="13"/>
  <c r="R1079" i="13"/>
  <c r="Q1079" i="13"/>
  <c r="P1079" i="13"/>
  <c r="O1079" i="13"/>
  <c r="N1079" i="13"/>
  <c r="M1079" i="13"/>
  <c r="U1078" i="13"/>
  <c r="T1078" i="13"/>
  <c r="S1078" i="13"/>
  <c r="R1078" i="13"/>
  <c r="Q1078" i="13"/>
  <c r="P1078" i="13"/>
  <c r="O1078" i="13"/>
  <c r="N1078" i="13"/>
  <c r="M1078" i="13"/>
  <c r="U1077" i="13"/>
  <c r="T1077" i="13"/>
  <c r="S1077" i="13"/>
  <c r="R1077" i="13"/>
  <c r="Q1077" i="13"/>
  <c r="P1077" i="13"/>
  <c r="O1077" i="13"/>
  <c r="N1077" i="13"/>
  <c r="M1077" i="13"/>
  <c r="U1076" i="13"/>
  <c r="T1076" i="13"/>
  <c r="S1076" i="13"/>
  <c r="R1076" i="13"/>
  <c r="Q1076" i="13"/>
  <c r="P1076" i="13"/>
  <c r="O1076" i="13"/>
  <c r="N1076" i="13"/>
  <c r="M1076" i="13"/>
  <c r="U1075" i="13"/>
  <c r="T1075" i="13"/>
  <c r="S1075" i="13"/>
  <c r="R1075" i="13"/>
  <c r="Q1075" i="13"/>
  <c r="P1075" i="13"/>
  <c r="O1075" i="13"/>
  <c r="N1075" i="13"/>
  <c r="M1075" i="13"/>
  <c r="U1074" i="13"/>
  <c r="T1074" i="13"/>
  <c r="S1074" i="13"/>
  <c r="R1074" i="13"/>
  <c r="Q1074" i="13"/>
  <c r="P1074" i="13"/>
  <c r="O1074" i="13"/>
  <c r="N1074" i="13"/>
  <c r="M1074" i="13"/>
  <c r="U1073" i="13"/>
  <c r="T1073" i="13"/>
  <c r="S1073" i="13"/>
  <c r="R1073" i="13"/>
  <c r="Q1073" i="13"/>
  <c r="P1073" i="13"/>
  <c r="O1073" i="13"/>
  <c r="N1073" i="13"/>
  <c r="M1073" i="13"/>
  <c r="U1072" i="13"/>
  <c r="T1072" i="13"/>
  <c r="S1072" i="13"/>
  <c r="R1072" i="13"/>
  <c r="Q1072" i="13"/>
  <c r="P1072" i="13"/>
  <c r="O1072" i="13"/>
  <c r="N1072" i="13"/>
  <c r="M1072" i="13"/>
  <c r="U1071" i="13"/>
  <c r="T1071" i="13"/>
  <c r="S1071" i="13"/>
  <c r="R1071" i="13"/>
  <c r="Q1071" i="13"/>
  <c r="P1071" i="13"/>
  <c r="O1071" i="13"/>
  <c r="N1071" i="13"/>
  <c r="M1071" i="13"/>
  <c r="U1070" i="13"/>
  <c r="T1070" i="13"/>
  <c r="S1070" i="13"/>
  <c r="R1070" i="13"/>
  <c r="Q1070" i="13"/>
  <c r="P1070" i="13"/>
  <c r="O1070" i="13"/>
  <c r="N1070" i="13"/>
  <c r="M1070" i="13"/>
  <c r="U1069" i="13"/>
  <c r="T1069" i="13"/>
  <c r="S1069" i="13"/>
  <c r="R1069" i="13"/>
  <c r="Q1069" i="13"/>
  <c r="P1069" i="13"/>
  <c r="O1069" i="13"/>
  <c r="N1069" i="13"/>
  <c r="M1069" i="13"/>
  <c r="U1068" i="13"/>
  <c r="T1068" i="13"/>
  <c r="S1068" i="13"/>
  <c r="R1068" i="13"/>
  <c r="Q1068" i="13"/>
  <c r="P1068" i="13"/>
  <c r="O1068" i="13"/>
  <c r="N1068" i="13"/>
  <c r="M1068" i="13"/>
  <c r="U1067" i="13"/>
  <c r="T1067" i="13"/>
  <c r="S1067" i="13"/>
  <c r="R1067" i="13"/>
  <c r="Q1067" i="13"/>
  <c r="P1067" i="13"/>
  <c r="O1067" i="13"/>
  <c r="N1067" i="13"/>
  <c r="M1067" i="13"/>
  <c r="U1066" i="13"/>
  <c r="T1066" i="13"/>
  <c r="S1066" i="13"/>
  <c r="R1066" i="13"/>
  <c r="Q1066" i="13"/>
  <c r="P1066" i="13"/>
  <c r="O1066" i="13"/>
  <c r="N1066" i="13"/>
  <c r="M1066" i="13"/>
  <c r="U1065" i="13"/>
  <c r="T1065" i="13"/>
  <c r="S1065" i="13"/>
  <c r="R1065" i="13"/>
  <c r="Q1065" i="13"/>
  <c r="P1065" i="13"/>
  <c r="O1065" i="13"/>
  <c r="N1065" i="13"/>
  <c r="M1065" i="13"/>
  <c r="U1064" i="13"/>
  <c r="T1064" i="13"/>
  <c r="S1064" i="13"/>
  <c r="R1064" i="13"/>
  <c r="Q1064" i="13"/>
  <c r="P1064" i="13"/>
  <c r="O1064" i="13"/>
  <c r="N1064" i="13"/>
  <c r="M1064" i="13"/>
  <c r="U1063" i="13"/>
  <c r="T1063" i="13"/>
  <c r="S1063" i="13"/>
  <c r="R1063" i="13"/>
  <c r="Q1063" i="13"/>
  <c r="P1063" i="13"/>
  <c r="O1063" i="13"/>
  <c r="N1063" i="13"/>
  <c r="M1063" i="13"/>
  <c r="U1062" i="13"/>
  <c r="T1062" i="13"/>
  <c r="S1062" i="13"/>
  <c r="R1062" i="13"/>
  <c r="Q1062" i="13"/>
  <c r="P1062" i="13"/>
  <c r="O1062" i="13"/>
  <c r="N1062" i="13"/>
  <c r="M1062" i="13"/>
  <c r="U1061" i="13"/>
  <c r="T1061" i="13"/>
  <c r="S1061" i="13"/>
  <c r="R1061" i="13"/>
  <c r="Q1061" i="13"/>
  <c r="P1061" i="13"/>
  <c r="O1061" i="13"/>
  <c r="N1061" i="13"/>
  <c r="M1061" i="13"/>
  <c r="U1060" i="13"/>
  <c r="T1060" i="13"/>
  <c r="S1060" i="13"/>
  <c r="R1060" i="13"/>
  <c r="Q1060" i="13"/>
  <c r="P1060" i="13"/>
  <c r="O1060" i="13"/>
  <c r="N1060" i="13"/>
  <c r="M1060" i="13"/>
  <c r="U1059" i="13"/>
  <c r="T1059" i="13"/>
  <c r="S1059" i="13"/>
  <c r="R1059" i="13"/>
  <c r="Q1059" i="13"/>
  <c r="P1059" i="13"/>
  <c r="O1059" i="13"/>
  <c r="N1059" i="13"/>
  <c r="M1059" i="13"/>
  <c r="U1058" i="13"/>
  <c r="T1058" i="13"/>
  <c r="S1058" i="13"/>
  <c r="R1058" i="13"/>
  <c r="Q1058" i="13"/>
  <c r="P1058" i="13"/>
  <c r="O1058" i="13"/>
  <c r="N1058" i="13"/>
  <c r="M1058" i="13"/>
  <c r="U1057" i="13"/>
  <c r="T1057" i="13"/>
  <c r="S1057" i="13"/>
  <c r="R1057" i="13"/>
  <c r="Q1057" i="13"/>
  <c r="P1057" i="13"/>
  <c r="O1057" i="13"/>
  <c r="N1057" i="13"/>
  <c r="M1057" i="13"/>
  <c r="U1056" i="13"/>
  <c r="T1056" i="13"/>
  <c r="S1056" i="13"/>
  <c r="R1056" i="13"/>
  <c r="Q1056" i="13"/>
  <c r="P1056" i="13"/>
  <c r="O1056" i="13"/>
  <c r="N1056" i="13"/>
  <c r="M1056" i="13"/>
  <c r="U1055" i="13"/>
  <c r="T1055" i="13"/>
  <c r="S1055" i="13"/>
  <c r="R1055" i="13"/>
  <c r="Q1055" i="13"/>
  <c r="P1055" i="13"/>
  <c r="O1055" i="13"/>
  <c r="N1055" i="13"/>
  <c r="M1055" i="13"/>
  <c r="U1054" i="13"/>
  <c r="T1054" i="13"/>
  <c r="S1054" i="13"/>
  <c r="R1054" i="13"/>
  <c r="Q1054" i="13"/>
  <c r="P1054" i="13"/>
  <c r="O1054" i="13"/>
  <c r="N1054" i="13"/>
  <c r="M1054" i="13"/>
  <c r="U1053" i="13"/>
  <c r="T1053" i="13"/>
  <c r="S1053" i="13"/>
  <c r="R1053" i="13"/>
  <c r="Q1053" i="13"/>
  <c r="P1053" i="13"/>
  <c r="O1053" i="13"/>
  <c r="N1053" i="13"/>
  <c r="M1053" i="13"/>
  <c r="U1052" i="13"/>
  <c r="T1052" i="13"/>
  <c r="S1052" i="13"/>
  <c r="R1052" i="13"/>
  <c r="Q1052" i="13"/>
  <c r="P1052" i="13"/>
  <c r="O1052" i="13"/>
  <c r="N1052" i="13"/>
  <c r="M1052" i="13"/>
  <c r="U1051" i="13"/>
  <c r="T1051" i="13"/>
  <c r="S1051" i="13"/>
  <c r="R1051" i="13"/>
  <c r="Q1051" i="13"/>
  <c r="P1051" i="13"/>
  <c r="O1051" i="13"/>
  <c r="N1051" i="13"/>
  <c r="M1051" i="13"/>
  <c r="U1050" i="13"/>
  <c r="T1050" i="13"/>
  <c r="S1050" i="13"/>
  <c r="R1050" i="13"/>
  <c r="Q1050" i="13"/>
  <c r="P1050" i="13"/>
  <c r="O1050" i="13"/>
  <c r="N1050" i="13"/>
  <c r="M1050" i="13"/>
  <c r="U1049" i="13"/>
  <c r="T1049" i="13"/>
  <c r="S1049" i="13"/>
  <c r="R1049" i="13"/>
  <c r="Q1049" i="13"/>
  <c r="P1049" i="13"/>
  <c r="O1049" i="13"/>
  <c r="N1049" i="13"/>
  <c r="M1049" i="13"/>
  <c r="U1048" i="13"/>
  <c r="T1048" i="13"/>
  <c r="S1048" i="13"/>
  <c r="R1048" i="13"/>
  <c r="Q1048" i="13"/>
  <c r="P1048" i="13"/>
  <c r="O1048" i="13"/>
  <c r="N1048" i="13"/>
  <c r="M1048" i="13"/>
  <c r="U1047" i="13"/>
  <c r="T1047" i="13"/>
  <c r="S1047" i="13"/>
  <c r="R1047" i="13"/>
  <c r="Q1047" i="13"/>
  <c r="P1047" i="13"/>
  <c r="O1047" i="13"/>
  <c r="N1047" i="13"/>
  <c r="M1047" i="13"/>
  <c r="U1046" i="13"/>
  <c r="T1046" i="13"/>
  <c r="S1046" i="13"/>
  <c r="R1046" i="13"/>
  <c r="Q1046" i="13"/>
  <c r="P1046" i="13"/>
  <c r="O1046" i="13"/>
  <c r="N1046" i="13"/>
  <c r="M1046" i="13"/>
  <c r="U1045" i="13"/>
  <c r="T1045" i="13"/>
  <c r="S1045" i="13"/>
  <c r="R1045" i="13"/>
  <c r="Q1045" i="13"/>
  <c r="P1045" i="13"/>
  <c r="O1045" i="13"/>
  <c r="N1045" i="13"/>
  <c r="M1045" i="13"/>
  <c r="U1044" i="13"/>
  <c r="T1044" i="13"/>
  <c r="S1044" i="13"/>
  <c r="R1044" i="13"/>
  <c r="Q1044" i="13"/>
  <c r="P1044" i="13"/>
  <c r="O1044" i="13"/>
  <c r="N1044" i="13"/>
  <c r="M1044" i="13"/>
  <c r="U1043" i="13"/>
  <c r="T1043" i="13"/>
  <c r="S1043" i="13"/>
  <c r="R1043" i="13"/>
  <c r="Q1043" i="13"/>
  <c r="P1043" i="13"/>
  <c r="O1043" i="13"/>
  <c r="N1043" i="13"/>
  <c r="M1043" i="13"/>
  <c r="U1042" i="13"/>
  <c r="T1042" i="13"/>
  <c r="S1042" i="13"/>
  <c r="R1042" i="13"/>
  <c r="Q1042" i="13"/>
  <c r="P1042" i="13"/>
  <c r="O1042" i="13"/>
  <c r="N1042" i="13"/>
  <c r="M1042" i="13"/>
  <c r="U1041" i="13"/>
  <c r="T1041" i="13"/>
  <c r="S1041" i="13"/>
  <c r="R1041" i="13"/>
  <c r="Q1041" i="13"/>
  <c r="P1041" i="13"/>
  <c r="O1041" i="13"/>
  <c r="N1041" i="13"/>
  <c r="M1041" i="13"/>
  <c r="U1040" i="13"/>
  <c r="T1040" i="13"/>
  <c r="S1040" i="13"/>
  <c r="R1040" i="13"/>
  <c r="Q1040" i="13"/>
  <c r="P1040" i="13"/>
  <c r="O1040" i="13"/>
  <c r="N1040" i="13"/>
  <c r="M1040" i="13"/>
  <c r="U1039" i="13"/>
  <c r="T1039" i="13"/>
  <c r="S1039" i="13"/>
  <c r="R1039" i="13"/>
  <c r="Q1039" i="13"/>
  <c r="P1039" i="13"/>
  <c r="O1039" i="13"/>
  <c r="N1039" i="13"/>
  <c r="M1039" i="13"/>
  <c r="U1038" i="13"/>
  <c r="T1038" i="13"/>
  <c r="S1038" i="13"/>
  <c r="R1038" i="13"/>
  <c r="Q1038" i="13"/>
  <c r="P1038" i="13"/>
  <c r="O1038" i="13"/>
  <c r="N1038" i="13"/>
  <c r="M1038" i="13"/>
  <c r="U1037" i="13"/>
  <c r="T1037" i="13"/>
  <c r="S1037" i="13"/>
  <c r="R1037" i="13"/>
  <c r="Q1037" i="13"/>
  <c r="P1037" i="13"/>
  <c r="O1037" i="13"/>
  <c r="N1037" i="13"/>
  <c r="M1037" i="13"/>
  <c r="U1036" i="13"/>
  <c r="T1036" i="13"/>
  <c r="S1036" i="13"/>
  <c r="R1036" i="13"/>
  <c r="Q1036" i="13"/>
  <c r="P1036" i="13"/>
  <c r="O1036" i="13"/>
  <c r="N1036" i="13"/>
  <c r="M1036" i="13"/>
  <c r="U1035" i="13"/>
  <c r="T1035" i="13"/>
  <c r="S1035" i="13"/>
  <c r="R1035" i="13"/>
  <c r="Q1035" i="13"/>
  <c r="P1035" i="13"/>
  <c r="O1035" i="13"/>
  <c r="N1035" i="13"/>
  <c r="M1035" i="13"/>
  <c r="U1034" i="13"/>
  <c r="T1034" i="13"/>
  <c r="S1034" i="13"/>
  <c r="R1034" i="13"/>
  <c r="Q1034" i="13"/>
  <c r="P1034" i="13"/>
  <c r="O1034" i="13"/>
  <c r="N1034" i="13"/>
  <c r="M1034" i="13"/>
  <c r="U1033" i="13"/>
  <c r="T1033" i="13"/>
  <c r="S1033" i="13"/>
  <c r="R1033" i="13"/>
  <c r="Q1033" i="13"/>
  <c r="P1033" i="13"/>
  <c r="O1033" i="13"/>
  <c r="N1033" i="13"/>
  <c r="M1033" i="13"/>
  <c r="U1032" i="13"/>
  <c r="T1032" i="13"/>
  <c r="S1032" i="13"/>
  <c r="R1032" i="13"/>
  <c r="Q1032" i="13"/>
  <c r="P1032" i="13"/>
  <c r="O1032" i="13"/>
  <c r="N1032" i="13"/>
  <c r="M1032" i="13"/>
  <c r="U1031" i="13"/>
  <c r="T1031" i="13"/>
  <c r="S1031" i="13"/>
  <c r="R1031" i="13"/>
  <c r="Q1031" i="13"/>
  <c r="P1031" i="13"/>
  <c r="O1031" i="13"/>
  <c r="N1031" i="13"/>
  <c r="M1031" i="13"/>
  <c r="U1030" i="13"/>
  <c r="T1030" i="13"/>
  <c r="S1030" i="13"/>
  <c r="R1030" i="13"/>
  <c r="Q1030" i="13"/>
  <c r="P1030" i="13"/>
  <c r="O1030" i="13"/>
  <c r="N1030" i="13"/>
  <c r="M1030" i="13"/>
  <c r="U1029" i="13"/>
  <c r="T1029" i="13"/>
  <c r="S1029" i="13"/>
  <c r="R1029" i="13"/>
  <c r="Q1029" i="13"/>
  <c r="P1029" i="13"/>
  <c r="O1029" i="13"/>
  <c r="N1029" i="13"/>
  <c r="M1029" i="13"/>
  <c r="U1028" i="13"/>
  <c r="T1028" i="13"/>
  <c r="S1028" i="13"/>
  <c r="R1028" i="13"/>
  <c r="Q1028" i="13"/>
  <c r="P1028" i="13"/>
  <c r="O1028" i="13"/>
  <c r="N1028" i="13"/>
  <c r="M1028" i="13"/>
  <c r="U1027" i="13"/>
  <c r="T1027" i="13"/>
  <c r="S1027" i="13"/>
  <c r="R1027" i="13"/>
  <c r="Q1027" i="13"/>
  <c r="P1027" i="13"/>
  <c r="O1027" i="13"/>
  <c r="N1027" i="13"/>
  <c r="M1027" i="13"/>
  <c r="U1026" i="13"/>
  <c r="T1026" i="13"/>
  <c r="S1026" i="13"/>
  <c r="R1026" i="13"/>
  <c r="Q1026" i="13"/>
  <c r="P1026" i="13"/>
  <c r="O1026" i="13"/>
  <c r="N1026" i="13"/>
  <c r="M1026" i="13"/>
  <c r="U1025" i="13"/>
  <c r="T1025" i="13"/>
  <c r="S1025" i="13"/>
  <c r="R1025" i="13"/>
  <c r="Q1025" i="13"/>
  <c r="P1025" i="13"/>
  <c r="O1025" i="13"/>
  <c r="N1025" i="13"/>
  <c r="M1025" i="13"/>
  <c r="U1024" i="13"/>
  <c r="T1024" i="13"/>
  <c r="S1024" i="13"/>
  <c r="R1024" i="13"/>
  <c r="Q1024" i="13"/>
  <c r="P1024" i="13"/>
  <c r="O1024" i="13"/>
  <c r="N1024" i="13"/>
  <c r="M1024" i="13"/>
  <c r="U1023" i="13"/>
  <c r="T1023" i="13"/>
  <c r="S1023" i="13"/>
  <c r="R1023" i="13"/>
  <c r="Q1023" i="13"/>
  <c r="P1023" i="13"/>
  <c r="O1023" i="13"/>
  <c r="N1023" i="13"/>
  <c r="M1023" i="13"/>
  <c r="U1022" i="13"/>
  <c r="T1022" i="13"/>
  <c r="S1022" i="13"/>
  <c r="R1022" i="13"/>
  <c r="Q1022" i="13"/>
  <c r="P1022" i="13"/>
  <c r="O1022" i="13"/>
  <c r="N1022" i="13"/>
  <c r="M1022" i="13"/>
  <c r="U1021" i="13"/>
  <c r="T1021" i="13"/>
  <c r="S1021" i="13"/>
  <c r="R1021" i="13"/>
  <c r="Q1021" i="13"/>
  <c r="P1021" i="13"/>
  <c r="O1021" i="13"/>
  <c r="N1021" i="13"/>
  <c r="M1021" i="13"/>
  <c r="U1020" i="13"/>
  <c r="T1020" i="13"/>
  <c r="S1020" i="13"/>
  <c r="R1020" i="13"/>
  <c r="Q1020" i="13"/>
  <c r="P1020" i="13"/>
  <c r="O1020" i="13"/>
  <c r="N1020" i="13"/>
  <c r="M1020" i="13"/>
  <c r="U1019" i="13"/>
  <c r="T1019" i="13"/>
  <c r="S1019" i="13"/>
  <c r="R1019" i="13"/>
  <c r="Q1019" i="13"/>
  <c r="P1019" i="13"/>
  <c r="O1019" i="13"/>
  <c r="N1019" i="13"/>
  <c r="M1019" i="13"/>
  <c r="U1018" i="13"/>
  <c r="T1018" i="13"/>
  <c r="S1018" i="13"/>
  <c r="R1018" i="13"/>
  <c r="Q1018" i="13"/>
  <c r="P1018" i="13"/>
  <c r="O1018" i="13"/>
  <c r="N1018" i="13"/>
  <c r="M1018" i="13"/>
  <c r="U1017" i="13"/>
  <c r="T1017" i="13"/>
  <c r="S1017" i="13"/>
  <c r="R1017" i="13"/>
  <c r="Q1017" i="13"/>
  <c r="P1017" i="13"/>
  <c r="O1017" i="13"/>
  <c r="N1017" i="13"/>
  <c r="M1017" i="13"/>
  <c r="U1016" i="13"/>
  <c r="T1016" i="13"/>
  <c r="S1016" i="13"/>
  <c r="R1016" i="13"/>
  <c r="Q1016" i="13"/>
  <c r="P1016" i="13"/>
  <c r="O1016" i="13"/>
  <c r="N1016" i="13"/>
  <c r="M1016" i="13"/>
  <c r="U1015" i="13"/>
  <c r="T1015" i="13"/>
  <c r="S1015" i="13"/>
  <c r="R1015" i="13"/>
  <c r="Q1015" i="13"/>
  <c r="P1015" i="13"/>
  <c r="O1015" i="13"/>
  <c r="N1015" i="13"/>
  <c r="M1015" i="13"/>
  <c r="U1014" i="13"/>
  <c r="T1014" i="13"/>
  <c r="S1014" i="13"/>
  <c r="R1014" i="13"/>
  <c r="Q1014" i="13"/>
  <c r="P1014" i="13"/>
  <c r="O1014" i="13"/>
  <c r="N1014" i="13"/>
  <c r="M1014" i="13"/>
  <c r="U1013" i="13"/>
  <c r="T1013" i="13"/>
  <c r="S1013" i="13"/>
  <c r="R1013" i="13"/>
  <c r="Q1013" i="13"/>
  <c r="P1013" i="13"/>
  <c r="O1013" i="13"/>
  <c r="N1013" i="13"/>
  <c r="M1013" i="13"/>
  <c r="U1012" i="13"/>
  <c r="T1012" i="13"/>
  <c r="S1012" i="13"/>
  <c r="R1012" i="13"/>
  <c r="Q1012" i="13"/>
  <c r="P1012" i="13"/>
  <c r="O1012" i="13"/>
  <c r="N1012" i="13"/>
  <c r="M1012" i="13"/>
  <c r="U1011" i="13"/>
  <c r="T1011" i="13"/>
  <c r="S1011" i="13"/>
  <c r="R1011" i="13"/>
  <c r="Q1011" i="13"/>
  <c r="P1011" i="13"/>
  <c r="O1011" i="13"/>
  <c r="N1011" i="13"/>
  <c r="M1011" i="13"/>
  <c r="U1010" i="13"/>
  <c r="T1010" i="13"/>
  <c r="S1010" i="13"/>
  <c r="R1010" i="13"/>
  <c r="Q1010" i="13"/>
  <c r="P1010" i="13"/>
  <c r="O1010" i="13"/>
  <c r="N1010" i="13"/>
  <c r="M1010" i="13"/>
  <c r="U1009" i="13"/>
  <c r="T1009" i="13"/>
  <c r="S1009" i="13"/>
  <c r="R1009" i="13"/>
  <c r="Q1009" i="13"/>
  <c r="P1009" i="13"/>
  <c r="O1009" i="13"/>
  <c r="N1009" i="13"/>
  <c r="M1009" i="13"/>
  <c r="U1008" i="13"/>
  <c r="T1008" i="13"/>
  <c r="S1008" i="13"/>
  <c r="R1008" i="13"/>
  <c r="Q1008" i="13"/>
  <c r="P1008" i="13"/>
  <c r="O1008" i="13"/>
  <c r="N1008" i="13"/>
  <c r="M1008" i="13"/>
  <c r="U1007" i="13"/>
  <c r="T1007" i="13"/>
  <c r="S1007" i="13"/>
  <c r="R1007" i="13"/>
  <c r="Q1007" i="13"/>
  <c r="P1007" i="13"/>
  <c r="O1007" i="13"/>
  <c r="N1007" i="13"/>
  <c r="M1007" i="13"/>
  <c r="U1006" i="13"/>
  <c r="T1006" i="13"/>
  <c r="S1006" i="13"/>
  <c r="R1006" i="13"/>
  <c r="Q1006" i="13"/>
  <c r="P1006" i="13"/>
  <c r="O1006" i="13"/>
  <c r="N1006" i="13"/>
  <c r="M1006" i="13"/>
  <c r="U1005" i="13"/>
  <c r="T1005" i="13"/>
  <c r="S1005" i="13"/>
  <c r="R1005" i="13"/>
  <c r="Q1005" i="13"/>
  <c r="P1005" i="13"/>
  <c r="O1005" i="13"/>
  <c r="N1005" i="13"/>
  <c r="M1005" i="13"/>
  <c r="U1004" i="13"/>
  <c r="T1004" i="13"/>
  <c r="S1004" i="13"/>
  <c r="R1004" i="13"/>
  <c r="Q1004" i="13"/>
  <c r="P1004" i="13"/>
  <c r="O1004" i="13"/>
  <c r="N1004" i="13"/>
  <c r="M1004" i="13"/>
  <c r="U1003" i="13"/>
  <c r="T1003" i="13"/>
  <c r="S1003" i="13"/>
  <c r="R1003" i="13"/>
  <c r="Q1003" i="13"/>
  <c r="P1003" i="13"/>
  <c r="O1003" i="13"/>
  <c r="N1003" i="13"/>
  <c r="M1003" i="13"/>
  <c r="U1002" i="13"/>
  <c r="T1002" i="13"/>
  <c r="S1002" i="13"/>
  <c r="R1002" i="13"/>
  <c r="Q1002" i="13"/>
  <c r="P1002" i="13"/>
  <c r="O1002" i="13"/>
  <c r="N1002" i="13"/>
  <c r="M1002" i="13"/>
  <c r="U1001" i="13"/>
  <c r="T1001" i="13"/>
  <c r="S1001" i="13"/>
  <c r="R1001" i="13"/>
  <c r="Q1001" i="13"/>
  <c r="P1001" i="13"/>
  <c r="O1001" i="13"/>
  <c r="N1001" i="13"/>
  <c r="M1001" i="13"/>
  <c r="U1000" i="13"/>
  <c r="T1000" i="13"/>
  <c r="S1000" i="13"/>
  <c r="R1000" i="13"/>
  <c r="Q1000" i="13"/>
  <c r="P1000" i="13"/>
  <c r="O1000" i="13"/>
  <c r="N1000" i="13"/>
  <c r="M1000" i="13"/>
  <c r="U999" i="13"/>
  <c r="T999" i="13"/>
  <c r="S999" i="13"/>
  <c r="R999" i="13"/>
  <c r="Q999" i="13"/>
  <c r="P999" i="13"/>
  <c r="O999" i="13"/>
  <c r="N999" i="13"/>
  <c r="M999" i="13"/>
  <c r="U998" i="13"/>
  <c r="T998" i="13"/>
  <c r="S998" i="13"/>
  <c r="R998" i="13"/>
  <c r="Q998" i="13"/>
  <c r="P998" i="13"/>
  <c r="O998" i="13"/>
  <c r="N998" i="13"/>
  <c r="M998" i="13"/>
  <c r="U997" i="13"/>
  <c r="T997" i="13"/>
  <c r="S997" i="13"/>
  <c r="R997" i="13"/>
  <c r="Q997" i="13"/>
  <c r="P997" i="13"/>
  <c r="O997" i="13"/>
  <c r="N997" i="13"/>
  <c r="M997" i="13"/>
  <c r="U996" i="13"/>
  <c r="T996" i="13"/>
  <c r="S996" i="13"/>
  <c r="R996" i="13"/>
  <c r="Q996" i="13"/>
  <c r="P996" i="13"/>
  <c r="O996" i="13"/>
  <c r="N996" i="13"/>
  <c r="M996" i="13"/>
  <c r="U995" i="13"/>
  <c r="T995" i="13"/>
  <c r="S995" i="13"/>
  <c r="R995" i="13"/>
  <c r="Q995" i="13"/>
  <c r="P995" i="13"/>
  <c r="O995" i="13"/>
  <c r="N995" i="13"/>
  <c r="M995" i="13"/>
  <c r="U994" i="13"/>
  <c r="T994" i="13"/>
  <c r="S994" i="13"/>
  <c r="R994" i="13"/>
  <c r="Q994" i="13"/>
  <c r="P994" i="13"/>
  <c r="O994" i="13"/>
  <c r="N994" i="13"/>
  <c r="M994" i="13"/>
  <c r="U993" i="13"/>
  <c r="T993" i="13"/>
  <c r="S993" i="13"/>
  <c r="R993" i="13"/>
  <c r="Q993" i="13"/>
  <c r="P993" i="13"/>
  <c r="O993" i="13"/>
  <c r="N993" i="13"/>
  <c r="M993" i="13"/>
  <c r="U992" i="13"/>
  <c r="T992" i="13"/>
  <c r="S992" i="13"/>
  <c r="R992" i="13"/>
  <c r="Q992" i="13"/>
  <c r="P992" i="13"/>
  <c r="O992" i="13"/>
  <c r="N992" i="13"/>
  <c r="M992" i="13"/>
  <c r="U991" i="13"/>
  <c r="T991" i="13"/>
  <c r="S991" i="13"/>
  <c r="R991" i="13"/>
  <c r="Q991" i="13"/>
  <c r="P991" i="13"/>
  <c r="O991" i="13"/>
  <c r="N991" i="13"/>
  <c r="M991" i="13"/>
  <c r="U990" i="13"/>
  <c r="T990" i="13"/>
  <c r="S990" i="13"/>
  <c r="R990" i="13"/>
  <c r="Q990" i="13"/>
  <c r="P990" i="13"/>
  <c r="O990" i="13"/>
  <c r="N990" i="13"/>
  <c r="M990" i="13"/>
  <c r="U989" i="13"/>
  <c r="T989" i="13"/>
  <c r="S989" i="13"/>
  <c r="R989" i="13"/>
  <c r="Q989" i="13"/>
  <c r="P989" i="13"/>
  <c r="O989" i="13"/>
  <c r="N989" i="13"/>
  <c r="M989" i="13"/>
  <c r="U988" i="13"/>
  <c r="T988" i="13"/>
  <c r="S988" i="13"/>
  <c r="R988" i="13"/>
  <c r="Q988" i="13"/>
  <c r="P988" i="13"/>
  <c r="O988" i="13"/>
  <c r="N988" i="13"/>
  <c r="M988" i="13"/>
  <c r="U987" i="13"/>
  <c r="T987" i="13"/>
  <c r="S987" i="13"/>
  <c r="R987" i="13"/>
  <c r="Q987" i="13"/>
  <c r="P987" i="13"/>
  <c r="O987" i="13"/>
  <c r="N987" i="13"/>
  <c r="M987" i="13"/>
  <c r="U986" i="13"/>
  <c r="T986" i="13"/>
  <c r="S986" i="13"/>
  <c r="R986" i="13"/>
  <c r="Q986" i="13"/>
  <c r="P986" i="13"/>
  <c r="O986" i="13"/>
  <c r="N986" i="13"/>
  <c r="M986" i="13"/>
  <c r="U985" i="13"/>
  <c r="T985" i="13"/>
  <c r="S985" i="13"/>
  <c r="R985" i="13"/>
  <c r="Q985" i="13"/>
  <c r="P985" i="13"/>
  <c r="O985" i="13"/>
  <c r="N985" i="13"/>
  <c r="M985" i="13"/>
  <c r="U984" i="13"/>
  <c r="T984" i="13"/>
  <c r="S984" i="13"/>
  <c r="R984" i="13"/>
  <c r="Q984" i="13"/>
  <c r="P984" i="13"/>
  <c r="O984" i="13"/>
  <c r="N984" i="13"/>
  <c r="M984" i="13"/>
  <c r="U983" i="13"/>
  <c r="T983" i="13"/>
  <c r="S983" i="13"/>
  <c r="R983" i="13"/>
  <c r="Q983" i="13"/>
  <c r="P983" i="13"/>
  <c r="O983" i="13"/>
  <c r="N983" i="13"/>
  <c r="M983" i="13"/>
  <c r="U982" i="13"/>
  <c r="T982" i="13"/>
  <c r="S982" i="13"/>
  <c r="R982" i="13"/>
  <c r="Q982" i="13"/>
  <c r="P982" i="13"/>
  <c r="O982" i="13"/>
  <c r="N982" i="13"/>
  <c r="M982" i="13"/>
  <c r="U981" i="13"/>
  <c r="T981" i="13"/>
  <c r="S981" i="13"/>
  <c r="R981" i="13"/>
  <c r="Q981" i="13"/>
  <c r="P981" i="13"/>
  <c r="O981" i="13"/>
  <c r="N981" i="13"/>
  <c r="M981" i="13"/>
  <c r="U980" i="13"/>
  <c r="T980" i="13"/>
  <c r="S980" i="13"/>
  <c r="R980" i="13"/>
  <c r="Q980" i="13"/>
  <c r="P980" i="13"/>
  <c r="O980" i="13"/>
  <c r="N980" i="13"/>
  <c r="M980" i="13"/>
  <c r="U979" i="13"/>
  <c r="T979" i="13"/>
  <c r="S979" i="13"/>
  <c r="R979" i="13"/>
  <c r="Q979" i="13"/>
  <c r="P979" i="13"/>
  <c r="O979" i="13"/>
  <c r="N979" i="13"/>
  <c r="M979" i="13"/>
  <c r="U978" i="13"/>
  <c r="T978" i="13"/>
  <c r="S978" i="13"/>
  <c r="R978" i="13"/>
  <c r="Q978" i="13"/>
  <c r="P978" i="13"/>
  <c r="O978" i="13"/>
  <c r="N978" i="13"/>
  <c r="M978" i="13"/>
  <c r="U977" i="13"/>
  <c r="T977" i="13"/>
  <c r="S977" i="13"/>
  <c r="R977" i="13"/>
  <c r="Q977" i="13"/>
  <c r="P977" i="13"/>
  <c r="O977" i="13"/>
  <c r="N977" i="13"/>
  <c r="M977" i="13"/>
  <c r="U976" i="13"/>
  <c r="T976" i="13"/>
  <c r="S976" i="13"/>
  <c r="R976" i="13"/>
  <c r="Q976" i="13"/>
  <c r="P976" i="13"/>
  <c r="O976" i="13"/>
  <c r="N976" i="13"/>
  <c r="M976" i="13"/>
  <c r="U975" i="13"/>
  <c r="T975" i="13"/>
  <c r="S975" i="13"/>
  <c r="R975" i="13"/>
  <c r="Q975" i="13"/>
  <c r="P975" i="13"/>
  <c r="O975" i="13"/>
  <c r="N975" i="13"/>
  <c r="M975" i="13"/>
  <c r="U974" i="13"/>
  <c r="T974" i="13"/>
  <c r="S974" i="13"/>
  <c r="R974" i="13"/>
  <c r="Q974" i="13"/>
  <c r="P974" i="13"/>
  <c r="O974" i="13"/>
  <c r="N974" i="13"/>
  <c r="M974" i="13"/>
  <c r="U973" i="13"/>
  <c r="T973" i="13"/>
  <c r="S973" i="13"/>
  <c r="R973" i="13"/>
  <c r="Q973" i="13"/>
  <c r="P973" i="13"/>
  <c r="O973" i="13"/>
  <c r="N973" i="13"/>
  <c r="M973" i="13"/>
  <c r="U972" i="13"/>
  <c r="T972" i="13"/>
  <c r="S972" i="13"/>
  <c r="R972" i="13"/>
  <c r="Q972" i="13"/>
  <c r="P972" i="13"/>
  <c r="O972" i="13"/>
  <c r="N972" i="13"/>
  <c r="M972" i="13"/>
  <c r="U971" i="13"/>
  <c r="T971" i="13"/>
  <c r="S971" i="13"/>
  <c r="R971" i="13"/>
  <c r="Q971" i="13"/>
  <c r="P971" i="13"/>
  <c r="O971" i="13"/>
  <c r="N971" i="13"/>
  <c r="M971" i="13"/>
  <c r="U970" i="13"/>
  <c r="T970" i="13"/>
  <c r="S970" i="13"/>
  <c r="R970" i="13"/>
  <c r="Q970" i="13"/>
  <c r="P970" i="13"/>
  <c r="O970" i="13"/>
  <c r="N970" i="13"/>
  <c r="M970" i="13"/>
  <c r="U969" i="13"/>
  <c r="T969" i="13"/>
  <c r="S969" i="13"/>
  <c r="R969" i="13"/>
  <c r="Q969" i="13"/>
  <c r="P969" i="13"/>
  <c r="O969" i="13"/>
  <c r="N969" i="13"/>
  <c r="M969" i="13"/>
  <c r="U968" i="13"/>
  <c r="T968" i="13"/>
  <c r="S968" i="13"/>
  <c r="R968" i="13"/>
  <c r="Q968" i="13"/>
  <c r="P968" i="13"/>
  <c r="O968" i="13"/>
  <c r="N968" i="13"/>
  <c r="M968" i="13"/>
  <c r="U967" i="13"/>
  <c r="T967" i="13"/>
  <c r="S967" i="13"/>
  <c r="R967" i="13"/>
  <c r="Q967" i="13"/>
  <c r="P967" i="13"/>
  <c r="O967" i="13"/>
  <c r="N967" i="13"/>
  <c r="M967" i="13"/>
  <c r="U966" i="13"/>
  <c r="T966" i="13"/>
  <c r="S966" i="13"/>
  <c r="R966" i="13"/>
  <c r="Q966" i="13"/>
  <c r="P966" i="13"/>
  <c r="O966" i="13"/>
  <c r="N966" i="13"/>
  <c r="M966" i="13"/>
  <c r="U965" i="13"/>
  <c r="T965" i="13"/>
  <c r="S965" i="13"/>
  <c r="R965" i="13"/>
  <c r="Q965" i="13"/>
  <c r="P965" i="13"/>
  <c r="O965" i="13"/>
  <c r="N965" i="13"/>
  <c r="M965" i="13"/>
  <c r="U964" i="13"/>
  <c r="T964" i="13"/>
  <c r="S964" i="13"/>
  <c r="R964" i="13"/>
  <c r="Q964" i="13"/>
  <c r="P964" i="13"/>
  <c r="O964" i="13"/>
  <c r="N964" i="13"/>
  <c r="M964" i="13"/>
  <c r="U963" i="13"/>
  <c r="T963" i="13"/>
  <c r="S963" i="13"/>
  <c r="R963" i="13"/>
  <c r="Q963" i="13"/>
  <c r="P963" i="13"/>
  <c r="O963" i="13"/>
  <c r="N963" i="13"/>
  <c r="M963" i="13"/>
  <c r="U962" i="13"/>
  <c r="T962" i="13"/>
  <c r="S962" i="13"/>
  <c r="R962" i="13"/>
  <c r="Q962" i="13"/>
  <c r="P962" i="13"/>
  <c r="O962" i="13"/>
  <c r="N962" i="13"/>
  <c r="M962" i="13"/>
  <c r="U961" i="13"/>
  <c r="T961" i="13"/>
  <c r="S961" i="13"/>
  <c r="R961" i="13"/>
  <c r="Q961" i="13"/>
  <c r="P961" i="13"/>
  <c r="O961" i="13"/>
  <c r="N961" i="13"/>
  <c r="M961" i="13"/>
  <c r="U960" i="13"/>
  <c r="T960" i="13"/>
  <c r="S960" i="13"/>
  <c r="R960" i="13"/>
  <c r="Q960" i="13"/>
  <c r="P960" i="13"/>
  <c r="O960" i="13"/>
  <c r="N960" i="13"/>
  <c r="M960" i="13"/>
  <c r="U959" i="13"/>
  <c r="T959" i="13"/>
  <c r="S959" i="13"/>
  <c r="R959" i="13"/>
  <c r="Q959" i="13"/>
  <c r="P959" i="13"/>
  <c r="O959" i="13"/>
  <c r="N959" i="13"/>
  <c r="M959" i="13"/>
  <c r="U958" i="13"/>
  <c r="T958" i="13"/>
  <c r="S958" i="13"/>
  <c r="R958" i="13"/>
  <c r="Q958" i="13"/>
  <c r="P958" i="13"/>
  <c r="O958" i="13"/>
  <c r="N958" i="13"/>
  <c r="M958" i="13"/>
  <c r="U957" i="13"/>
  <c r="T957" i="13"/>
  <c r="S957" i="13"/>
  <c r="R957" i="13"/>
  <c r="Q957" i="13"/>
  <c r="P957" i="13"/>
  <c r="O957" i="13"/>
  <c r="N957" i="13"/>
  <c r="M957" i="13"/>
  <c r="U956" i="13"/>
  <c r="T956" i="13"/>
  <c r="S956" i="13"/>
  <c r="R956" i="13"/>
  <c r="Q956" i="13"/>
  <c r="P956" i="13"/>
  <c r="O956" i="13"/>
  <c r="N956" i="13"/>
  <c r="M956" i="13"/>
  <c r="U955" i="13"/>
  <c r="T955" i="13"/>
  <c r="S955" i="13"/>
  <c r="R955" i="13"/>
  <c r="Q955" i="13"/>
  <c r="P955" i="13"/>
  <c r="O955" i="13"/>
  <c r="N955" i="13"/>
  <c r="M955" i="13"/>
  <c r="U954" i="13"/>
  <c r="T954" i="13"/>
  <c r="S954" i="13"/>
  <c r="R954" i="13"/>
  <c r="Q954" i="13"/>
  <c r="P954" i="13"/>
  <c r="O954" i="13"/>
  <c r="N954" i="13"/>
  <c r="M954" i="13"/>
  <c r="U953" i="13"/>
  <c r="T953" i="13"/>
  <c r="S953" i="13"/>
  <c r="R953" i="13"/>
  <c r="Q953" i="13"/>
  <c r="P953" i="13"/>
  <c r="O953" i="13"/>
  <c r="N953" i="13"/>
  <c r="M953" i="13"/>
  <c r="U952" i="13"/>
  <c r="T952" i="13"/>
  <c r="S952" i="13"/>
  <c r="R952" i="13"/>
  <c r="Q952" i="13"/>
  <c r="P952" i="13"/>
  <c r="O952" i="13"/>
  <c r="N952" i="13"/>
  <c r="M952" i="13"/>
  <c r="U951" i="13"/>
  <c r="T951" i="13"/>
  <c r="S951" i="13"/>
  <c r="R951" i="13"/>
  <c r="Q951" i="13"/>
  <c r="P951" i="13"/>
  <c r="O951" i="13"/>
  <c r="N951" i="13"/>
  <c r="M951" i="13"/>
  <c r="U950" i="13"/>
  <c r="T950" i="13"/>
  <c r="S950" i="13"/>
  <c r="R950" i="13"/>
  <c r="Q950" i="13"/>
  <c r="P950" i="13"/>
  <c r="O950" i="13"/>
  <c r="N950" i="13"/>
  <c r="M950" i="13"/>
  <c r="U949" i="13"/>
  <c r="T949" i="13"/>
  <c r="S949" i="13"/>
  <c r="R949" i="13"/>
  <c r="Q949" i="13"/>
  <c r="P949" i="13"/>
  <c r="O949" i="13"/>
  <c r="N949" i="13"/>
  <c r="M949" i="13"/>
  <c r="U948" i="13"/>
  <c r="T948" i="13"/>
  <c r="S948" i="13"/>
  <c r="R948" i="13"/>
  <c r="Q948" i="13"/>
  <c r="P948" i="13"/>
  <c r="O948" i="13"/>
  <c r="N948" i="13"/>
  <c r="M948" i="13"/>
  <c r="U947" i="13"/>
  <c r="T947" i="13"/>
  <c r="S947" i="13"/>
  <c r="R947" i="13"/>
  <c r="Q947" i="13"/>
  <c r="P947" i="13"/>
  <c r="O947" i="13"/>
  <c r="N947" i="13"/>
  <c r="M947" i="13"/>
  <c r="U946" i="13"/>
  <c r="T946" i="13"/>
  <c r="S946" i="13"/>
  <c r="R946" i="13"/>
  <c r="Q946" i="13"/>
  <c r="P946" i="13"/>
  <c r="O946" i="13"/>
  <c r="N946" i="13"/>
  <c r="M946" i="13"/>
  <c r="U945" i="13"/>
  <c r="T945" i="13"/>
  <c r="S945" i="13"/>
  <c r="R945" i="13"/>
  <c r="Q945" i="13"/>
  <c r="P945" i="13"/>
  <c r="O945" i="13"/>
  <c r="N945" i="13"/>
  <c r="M945" i="13"/>
  <c r="U944" i="13"/>
  <c r="T944" i="13"/>
  <c r="S944" i="13"/>
  <c r="R944" i="13"/>
  <c r="Q944" i="13"/>
  <c r="P944" i="13"/>
  <c r="O944" i="13"/>
  <c r="N944" i="13"/>
  <c r="M944" i="13"/>
  <c r="U943" i="13"/>
  <c r="T943" i="13"/>
  <c r="S943" i="13"/>
  <c r="R943" i="13"/>
  <c r="Q943" i="13"/>
  <c r="P943" i="13"/>
  <c r="O943" i="13"/>
  <c r="N943" i="13"/>
  <c r="M943" i="13"/>
  <c r="U942" i="13"/>
  <c r="T942" i="13"/>
  <c r="S942" i="13"/>
  <c r="R942" i="13"/>
  <c r="Q942" i="13"/>
  <c r="P942" i="13"/>
  <c r="O942" i="13"/>
  <c r="N942" i="13"/>
  <c r="M942" i="13"/>
  <c r="U941" i="13"/>
  <c r="T941" i="13"/>
  <c r="S941" i="13"/>
  <c r="R941" i="13"/>
  <c r="Q941" i="13"/>
  <c r="P941" i="13"/>
  <c r="O941" i="13"/>
  <c r="N941" i="13"/>
  <c r="M941" i="13"/>
  <c r="U940" i="13"/>
  <c r="T940" i="13"/>
  <c r="S940" i="13"/>
  <c r="R940" i="13"/>
  <c r="Q940" i="13"/>
  <c r="P940" i="13"/>
  <c r="O940" i="13"/>
  <c r="N940" i="13"/>
  <c r="M940" i="13"/>
  <c r="U939" i="13"/>
  <c r="T939" i="13"/>
  <c r="S939" i="13"/>
  <c r="R939" i="13"/>
  <c r="Q939" i="13"/>
  <c r="P939" i="13"/>
  <c r="O939" i="13"/>
  <c r="N939" i="13"/>
  <c r="M939" i="13"/>
  <c r="U938" i="13"/>
  <c r="T938" i="13"/>
  <c r="S938" i="13"/>
  <c r="R938" i="13"/>
  <c r="Q938" i="13"/>
  <c r="P938" i="13"/>
  <c r="O938" i="13"/>
  <c r="N938" i="13"/>
  <c r="M938" i="13"/>
  <c r="U937" i="13"/>
  <c r="T937" i="13"/>
  <c r="S937" i="13"/>
  <c r="R937" i="13"/>
  <c r="Q937" i="13"/>
  <c r="P937" i="13"/>
  <c r="O937" i="13"/>
  <c r="N937" i="13"/>
  <c r="M937" i="13"/>
  <c r="U936" i="13"/>
  <c r="T936" i="13"/>
  <c r="S936" i="13"/>
  <c r="R936" i="13"/>
  <c r="Q936" i="13"/>
  <c r="P936" i="13"/>
  <c r="O936" i="13"/>
  <c r="N936" i="13"/>
  <c r="M936" i="13"/>
  <c r="U935" i="13"/>
  <c r="T935" i="13"/>
  <c r="S935" i="13"/>
  <c r="R935" i="13"/>
  <c r="Q935" i="13"/>
  <c r="P935" i="13"/>
  <c r="O935" i="13"/>
  <c r="N935" i="13"/>
  <c r="M935" i="13"/>
  <c r="U934" i="13"/>
  <c r="T934" i="13"/>
  <c r="S934" i="13"/>
  <c r="R934" i="13"/>
  <c r="Q934" i="13"/>
  <c r="P934" i="13"/>
  <c r="O934" i="13"/>
  <c r="N934" i="13"/>
  <c r="M934" i="13"/>
  <c r="U933" i="13"/>
  <c r="T933" i="13"/>
  <c r="S933" i="13"/>
  <c r="R933" i="13"/>
  <c r="Q933" i="13"/>
  <c r="P933" i="13"/>
  <c r="O933" i="13"/>
  <c r="N933" i="13"/>
  <c r="M933" i="13"/>
  <c r="U932" i="13"/>
  <c r="T932" i="13"/>
  <c r="S932" i="13"/>
  <c r="R932" i="13"/>
  <c r="Q932" i="13"/>
  <c r="P932" i="13"/>
  <c r="O932" i="13"/>
  <c r="N932" i="13"/>
  <c r="M932" i="13"/>
  <c r="U931" i="13"/>
  <c r="T931" i="13"/>
  <c r="S931" i="13"/>
  <c r="R931" i="13"/>
  <c r="Q931" i="13"/>
  <c r="P931" i="13"/>
  <c r="O931" i="13"/>
  <c r="N931" i="13"/>
  <c r="M931" i="13"/>
  <c r="U930" i="13"/>
  <c r="T930" i="13"/>
  <c r="S930" i="13"/>
  <c r="R930" i="13"/>
  <c r="Q930" i="13"/>
  <c r="P930" i="13"/>
  <c r="O930" i="13"/>
  <c r="N930" i="13"/>
  <c r="M930" i="13"/>
  <c r="U929" i="13"/>
  <c r="T929" i="13"/>
  <c r="S929" i="13"/>
  <c r="R929" i="13"/>
  <c r="Q929" i="13"/>
  <c r="P929" i="13"/>
  <c r="O929" i="13"/>
  <c r="N929" i="13"/>
  <c r="M929" i="13"/>
  <c r="U928" i="13"/>
  <c r="T928" i="13"/>
  <c r="S928" i="13"/>
  <c r="R928" i="13"/>
  <c r="Q928" i="13"/>
  <c r="P928" i="13"/>
  <c r="O928" i="13"/>
  <c r="N928" i="13"/>
  <c r="M928" i="13"/>
  <c r="U927" i="13"/>
  <c r="T927" i="13"/>
  <c r="S927" i="13"/>
  <c r="R927" i="13"/>
  <c r="Q927" i="13"/>
  <c r="P927" i="13"/>
  <c r="O927" i="13"/>
  <c r="N927" i="13"/>
  <c r="M927" i="13"/>
  <c r="U926" i="13"/>
  <c r="T926" i="13"/>
  <c r="S926" i="13"/>
  <c r="R926" i="13"/>
  <c r="Q926" i="13"/>
  <c r="P926" i="13"/>
  <c r="O926" i="13"/>
  <c r="N926" i="13"/>
  <c r="M926" i="13"/>
  <c r="U925" i="13"/>
  <c r="T925" i="13"/>
  <c r="S925" i="13"/>
  <c r="R925" i="13"/>
  <c r="Q925" i="13"/>
  <c r="P925" i="13"/>
  <c r="O925" i="13"/>
  <c r="N925" i="13"/>
  <c r="M925" i="13"/>
  <c r="U924" i="13"/>
  <c r="T924" i="13"/>
  <c r="S924" i="13"/>
  <c r="R924" i="13"/>
  <c r="Q924" i="13"/>
  <c r="P924" i="13"/>
  <c r="O924" i="13"/>
  <c r="N924" i="13"/>
  <c r="M924" i="13"/>
  <c r="U923" i="13"/>
  <c r="T923" i="13"/>
  <c r="S923" i="13"/>
  <c r="R923" i="13"/>
  <c r="Q923" i="13"/>
  <c r="P923" i="13"/>
  <c r="O923" i="13"/>
  <c r="N923" i="13"/>
  <c r="M923" i="13"/>
  <c r="U922" i="13"/>
  <c r="T922" i="13"/>
  <c r="S922" i="13"/>
  <c r="R922" i="13"/>
  <c r="Q922" i="13"/>
  <c r="P922" i="13"/>
  <c r="O922" i="13"/>
  <c r="N922" i="13"/>
  <c r="M922" i="13"/>
  <c r="U921" i="13"/>
  <c r="T921" i="13"/>
  <c r="S921" i="13"/>
  <c r="R921" i="13"/>
  <c r="Q921" i="13"/>
  <c r="P921" i="13"/>
  <c r="O921" i="13"/>
  <c r="N921" i="13"/>
  <c r="M921" i="13"/>
  <c r="U920" i="13"/>
  <c r="T920" i="13"/>
  <c r="S920" i="13"/>
  <c r="R920" i="13"/>
  <c r="Q920" i="13"/>
  <c r="P920" i="13"/>
  <c r="O920" i="13"/>
  <c r="N920" i="13"/>
  <c r="M920" i="13"/>
  <c r="U919" i="13"/>
  <c r="T919" i="13"/>
  <c r="S919" i="13"/>
  <c r="R919" i="13"/>
  <c r="Q919" i="13"/>
  <c r="P919" i="13"/>
  <c r="O919" i="13"/>
  <c r="N919" i="13"/>
  <c r="M919" i="13"/>
  <c r="U918" i="13"/>
  <c r="T918" i="13"/>
  <c r="S918" i="13"/>
  <c r="R918" i="13"/>
  <c r="Q918" i="13"/>
  <c r="P918" i="13"/>
  <c r="O918" i="13"/>
  <c r="N918" i="13"/>
  <c r="M918" i="13"/>
  <c r="U917" i="13"/>
  <c r="T917" i="13"/>
  <c r="S917" i="13"/>
  <c r="R917" i="13"/>
  <c r="Q917" i="13"/>
  <c r="P917" i="13"/>
  <c r="O917" i="13"/>
  <c r="N917" i="13"/>
  <c r="M917" i="13"/>
  <c r="U916" i="13"/>
  <c r="T916" i="13"/>
  <c r="S916" i="13"/>
  <c r="R916" i="13"/>
  <c r="Q916" i="13"/>
  <c r="P916" i="13"/>
  <c r="O916" i="13"/>
  <c r="N916" i="13"/>
  <c r="M916" i="13"/>
  <c r="U915" i="13"/>
  <c r="T915" i="13"/>
  <c r="S915" i="13"/>
  <c r="R915" i="13"/>
  <c r="Q915" i="13"/>
  <c r="P915" i="13"/>
  <c r="O915" i="13"/>
  <c r="N915" i="13"/>
  <c r="M915" i="13"/>
  <c r="U914" i="13"/>
  <c r="T914" i="13"/>
  <c r="S914" i="13"/>
  <c r="R914" i="13"/>
  <c r="Q914" i="13"/>
  <c r="P914" i="13"/>
  <c r="O914" i="13"/>
  <c r="N914" i="13"/>
  <c r="M914" i="13"/>
  <c r="U913" i="13"/>
  <c r="T913" i="13"/>
  <c r="S913" i="13"/>
  <c r="R913" i="13"/>
  <c r="Q913" i="13"/>
  <c r="P913" i="13"/>
  <c r="O913" i="13"/>
  <c r="N913" i="13"/>
  <c r="M913" i="13"/>
  <c r="U912" i="13"/>
  <c r="T912" i="13"/>
  <c r="S912" i="13"/>
  <c r="R912" i="13"/>
  <c r="Q912" i="13"/>
  <c r="P912" i="13"/>
  <c r="O912" i="13"/>
  <c r="N912" i="13"/>
  <c r="M912" i="13"/>
  <c r="U911" i="13"/>
  <c r="T911" i="13"/>
  <c r="S911" i="13"/>
  <c r="R911" i="13"/>
  <c r="Q911" i="13"/>
  <c r="P911" i="13"/>
  <c r="O911" i="13"/>
  <c r="N911" i="13"/>
  <c r="M911" i="13"/>
  <c r="U910" i="13"/>
  <c r="T910" i="13"/>
  <c r="S910" i="13"/>
  <c r="R910" i="13"/>
  <c r="Q910" i="13"/>
  <c r="P910" i="13"/>
  <c r="O910" i="13"/>
  <c r="N910" i="13"/>
  <c r="M910" i="13"/>
  <c r="U909" i="13"/>
  <c r="T909" i="13"/>
  <c r="S909" i="13"/>
  <c r="R909" i="13"/>
  <c r="Q909" i="13"/>
  <c r="P909" i="13"/>
  <c r="O909" i="13"/>
  <c r="N909" i="13"/>
  <c r="M909" i="13"/>
  <c r="U908" i="13"/>
  <c r="T908" i="13"/>
  <c r="S908" i="13"/>
  <c r="R908" i="13"/>
  <c r="Q908" i="13"/>
  <c r="P908" i="13"/>
  <c r="O908" i="13"/>
  <c r="N908" i="13"/>
  <c r="M908" i="13"/>
  <c r="U907" i="13"/>
  <c r="T907" i="13"/>
  <c r="S907" i="13"/>
  <c r="R907" i="13"/>
  <c r="Q907" i="13"/>
  <c r="P907" i="13"/>
  <c r="O907" i="13"/>
  <c r="N907" i="13"/>
  <c r="M907" i="13"/>
  <c r="U906" i="13"/>
  <c r="T906" i="13"/>
  <c r="S906" i="13"/>
  <c r="R906" i="13"/>
  <c r="Q906" i="13"/>
  <c r="P906" i="13"/>
  <c r="O906" i="13"/>
  <c r="N906" i="13"/>
  <c r="M906" i="13"/>
  <c r="U905" i="13"/>
  <c r="T905" i="13"/>
  <c r="S905" i="13"/>
  <c r="R905" i="13"/>
  <c r="Q905" i="13"/>
  <c r="P905" i="13"/>
  <c r="O905" i="13"/>
  <c r="N905" i="13"/>
  <c r="M905" i="13"/>
  <c r="U904" i="13"/>
  <c r="T904" i="13"/>
  <c r="S904" i="13"/>
  <c r="R904" i="13"/>
  <c r="Q904" i="13"/>
  <c r="P904" i="13"/>
  <c r="O904" i="13"/>
  <c r="N904" i="13"/>
  <c r="M904" i="13"/>
  <c r="U903" i="13"/>
  <c r="T903" i="13"/>
  <c r="S903" i="13"/>
  <c r="R903" i="13"/>
  <c r="Q903" i="13"/>
  <c r="P903" i="13"/>
  <c r="O903" i="13"/>
  <c r="N903" i="13"/>
  <c r="M903" i="13"/>
  <c r="U902" i="13"/>
  <c r="T902" i="13"/>
  <c r="S902" i="13"/>
  <c r="R902" i="13"/>
  <c r="Q902" i="13"/>
  <c r="P902" i="13"/>
  <c r="O902" i="13"/>
  <c r="N902" i="13"/>
  <c r="M902" i="13"/>
  <c r="U901" i="13"/>
  <c r="T901" i="13"/>
  <c r="S901" i="13"/>
  <c r="R901" i="13"/>
  <c r="Q901" i="13"/>
  <c r="P901" i="13"/>
  <c r="O901" i="13"/>
  <c r="N901" i="13"/>
  <c r="M901" i="13"/>
  <c r="U900" i="13"/>
  <c r="T900" i="13"/>
  <c r="S900" i="13"/>
  <c r="R900" i="13"/>
  <c r="Q900" i="13"/>
  <c r="P900" i="13"/>
  <c r="O900" i="13"/>
  <c r="N900" i="13"/>
  <c r="M900" i="13"/>
  <c r="U899" i="13"/>
  <c r="T899" i="13"/>
  <c r="S899" i="13"/>
  <c r="R899" i="13"/>
  <c r="Q899" i="13"/>
  <c r="P899" i="13"/>
  <c r="O899" i="13"/>
  <c r="N899" i="13"/>
  <c r="M899" i="13"/>
  <c r="U898" i="13"/>
  <c r="T898" i="13"/>
  <c r="S898" i="13"/>
  <c r="R898" i="13"/>
  <c r="Q898" i="13"/>
  <c r="P898" i="13"/>
  <c r="O898" i="13"/>
  <c r="N898" i="13"/>
  <c r="M898" i="13"/>
  <c r="U897" i="13"/>
  <c r="T897" i="13"/>
  <c r="S897" i="13"/>
  <c r="R897" i="13"/>
  <c r="Q897" i="13"/>
  <c r="P897" i="13"/>
  <c r="O897" i="13"/>
  <c r="N897" i="13"/>
  <c r="M897" i="13"/>
  <c r="U896" i="13"/>
  <c r="T896" i="13"/>
  <c r="S896" i="13"/>
  <c r="R896" i="13"/>
  <c r="Q896" i="13"/>
  <c r="P896" i="13"/>
  <c r="O896" i="13"/>
  <c r="N896" i="13"/>
  <c r="M896" i="13"/>
  <c r="U895" i="13"/>
  <c r="T895" i="13"/>
  <c r="S895" i="13"/>
  <c r="R895" i="13"/>
  <c r="Q895" i="13"/>
  <c r="P895" i="13"/>
  <c r="O895" i="13"/>
  <c r="N895" i="13"/>
  <c r="M895" i="13"/>
  <c r="U894" i="13"/>
  <c r="T894" i="13"/>
  <c r="S894" i="13"/>
  <c r="R894" i="13"/>
  <c r="Q894" i="13"/>
  <c r="P894" i="13"/>
  <c r="O894" i="13"/>
  <c r="N894" i="13"/>
  <c r="M894" i="13"/>
  <c r="U893" i="13"/>
  <c r="T893" i="13"/>
  <c r="S893" i="13"/>
  <c r="R893" i="13"/>
  <c r="Q893" i="13"/>
  <c r="P893" i="13"/>
  <c r="O893" i="13"/>
  <c r="N893" i="13"/>
  <c r="M893" i="13"/>
  <c r="U892" i="13"/>
  <c r="T892" i="13"/>
  <c r="S892" i="13"/>
  <c r="R892" i="13"/>
  <c r="Q892" i="13"/>
  <c r="P892" i="13"/>
  <c r="O892" i="13"/>
  <c r="N892" i="13"/>
  <c r="M892" i="13"/>
  <c r="U891" i="13"/>
  <c r="T891" i="13"/>
  <c r="S891" i="13"/>
  <c r="R891" i="13"/>
  <c r="Q891" i="13"/>
  <c r="P891" i="13"/>
  <c r="O891" i="13"/>
  <c r="N891" i="13"/>
  <c r="M891" i="13"/>
  <c r="U890" i="13"/>
  <c r="T890" i="13"/>
  <c r="S890" i="13"/>
  <c r="R890" i="13"/>
  <c r="Q890" i="13"/>
  <c r="P890" i="13"/>
  <c r="O890" i="13"/>
  <c r="N890" i="13"/>
  <c r="M890" i="13"/>
  <c r="U889" i="13"/>
  <c r="T889" i="13"/>
  <c r="S889" i="13"/>
  <c r="R889" i="13"/>
  <c r="Q889" i="13"/>
  <c r="P889" i="13"/>
  <c r="O889" i="13"/>
  <c r="N889" i="13"/>
  <c r="M889" i="13"/>
  <c r="U888" i="13"/>
  <c r="T888" i="13"/>
  <c r="S888" i="13"/>
  <c r="R888" i="13"/>
  <c r="Q888" i="13"/>
  <c r="P888" i="13"/>
  <c r="O888" i="13"/>
  <c r="N888" i="13"/>
  <c r="M888" i="13"/>
  <c r="U887" i="13"/>
  <c r="T887" i="13"/>
  <c r="S887" i="13"/>
  <c r="R887" i="13"/>
  <c r="Q887" i="13"/>
  <c r="P887" i="13"/>
  <c r="O887" i="13"/>
  <c r="N887" i="13"/>
  <c r="M887" i="13"/>
  <c r="U886" i="13"/>
  <c r="T886" i="13"/>
  <c r="S886" i="13"/>
  <c r="R886" i="13"/>
  <c r="Q886" i="13"/>
  <c r="P886" i="13"/>
  <c r="O886" i="13"/>
  <c r="N886" i="13"/>
  <c r="M886" i="13"/>
  <c r="U885" i="13"/>
  <c r="T885" i="13"/>
  <c r="S885" i="13"/>
  <c r="R885" i="13"/>
  <c r="Q885" i="13"/>
  <c r="P885" i="13"/>
  <c r="O885" i="13"/>
  <c r="N885" i="13"/>
  <c r="M885" i="13"/>
  <c r="U884" i="13"/>
  <c r="T884" i="13"/>
  <c r="S884" i="13"/>
  <c r="R884" i="13"/>
  <c r="Q884" i="13"/>
  <c r="P884" i="13"/>
  <c r="O884" i="13"/>
  <c r="N884" i="13"/>
  <c r="M884" i="13"/>
  <c r="U883" i="13"/>
  <c r="T883" i="13"/>
  <c r="S883" i="13"/>
  <c r="R883" i="13"/>
  <c r="Q883" i="13"/>
  <c r="P883" i="13"/>
  <c r="O883" i="13"/>
  <c r="N883" i="13"/>
  <c r="M883" i="13"/>
  <c r="U882" i="13"/>
  <c r="T882" i="13"/>
  <c r="S882" i="13"/>
  <c r="R882" i="13"/>
  <c r="Q882" i="13"/>
  <c r="P882" i="13"/>
  <c r="O882" i="13"/>
  <c r="N882" i="13"/>
  <c r="M882" i="13"/>
  <c r="U881" i="13"/>
  <c r="T881" i="13"/>
  <c r="S881" i="13"/>
  <c r="R881" i="13"/>
  <c r="Q881" i="13"/>
  <c r="P881" i="13"/>
  <c r="O881" i="13"/>
  <c r="N881" i="13"/>
  <c r="M881" i="13"/>
  <c r="U880" i="13"/>
  <c r="T880" i="13"/>
  <c r="S880" i="13"/>
  <c r="R880" i="13"/>
  <c r="Q880" i="13"/>
  <c r="P880" i="13"/>
  <c r="O880" i="13"/>
  <c r="N880" i="13"/>
  <c r="M880" i="13"/>
  <c r="U879" i="13"/>
  <c r="T879" i="13"/>
  <c r="S879" i="13"/>
  <c r="R879" i="13"/>
  <c r="Q879" i="13"/>
  <c r="P879" i="13"/>
  <c r="O879" i="13"/>
  <c r="N879" i="13"/>
  <c r="M879" i="13"/>
  <c r="U878" i="13"/>
  <c r="T878" i="13"/>
  <c r="S878" i="13"/>
  <c r="R878" i="13"/>
  <c r="Q878" i="13"/>
  <c r="P878" i="13"/>
  <c r="O878" i="13"/>
  <c r="N878" i="13"/>
  <c r="M878" i="13"/>
  <c r="U877" i="13"/>
  <c r="T877" i="13"/>
  <c r="S877" i="13"/>
  <c r="R877" i="13"/>
  <c r="Q877" i="13"/>
  <c r="P877" i="13"/>
  <c r="O877" i="13"/>
  <c r="N877" i="13"/>
  <c r="M877" i="13"/>
  <c r="U876" i="13"/>
  <c r="T876" i="13"/>
  <c r="S876" i="13"/>
  <c r="R876" i="13"/>
  <c r="Q876" i="13"/>
  <c r="P876" i="13"/>
  <c r="O876" i="13"/>
  <c r="N876" i="13"/>
  <c r="M876" i="13"/>
  <c r="U875" i="13"/>
  <c r="T875" i="13"/>
  <c r="S875" i="13"/>
  <c r="R875" i="13"/>
  <c r="Q875" i="13"/>
  <c r="P875" i="13"/>
  <c r="O875" i="13"/>
  <c r="N875" i="13"/>
  <c r="M875" i="13"/>
  <c r="U874" i="13"/>
  <c r="T874" i="13"/>
  <c r="S874" i="13"/>
  <c r="R874" i="13"/>
  <c r="Q874" i="13"/>
  <c r="P874" i="13"/>
  <c r="O874" i="13"/>
  <c r="N874" i="13"/>
  <c r="M874" i="13"/>
  <c r="U873" i="13"/>
  <c r="T873" i="13"/>
  <c r="S873" i="13"/>
  <c r="R873" i="13"/>
  <c r="Q873" i="13"/>
  <c r="P873" i="13"/>
  <c r="O873" i="13"/>
  <c r="N873" i="13"/>
  <c r="M873" i="13"/>
  <c r="U872" i="13"/>
  <c r="T872" i="13"/>
  <c r="S872" i="13"/>
  <c r="R872" i="13"/>
  <c r="Q872" i="13"/>
  <c r="P872" i="13"/>
  <c r="O872" i="13"/>
  <c r="N872" i="13"/>
  <c r="M872" i="13"/>
  <c r="U871" i="13"/>
  <c r="T871" i="13"/>
  <c r="S871" i="13"/>
  <c r="R871" i="13"/>
  <c r="Q871" i="13"/>
  <c r="P871" i="13"/>
  <c r="O871" i="13"/>
  <c r="N871" i="13"/>
  <c r="M871" i="13"/>
  <c r="U870" i="13"/>
  <c r="T870" i="13"/>
  <c r="S870" i="13"/>
  <c r="R870" i="13"/>
  <c r="Q870" i="13"/>
  <c r="P870" i="13"/>
  <c r="O870" i="13"/>
  <c r="N870" i="13"/>
  <c r="M870" i="13"/>
  <c r="U869" i="13"/>
  <c r="T869" i="13"/>
  <c r="S869" i="13"/>
  <c r="R869" i="13"/>
  <c r="Q869" i="13"/>
  <c r="P869" i="13"/>
  <c r="O869" i="13"/>
  <c r="N869" i="13"/>
  <c r="M869" i="13"/>
  <c r="U868" i="13"/>
  <c r="T868" i="13"/>
  <c r="S868" i="13"/>
  <c r="R868" i="13"/>
  <c r="Q868" i="13"/>
  <c r="P868" i="13"/>
  <c r="O868" i="13"/>
  <c r="N868" i="13"/>
  <c r="M868" i="13"/>
  <c r="U867" i="13"/>
  <c r="T867" i="13"/>
  <c r="S867" i="13"/>
  <c r="R867" i="13"/>
  <c r="Q867" i="13"/>
  <c r="P867" i="13"/>
  <c r="O867" i="13"/>
  <c r="N867" i="13"/>
  <c r="M867" i="13"/>
  <c r="U866" i="13"/>
  <c r="T866" i="13"/>
  <c r="S866" i="13"/>
  <c r="R866" i="13"/>
  <c r="Q866" i="13"/>
  <c r="P866" i="13"/>
  <c r="O866" i="13"/>
  <c r="N866" i="13"/>
  <c r="M866" i="13"/>
  <c r="U865" i="13"/>
  <c r="T865" i="13"/>
  <c r="S865" i="13"/>
  <c r="R865" i="13"/>
  <c r="Q865" i="13"/>
  <c r="P865" i="13"/>
  <c r="O865" i="13"/>
  <c r="N865" i="13"/>
  <c r="M865" i="13"/>
  <c r="U864" i="13"/>
  <c r="T864" i="13"/>
  <c r="S864" i="13"/>
  <c r="R864" i="13"/>
  <c r="Q864" i="13"/>
  <c r="P864" i="13"/>
  <c r="O864" i="13"/>
  <c r="N864" i="13"/>
  <c r="M864" i="13"/>
  <c r="U863" i="13"/>
  <c r="T863" i="13"/>
  <c r="S863" i="13"/>
  <c r="R863" i="13"/>
  <c r="Q863" i="13"/>
  <c r="P863" i="13"/>
  <c r="O863" i="13"/>
  <c r="N863" i="13"/>
  <c r="M863" i="13"/>
  <c r="U862" i="13"/>
  <c r="T862" i="13"/>
  <c r="S862" i="13"/>
  <c r="R862" i="13"/>
  <c r="Q862" i="13"/>
  <c r="P862" i="13"/>
  <c r="O862" i="13"/>
  <c r="N862" i="13"/>
  <c r="M862" i="13"/>
  <c r="U861" i="13"/>
  <c r="T861" i="13"/>
  <c r="S861" i="13"/>
  <c r="R861" i="13"/>
  <c r="Q861" i="13"/>
  <c r="P861" i="13"/>
  <c r="O861" i="13"/>
  <c r="N861" i="13"/>
  <c r="M861" i="13"/>
  <c r="U860" i="13"/>
  <c r="T860" i="13"/>
  <c r="S860" i="13"/>
  <c r="R860" i="13"/>
  <c r="Q860" i="13"/>
  <c r="P860" i="13"/>
  <c r="O860" i="13"/>
  <c r="N860" i="13"/>
  <c r="M860" i="13"/>
  <c r="U859" i="13"/>
  <c r="T859" i="13"/>
  <c r="S859" i="13"/>
  <c r="R859" i="13"/>
  <c r="Q859" i="13"/>
  <c r="P859" i="13"/>
  <c r="O859" i="13"/>
  <c r="N859" i="13"/>
  <c r="M859" i="13"/>
  <c r="U858" i="13"/>
  <c r="T858" i="13"/>
  <c r="S858" i="13"/>
  <c r="R858" i="13"/>
  <c r="Q858" i="13"/>
  <c r="P858" i="13"/>
  <c r="O858" i="13"/>
  <c r="N858" i="13"/>
  <c r="M858" i="13"/>
  <c r="U857" i="13"/>
  <c r="T857" i="13"/>
  <c r="S857" i="13"/>
  <c r="R857" i="13"/>
  <c r="Q857" i="13"/>
  <c r="P857" i="13"/>
  <c r="O857" i="13"/>
  <c r="N857" i="13"/>
  <c r="M857" i="13"/>
  <c r="U856" i="13"/>
  <c r="T856" i="13"/>
  <c r="S856" i="13"/>
  <c r="R856" i="13"/>
  <c r="Q856" i="13"/>
  <c r="P856" i="13"/>
  <c r="O856" i="13"/>
  <c r="N856" i="13"/>
  <c r="M856" i="13"/>
  <c r="U855" i="13"/>
  <c r="T855" i="13"/>
  <c r="S855" i="13"/>
  <c r="R855" i="13"/>
  <c r="Q855" i="13"/>
  <c r="P855" i="13"/>
  <c r="O855" i="13"/>
  <c r="N855" i="13"/>
  <c r="M855" i="13"/>
  <c r="U854" i="13"/>
  <c r="T854" i="13"/>
  <c r="S854" i="13"/>
  <c r="R854" i="13"/>
  <c r="Q854" i="13"/>
  <c r="P854" i="13"/>
  <c r="O854" i="13"/>
  <c r="N854" i="13"/>
  <c r="M854" i="13"/>
  <c r="U853" i="13"/>
  <c r="T853" i="13"/>
  <c r="S853" i="13"/>
  <c r="R853" i="13"/>
  <c r="Q853" i="13"/>
  <c r="P853" i="13"/>
  <c r="O853" i="13"/>
  <c r="N853" i="13"/>
  <c r="M853" i="13"/>
  <c r="U852" i="13"/>
  <c r="T852" i="13"/>
  <c r="S852" i="13"/>
  <c r="R852" i="13"/>
  <c r="Q852" i="13"/>
  <c r="P852" i="13"/>
  <c r="O852" i="13"/>
  <c r="N852" i="13"/>
  <c r="M852" i="13"/>
  <c r="U851" i="13"/>
  <c r="T851" i="13"/>
  <c r="S851" i="13"/>
  <c r="R851" i="13"/>
  <c r="Q851" i="13"/>
  <c r="P851" i="13"/>
  <c r="O851" i="13"/>
  <c r="N851" i="13"/>
  <c r="M851" i="13"/>
  <c r="U850" i="13"/>
  <c r="T850" i="13"/>
  <c r="S850" i="13"/>
  <c r="R850" i="13"/>
  <c r="Q850" i="13"/>
  <c r="P850" i="13"/>
  <c r="O850" i="13"/>
  <c r="N850" i="13"/>
  <c r="M850" i="13"/>
  <c r="U849" i="13"/>
  <c r="T849" i="13"/>
  <c r="S849" i="13"/>
  <c r="R849" i="13"/>
  <c r="Q849" i="13"/>
  <c r="P849" i="13"/>
  <c r="O849" i="13"/>
  <c r="N849" i="13"/>
  <c r="M849" i="13"/>
  <c r="U848" i="13"/>
  <c r="T848" i="13"/>
  <c r="S848" i="13"/>
  <c r="R848" i="13"/>
  <c r="Q848" i="13"/>
  <c r="P848" i="13"/>
  <c r="O848" i="13"/>
  <c r="N848" i="13"/>
  <c r="M848" i="13"/>
  <c r="U847" i="13"/>
  <c r="T847" i="13"/>
  <c r="S847" i="13"/>
  <c r="R847" i="13"/>
  <c r="Q847" i="13"/>
  <c r="P847" i="13"/>
  <c r="O847" i="13"/>
  <c r="N847" i="13"/>
  <c r="M847" i="13"/>
  <c r="U846" i="13"/>
  <c r="T846" i="13"/>
  <c r="S846" i="13"/>
  <c r="R846" i="13"/>
  <c r="Q846" i="13"/>
  <c r="P846" i="13"/>
  <c r="O846" i="13"/>
  <c r="N846" i="13"/>
  <c r="M846" i="13"/>
  <c r="U845" i="13"/>
  <c r="T845" i="13"/>
  <c r="S845" i="13"/>
  <c r="R845" i="13"/>
  <c r="Q845" i="13"/>
  <c r="P845" i="13"/>
  <c r="O845" i="13"/>
  <c r="N845" i="13"/>
  <c r="M845" i="13"/>
  <c r="U844" i="13"/>
  <c r="T844" i="13"/>
  <c r="S844" i="13"/>
  <c r="R844" i="13"/>
  <c r="Q844" i="13"/>
  <c r="P844" i="13"/>
  <c r="O844" i="13"/>
  <c r="N844" i="13"/>
  <c r="M844" i="13"/>
  <c r="U843" i="13"/>
  <c r="T843" i="13"/>
  <c r="S843" i="13"/>
  <c r="R843" i="13"/>
  <c r="Q843" i="13"/>
  <c r="P843" i="13"/>
  <c r="O843" i="13"/>
  <c r="N843" i="13"/>
  <c r="M843" i="13"/>
  <c r="U842" i="13"/>
  <c r="T842" i="13"/>
  <c r="S842" i="13"/>
  <c r="R842" i="13"/>
  <c r="Q842" i="13"/>
  <c r="P842" i="13"/>
  <c r="O842" i="13"/>
  <c r="N842" i="13"/>
  <c r="M842" i="13"/>
  <c r="U841" i="13"/>
  <c r="T841" i="13"/>
  <c r="S841" i="13"/>
  <c r="R841" i="13"/>
  <c r="Q841" i="13"/>
  <c r="P841" i="13"/>
  <c r="O841" i="13"/>
  <c r="N841" i="13"/>
  <c r="M841" i="13"/>
  <c r="U840" i="13"/>
  <c r="T840" i="13"/>
  <c r="S840" i="13"/>
  <c r="R840" i="13"/>
  <c r="Q840" i="13"/>
  <c r="P840" i="13"/>
  <c r="O840" i="13"/>
  <c r="N840" i="13"/>
  <c r="M840" i="13"/>
  <c r="U839" i="13"/>
  <c r="T839" i="13"/>
  <c r="S839" i="13"/>
  <c r="R839" i="13"/>
  <c r="Q839" i="13"/>
  <c r="P839" i="13"/>
  <c r="O839" i="13"/>
  <c r="N839" i="13"/>
  <c r="M839" i="13"/>
  <c r="U838" i="13"/>
  <c r="T838" i="13"/>
  <c r="S838" i="13"/>
  <c r="R838" i="13"/>
  <c r="Q838" i="13"/>
  <c r="P838" i="13"/>
  <c r="O838" i="13"/>
  <c r="N838" i="13"/>
  <c r="M838" i="13"/>
  <c r="U837" i="13"/>
  <c r="T837" i="13"/>
  <c r="S837" i="13"/>
  <c r="R837" i="13"/>
  <c r="Q837" i="13"/>
  <c r="P837" i="13"/>
  <c r="O837" i="13"/>
  <c r="N837" i="13"/>
  <c r="M837" i="13"/>
  <c r="U836" i="13"/>
  <c r="T836" i="13"/>
  <c r="S836" i="13"/>
  <c r="R836" i="13"/>
  <c r="Q836" i="13"/>
  <c r="P836" i="13"/>
  <c r="O836" i="13"/>
  <c r="N836" i="13"/>
  <c r="M836" i="13"/>
  <c r="U835" i="13"/>
  <c r="T835" i="13"/>
  <c r="S835" i="13"/>
  <c r="R835" i="13"/>
  <c r="Q835" i="13"/>
  <c r="P835" i="13"/>
  <c r="O835" i="13"/>
  <c r="N835" i="13"/>
  <c r="M835" i="13"/>
  <c r="U834" i="13"/>
  <c r="T834" i="13"/>
  <c r="S834" i="13"/>
  <c r="R834" i="13"/>
  <c r="Q834" i="13"/>
  <c r="P834" i="13"/>
  <c r="O834" i="13"/>
  <c r="N834" i="13"/>
  <c r="M834" i="13"/>
  <c r="U833" i="13"/>
  <c r="T833" i="13"/>
  <c r="S833" i="13"/>
  <c r="R833" i="13"/>
  <c r="Q833" i="13"/>
  <c r="P833" i="13"/>
  <c r="O833" i="13"/>
  <c r="N833" i="13"/>
  <c r="M833" i="13"/>
  <c r="U832" i="13"/>
  <c r="T832" i="13"/>
  <c r="S832" i="13"/>
  <c r="R832" i="13"/>
  <c r="Q832" i="13"/>
  <c r="P832" i="13"/>
  <c r="O832" i="13"/>
  <c r="N832" i="13"/>
  <c r="M832" i="13"/>
  <c r="U831" i="13"/>
  <c r="T831" i="13"/>
  <c r="S831" i="13"/>
  <c r="R831" i="13"/>
  <c r="Q831" i="13"/>
  <c r="P831" i="13"/>
  <c r="O831" i="13"/>
  <c r="N831" i="13"/>
  <c r="M831" i="13"/>
  <c r="U830" i="13"/>
  <c r="T830" i="13"/>
  <c r="S830" i="13"/>
  <c r="R830" i="13"/>
  <c r="Q830" i="13"/>
  <c r="P830" i="13"/>
  <c r="O830" i="13"/>
  <c r="N830" i="13"/>
  <c r="M830" i="13"/>
  <c r="U829" i="13"/>
  <c r="T829" i="13"/>
  <c r="S829" i="13"/>
  <c r="R829" i="13"/>
  <c r="Q829" i="13"/>
  <c r="P829" i="13"/>
  <c r="O829" i="13"/>
  <c r="N829" i="13"/>
  <c r="M829" i="13"/>
  <c r="U828" i="13"/>
  <c r="T828" i="13"/>
  <c r="S828" i="13"/>
  <c r="R828" i="13"/>
  <c r="Q828" i="13"/>
  <c r="P828" i="13"/>
  <c r="O828" i="13"/>
  <c r="N828" i="13"/>
  <c r="M828" i="13"/>
  <c r="U827" i="13"/>
  <c r="T827" i="13"/>
  <c r="S827" i="13"/>
  <c r="R827" i="13"/>
  <c r="Q827" i="13"/>
  <c r="P827" i="13"/>
  <c r="O827" i="13"/>
  <c r="N827" i="13"/>
  <c r="M827" i="13"/>
  <c r="U826" i="13"/>
  <c r="T826" i="13"/>
  <c r="S826" i="13"/>
  <c r="R826" i="13"/>
  <c r="Q826" i="13"/>
  <c r="P826" i="13"/>
  <c r="O826" i="13"/>
  <c r="N826" i="13"/>
  <c r="M826" i="13"/>
  <c r="U825" i="13"/>
  <c r="T825" i="13"/>
  <c r="S825" i="13"/>
  <c r="R825" i="13"/>
  <c r="Q825" i="13"/>
  <c r="P825" i="13"/>
  <c r="O825" i="13"/>
  <c r="N825" i="13"/>
  <c r="M825" i="13"/>
  <c r="U824" i="13"/>
  <c r="T824" i="13"/>
  <c r="S824" i="13"/>
  <c r="R824" i="13"/>
  <c r="Q824" i="13"/>
  <c r="P824" i="13"/>
  <c r="O824" i="13"/>
  <c r="N824" i="13"/>
  <c r="M824" i="13"/>
  <c r="U823" i="13"/>
  <c r="T823" i="13"/>
  <c r="S823" i="13"/>
  <c r="R823" i="13"/>
  <c r="Q823" i="13"/>
  <c r="P823" i="13"/>
  <c r="O823" i="13"/>
  <c r="N823" i="13"/>
  <c r="M823" i="13"/>
  <c r="U822" i="13"/>
  <c r="T822" i="13"/>
  <c r="S822" i="13"/>
  <c r="R822" i="13"/>
  <c r="Q822" i="13"/>
  <c r="P822" i="13"/>
  <c r="O822" i="13"/>
  <c r="N822" i="13"/>
  <c r="M822" i="13"/>
  <c r="U821" i="13"/>
  <c r="T821" i="13"/>
  <c r="S821" i="13"/>
  <c r="R821" i="13"/>
  <c r="Q821" i="13"/>
  <c r="P821" i="13"/>
  <c r="O821" i="13"/>
  <c r="N821" i="13"/>
  <c r="M821" i="13"/>
  <c r="U820" i="13"/>
  <c r="T820" i="13"/>
  <c r="S820" i="13"/>
  <c r="R820" i="13"/>
  <c r="Q820" i="13"/>
  <c r="P820" i="13"/>
  <c r="O820" i="13"/>
  <c r="N820" i="13"/>
  <c r="M820" i="13"/>
  <c r="U819" i="13"/>
  <c r="T819" i="13"/>
  <c r="S819" i="13"/>
  <c r="R819" i="13"/>
  <c r="Q819" i="13"/>
  <c r="P819" i="13"/>
  <c r="O819" i="13"/>
  <c r="N819" i="13"/>
  <c r="M819" i="13"/>
  <c r="U818" i="13"/>
  <c r="T818" i="13"/>
  <c r="S818" i="13"/>
  <c r="R818" i="13"/>
  <c r="Q818" i="13"/>
  <c r="P818" i="13"/>
  <c r="O818" i="13"/>
  <c r="N818" i="13"/>
  <c r="M818" i="13"/>
  <c r="U817" i="13"/>
  <c r="T817" i="13"/>
  <c r="S817" i="13"/>
  <c r="R817" i="13"/>
  <c r="Q817" i="13"/>
  <c r="P817" i="13"/>
  <c r="O817" i="13"/>
  <c r="N817" i="13"/>
  <c r="M817" i="13"/>
  <c r="U816" i="13"/>
  <c r="T816" i="13"/>
  <c r="S816" i="13"/>
  <c r="R816" i="13"/>
  <c r="Q816" i="13"/>
  <c r="P816" i="13"/>
  <c r="O816" i="13"/>
  <c r="N816" i="13"/>
  <c r="M816" i="13"/>
  <c r="U815" i="13"/>
  <c r="T815" i="13"/>
  <c r="S815" i="13"/>
  <c r="R815" i="13"/>
  <c r="Q815" i="13"/>
  <c r="P815" i="13"/>
  <c r="O815" i="13"/>
  <c r="N815" i="13"/>
  <c r="M815" i="13"/>
  <c r="U814" i="13"/>
  <c r="T814" i="13"/>
  <c r="S814" i="13"/>
  <c r="R814" i="13"/>
  <c r="Q814" i="13"/>
  <c r="P814" i="13"/>
  <c r="O814" i="13"/>
  <c r="N814" i="13"/>
  <c r="M814" i="13"/>
  <c r="U813" i="13"/>
  <c r="T813" i="13"/>
  <c r="S813" i="13"/>
  <c r="R813" i="13"/>
  <c r="Q813" i="13"/>
  <c r="P813" i="13"/>
  <c r="O813" i="13"/>
  <c r="N813" i="13"/>
  <c r="M813" i="13"/>
  <c r="U812" i="13"/>
  <c r="T812" i="13"/>
  <c r="S812" i="13"/>
  <c r="R812" i="13"/>
  <c r="Q812" i="13"/>
  <c r="P812" i="13"/>
  <c r="O812" i="13"/>
  <c r="N812" i="13"/>
  <c r="M812" i="13"/>
  <c r="U811" i="13"/>
  <c r="T811" i="13"/>
  <c r="S811" i="13"/>
  <c r="R811" i="13"/>
  <c r="Q811" i="13"/>
  <c r="P811" i="13"/>
  <c r="O811" i="13"/>
  <c r="N811" i="13"/>
  <c r="M811" i="13"/>
  <c r="U810" i="13"/>
  <c r="T810" i="13"/>
  <c r="S810" i="13"/>
  <c r="R810" i="13"/>
  <c r="Q810" i="13"/>
  <c r="P810" i="13"/>
  <c r="O810" i="13"/>
  <c r="N810" i="13"/>
  <c r="M810" i="13"/>
  <c r="U809" i="13"/>
  <c r="T809" i="13"/>
  <c r="S809" i="13"/>
  <c r="R809" i="13"/>
  <c r="Q809" i="13"/>
  <c r="P809" i="13"/>
  <c r="O809" i="13"/>
  <c r="N809" i="13"/>
  <c r="M809" i="13"/>
  <c r="U808" i="13"/>
  <c r="T808" i="13"/>
  <c r="S808" i="13"/>
  <c r="R808" i="13"/>
  <c r="Q808" i="13"/>
  <c r="P808" i="13"/>
  <c r="O808" i="13"/>
  <c r="N808" i="13"/>
  <c r="M808" i="13"/>
  <c r="U807" i="13"/>
  <c r="T807" i="13"/>
  <c r="S807" i="13"/>
  <c r="R807" i="13"/>
  <c r="Q807" i="13"/>
  <c r="P807" i="13"/>
  <c r="O807" i="13"/>
  <c r="N807" i="13"/>
  <c r="M807" i="13"/>
  <c r="U806" i="13"/>
  <c r="T806" i="13"/>
  <c r="S806" i="13"/>
  <c r="R806" i="13"/>
  <c r="Q806" i="13"/>
  <c r="P806" i="13"/>
  <c r="O806" i="13"/>
  <c r="N806" i="13"/>
  <c r="M806" i="13"/>
  <c r="U805" i="13"/>
  <c r="T805" i="13"/>
  <c r="S805" i="13"/>
  <c r="R805" i="13"/>
  <c r="Q805" i="13"/>
  <c r="P805" i="13"/>
  <c r="O805" i="13"/>
  <c r="N805" i="13"/>
  <c r="M805" i="13"/>
  <c r="U804" i="13"/>
  <c r="T804" i="13"/>
  <c r="S804" i="13"/>
  <c r="R804" i="13"/>
  <c r="Q804" i="13"/>
  <c r="P804" i="13"/>
  <c r="O804" i="13"/>
  <c r="N804" i="13"/>
  <c r="M804" i="13"/>
  <c r="U803" i="13"/>
  <c r="T803" i="13"/>
  <c r="S803" i="13"/>
  <c r="R803" i="13"/>
  <c r="Q803" i="13"/>
  <c r="P803" i="13"/>
  <c r="O803" i="13"/>
  <c r="N803" i="13"/>
  <c r="M803" i="13"/>
  <c r="U802" i="13"/>
  <c r="T802" i="13"/>
  <c r="S802" i="13"/>
  <c r="R802" i="13"/>
  <c r="Q802" i="13"/>
  <c r="P802" i="13"/>
  <c r="O802" i="13"/>
  <c r="N802" i="13"/>
  <c r="M802" i="13"/>
  <c r="U801" i="13"/>
  <c r="T801" i="13"/>
  <c r="S801" i="13"/>
  <c r="R801" i="13"/>
  <c r="Q801" i="13"/>
  <c r="P801" i="13"/>
  <c r="O801" i="13"/>
  <c r="N801" i="13"/>
  <c r="M801" i="13"/>
  <c r="U800" i="13"/>
  <c r="T800" i="13"/>
  <c r="S800" i="13"/>
  <c r="R800" i="13"/>
  <c r="Q800" i="13"/>
  <c r="P800" i="13"/>
  <c r="O800" i="13"/>
  <c r="N800" i="13"/>
  <c r="M800" i="13"/>
  <c r="U799" i="13"/>
  <c r="T799" i="13"/>
  <c r="S799" i="13"/>
  <c r="R799" i="13"/>
  <c r="Q799" i="13"/>
  <c r="P799" i="13"/>
  <c r="O799" i="13"/>
  <c r="N799" i="13"/>
  <c r="M799" i="13"/>
  <c r="U798" i="13"/>
  <c r="T798" i="13"/>
  <c r="S798" i="13"/>
  <c r="R798" i="13"/>
  <c r="Q798" i="13"/>
  <c r="P798" i="13"/>
  <c r="O798" i="13"/>
  <c r="N798" i="13"/>
  <c r="M798" i="13"/>
  <c r="U797" i="13"/>
  <c r="T797" i="13"/>
  <c r="S797" i="13"/>
  <c r="R797" i="13"/>
  <c r="Q797" i="13"/>
  <c r="P797" i="13"/>
  <c r="O797" i="13"/>
  <c r="N797" i="13"/>
  <c r="M797" i="13"/>
  <c r="U796" i="13"/>
  <c r="T796" i="13"/>
  <c r="S796" i="13"/>
  <c r="R796" i="13"/>
  <c r="Q796" i="13"/>
  <c r="P796" i="13"/>
  <c r="O796" i="13"/>
  <c r="N796" i="13"/>
  <c r="M796" i="13"/>
  <c r="U795" i="13"/>
  <c r="T795" i="13"/>
  <c r="S795" i="13"/>
  <c r="R795" i="13"/>
  <c r="Q795" i="13"/>
  <c r="P795" i="13"/>
  <c r="O795" i="13"/>
  <c r="N795" i="13"/>
  <c r="M795" i="13"/>
  <c r="U794" i="13"/>
  <c r="T794" i="13"/>
  <c r="S794" i="13"/>
  <c r="R794" i="13"/>
  <c r="Q794" i="13"/>
  <c r="P794" i="13"/>
  <c r="O794" i="13"/>
  <c r="N794" i="13"/>
  <c r="M794" i="13"/>
  <c r="U793" i="13"/>
  <c r="T793" i="13"/>
  <c r="S793" i="13"/>
  <c r="R793" i="13"/>
  <c r="Q793" i="13"/>
  <c r="P793" i="13"/>
  <c r="O793" i="13"/>
  <c r="N793" i="13"/>
  <c r="M793" i="13"/>
  <c r="U792" i="13"/>
  <c r="T792" i="13"/>
  <c r="S792" i="13"/>
  <c r="R792" i="13"/>
  <c r="Q792" i="13"/>
  <c r="P792" i="13"/>
  <c r="O792" i="13"/>
  <c r="N792" i="13"/>
  <c r="M792" i="13"/>
  <c r="U791" i="13"/>
  <c r="T791" i="13"/>
  <c r="S791" i="13"/>
  <c r="R791" i="13"/>
  <c r="Q791" i="13"/>
  <c r="P791" i="13"/>
  <c r="O791" i="13"/>
  <c r="N791" i="13"/>
  <c r="M791" i="13"/>
  <c r="U790" i="13"/>
  <c r="T790" i="13"/>
  <c r="S790" i="13"/>
  <c r="R790" i="13"/>
  <c r="Q790" i="13"/>
  <c r="P790" i="13"/>
  <c r="O790" i="13"/>
  <c r="N790" i="13"/>
  <c r="M790" i="13"/>
  <c r="U789" i="13"/>
  <c r="T789" i="13"/>
  <c r="S789" i="13"/>
  <c r="R789" i="13"/>
  <c r="Q789" i="13"/>
  <c r="P789" i="13"/>
  <c r="O789" i="13"/>
  <c r="N789" i="13"/>
  <c r="M789" i="13"/>
  <c r="U788" i="13"/>
  <c r="T788" i="13"/>
  <c r="S788" i="13"/>
  <c r="R788" i="13"/>
  <c r="Q788" i="13"/>
  <c r="P788" i="13"/>
  <c r="O788" i="13"/>
  <c r="N788" i="13"/>
  <c r="M788" i="13"/>
  <c r="U787" i="13"/>
  <c r="T787" i="13"/>
  <c r="S787" i="13"/>
  <c r="R787" i="13"/>
  <c r="Q787" i="13"/>
  <c r="P787" i="13"/>
  <c r="O787" i="13"/>
  <c r="N787" i="13"/>
  <c r="M787" i="13"/>
  <c r="U786" i="13"/>
  <c r="T786" i="13"/>
  <c r="S786" i="13"/>
  <c r="R786" i="13"/>
  <c r="Q786" i="13"/>
  <c r="P786" i="13"/>
  <c r="O786" i="13"/>
  <c r="N786" i="13"/>
  <c r="M786" i="13"/>
  <c r="U785" i="13"/>
  <c r="T785" i="13"/>
  <c r="S785" i="13"/>
  <c r="R785" i="13"/>
  <c r="Q785" i="13"/>
  <c r="P785" i="13"/>
  <c r="O785" i="13"/>
  <c r="N785" i="13"/>
  <c r="M785" i="13"/>
  <c r="U784" i="13"/>
  <c r="T784" i="13"/>
  <c r="S784" i="13"/>
  <c r="R784" i="13"/>
  <c r="Q784" i="13"/>
  <c r="P784" i="13"/>
  <c r="O784" i="13"/>
  <c r="N784" i="13"/>
  <c r="M784" i="13"/>
  <c r="U783" i="13"/>
  <c r="T783" i="13"/>
  <c r="S783" i="13"/>
  <c r="R783" i="13"/>
  <c r="Q783" i="13"/>
  <c r="P783" i="13"/>
  <c r="O783" i="13"/>
  <c r="N783" i="13"/>
  <c r="M783" i="13"/>
  <c r="U782" i="13"/>
  <c r="T782" i="13"/>
  <c r="S782" i="13"/>
  <c r="R782" i="13"/>
  <c r="Q782" i="13"/>
  <c r="P782" i="13"/>
  <c r="O782" i="13"/>
  <c r="N782" i="13"/>
  <c r="M782" i="13"/>
  <c r="U781" i="13"/>
  <c r="T781" i="13"/>
  <c r="S781" i="13"/>
  <c r="R781" i="13"/>
  <c r="Q781" i="13"/>
  <c r="P781" i="13"/>
  <c r="O781" i="13"/>
  <c r="N781" i="13"/>
  <c r="M781" i="13"/>
  <c r="U780" i="13"/>
  <c r="T780" i="13"/>
  <c r="S780" i="13"/>
  <c r="R780" i="13"/>
  <c r="Q780" i="13"/>
  <c r="P780" i="13"/>
  <c r="O780" i="13"/>
  <c r="N780" i="13"/>
  <c r="M780" i="13"/>
  <c r="U779" i="13"/>
  <c r="T779" i="13"/>
  <c r="S779" i="13"/>
  <c r="R779" i="13"/>
  <c r="Q779" i="13"/>
  <c r="P779" i="13"/>
  <c r="O779" i="13"/>
  <c r="N779" i="13"/>
  <c r="M779" i="13"/>
  <c r="U778" i="13"/>
  <c r="T778" i="13"/>
  <c r="S778" i="13"/>
  <c r="R778" i="13"/>
  <c r="Q778" i="13"/>
  <c r="P778" i="13"/>
  <c r="O778" i="13"/>
  <c r="N778" i="13"/>
  <c r="M778" i="13"/>
  <c r="U777" i="13"/>
  <c r="T777" i="13"/>
  <c r="S777" i="13"/>
  <c r="R777" i="13"/>
  <c r="Q777" i="13"/>
  <c r="P777" i="13"/>
  <c r="O777" i="13"/>
  <c r="N777" i="13"/>
  <c r="M777" i="13"/>
  <c r="U776" i="13"/>
  <c r="T776" i="13"/>
  <c r="S776" i="13"/>
  <c r="R776" i="13"/>
  <c r="Q776" i="13"/>
  <c r="P776" i="13"/>
  <c r="O776" i="13"/>
  <c r="N776" i="13"/>
  <c r="M776" i="13"/>
  <c r="U775" i="13"/>
  <c r="T775" i="13"/>
  <c r="S775" i="13"/>
  <c r="R775" i="13"/>
  <c r="Q775" i="13"/>
  <c r="P775" i="13"/>
  <c r="O775" i="13"/>
  <c r="N775" i="13"/>
  <c r="M775" i="13"/>
  <c r="U774" i="13"/>
  <c r="T774" i="13"/>
  <c r="S774" i="13"/>
  <c r="R774" i="13"/>
  <c r="Q774" i="13"/>
  <c r="P774" i="13"/>
  <c r="O774" i="13"/>
  <c r="N774" i="13"/>
  <c r="M774" i="13"/>
  <c r="U773" i="13"/>
  <c r="T773" i="13"/>
  <c r="S773" i="13"/>
  <c r="R773" i="13"/>
  <c r="Q773" i="13"/>
  <c r="P773" i="13"/>
  <c r="O773" i="13"/>
  <c r="N773" i="13"/>
  <c r="M773" i="13"/>
  <c r="U772" i="13"/>
  <c r="T772" i="13"/>
  <c r="S772" i="13"/>
  <c r="R772" i="13"/>
  <c r="Q772" i="13"/>
  <c r="P772" i="13"/>
  <c r="O772" i="13"/>
  <c r="N772" i="13"/>
  <c r="M772" i="13"/>
  <c r="U771" i="13"/>
  <c r="T771" i="13"/>
  <c r="S771" i="13"/>
  <c r="R771" i="13"/>
  <c r="Q771" i="13"/>
  <c r="P771" i="13"/>
  <c r="O771" i="13"/>
  <c r="N771" i="13"/>
  <c r="M771" i="13"/>
  <c r="U770" i="13"/>
  <c r="T770" i="13"/>
  <c r="S770" i="13"/>
  <c r="R770" i="13"/>
  <c r="Q770" i="13"/>
  <c r="P770" i="13"/>
  <c r="O770" i="13"/>
  <c r="N770" i="13"/>
  <c r="M770" i="13"/>
  <c r="U769" i="13"/>
  <c r="T769" i="13"/>
  <c r="S769" i="13"/>
  <c r="R769" i="13"/>
  <c r="Q769" i="13"/>
  <c r="P769" i="13"/>
  <c r="O769" i="13"/>
  <c r="N769" i="13"/>
  <c r="M769" i="13"/>
  <c r="U768" i="13"/>
  <c r="T768" i="13"/>
  <c r="S768" i="13"/>
  <c r="R768" i="13"/>
  <c r="Q768" i="13"/>
  <c r="P768" i="13"/>
  <c r="O768" i="13"/>
  <c r="N768" i="13"/>
  <c r="M768" i="13"/>
  <c r="U767" i="13"/>
  <c r="T767" i="13"/>
  <c r="S767" i="13"/>
  <c r="R767" i="13"/>
  <c r="Q767" i="13"/>
  <c r="P767" i="13"/>
  <c r="O767" i="13"/>
  <c r="N767" i="13"/>
  <c r="M767" i="13"/>
  <c r="U766" i="13"/>
  <c r="T766" i="13"/>
  <c r="S766" i="13"/>
  <c r="R766" i="13"/>
  <c r="Q766" i="13"/>
  <c r="P766" i="13"/>
  <c r="O766" i="13"/>
  <c r="N766" i="13"/>
  <c r="M766" i="13"/>
  <c r="U765" i="13"/>
  <c r="T765" i="13"/>
  <c r="S765" i="13"/>
  <c r="R765" i="13"/>
  <c r="Q765" i="13"/>
  <c r="P765" i="13"/>
  <c r="O765" i="13"/>
  <c r="N765" i="13"/>
  <c r="M765" i="13"/>
  <c r="U764" i="13"/>
  <c r="T764" i="13"/>
  <c r="S764" i="13"/>
  <c r="R764" i="13"/>
  <c r="Q764" i="13"/>
  <c r="P764" i="13"/>
  <c r="O764" i="13"/>
  <c r="N764" i="13"/>
  <c r="M764" i="13"/>
  <c r="U763" i="13"/>
  <c r="T763" i="13"/>
  <c r="S763" i="13"/>
  <c r="R763" i="13"/>
  <c r="Q763" i="13"/>
  <c r="P763" i="13"/>
  <c r="O763" i="13"/>
  <c r="N763" i="13"/>
  <c r="M763" i="13"/>
  <c r="U762" i="13"/>
  <c r="T762" i="13"/>
  <c r="S762" i="13"/>
  <c r="R762" i="13"/>
  <c r="Q762" i="13"/>
  <c r="P762" i="13"/>
  <c r="O762" i="13"/>
  <c r="N762" i="13"/>
  <c r="M762" i="13"/>
  <c r="U761" i="13"/>
  <c r="T761" i="13"/>
  <c r="S761" i="13"/>
  <c r="R761" i="13"/>
  <c r="Q761" i="13"/>
  <c r="P761" i="13"/>
  <c r="O761" i="13"/>
  <c r="N761" i="13"/>
  <c r="M761" i="13"/>
  <c r="U760" i="13"/>
  <c r="T760" i="13"/>
  <c r="S760" i="13"/>
  <c r="R760" i="13"/>
  <c r="Q760" i="13"/>
  <c r="P760" i="13"/>
  <c r="O760" i="13"/>
  <c r="N760" i="13"/>
  <c r="M760" i="13"/>
  <c r="U759" i="13"/>
  <c r="T759" i="13"/>
  <c r="S759" i="13"/>
  <c r="R759" i="13"/>
  <c r="Q759" i="13"/>
  <c r="P759" i="13"/>
  <c r="O759" i="13"/>
  <c r="N759" i="13"/>
  <c r="M759" i="13"/>
  <c r="U758" i="13"/>
  <c r="T758" i="13"/>
  <c r="S758" i="13"/>
  <c r="R758" i="13"/>
  <c r="Q758" i="13"/>
  <c r="P758" i="13"/>
  <c r="O758" i="13"/>
  <c r="N758" i="13"/>
  <c r="M758" i="13"/>
  <c r="U757" i="13"/>
  <c r="T757" i="13"/>
  <c r="S757" i="13"/>
  <c r="R757" i="13"/>
  <c r="Q757" i="13"/>
  <c r="P757" i="13"/>
  <c r="O757" i="13"/>
  <c r="N757" i="13"/>
  <c r="M757" i="13"/>
  <c r="U756" i="13"/>
  <c r="T756" i="13"/>
  <c r="S756" i="13"/>
  <c r="R756" i="13"/>
  <c r="Q756" i="13"/>
  <c r="P756" i="13"/>
  <c r="O756" i="13"/>
  <c r="N756" i="13"/>
  <c r="M756" i="13"/>
  <c r="U755" i="13"/>
  <c r="T755" i="13"/>
  <c r="S755" i="13"/>
  <c r="R755" i="13"/>
  <c r="Q755" i="13"/>
  <c r="P755" i="13"/>
  <c r="O755" i="13"/>
  <c r="N755" i="13"/>
  <c r="M755" i="13"/>
  <c r="U754" i="13"/>
  <c r="T754" i="13"/>
  <c r="S754" i="13"/>
  <c r="R754" i="13"/>
  <c r="Q754" i="13"/>
  <c r="P754" i="13"/>
  <c r="O754" i="13"/>
  <c r="N754" i="13"/>
  <c r="M754" i="13"/>
  <c r="U753" i="13"/>
  <c r="T753" i="13"/>
  <c r="S753" i="13"/>
  <c r="R753" i="13"/>
  <c r="Q753" i="13"/>
  <c r="P753" i="13"/>
  <c r="O753" i="13"/>
  <c r="N753" i="13"/>
  <c r="M753" i="13"/>
  <c r="U752" i="13"/>
  <c r="T752" i="13"/>
  <c r="S752" i="13"/>
  <c r="R752" i="13"/>
  <c r="Q752" i="13"/>
  <c r="P752" i="13"/>
  <c r="O752" i="13"/>
  <c r="N752" i="13"/>
  <c r="M752" i="13"/>
  <c r="U751" i="13"/>
  <c r="T751" i="13"/>
  <c r="S751" i="13"/>
  <c r="R751" i="13"/>
  <c r="Q751" i="13"/>
  <c r="P751" i="13"/>
  <c r="O751" i="13"/>
  <c r="N751" i="13"/>
  <c r="M751" i="13"/>
  <c r="U750" i="13"/>
  <c r="T750" i="13"/>
  <c r="S750" i="13"/>
  <c r="R750" i="13"/>
  <c r="Q750" i="13"/>
  <c r="P750" i="13"/>
  <c r="O750" i="13"/>
  <c r="N750" i="13"/>
  <c r="M750" i="13"/>
  <c r="U749" i="13"/>
  <c r="T749" i="13"/>
  <c r="S749" i="13"/>
  <c r="R749" i="13"/>
  <c r="Q749" i="13"/>
  <c r="P749" i="13"/>
  <c r="O749" i="13"/>
  <c r="N749" i="13"/>
  <c r="M749" i="13"/>
  <c r="U748" i="13"/>
  <c r="T748" i="13"/>
  <c r="S748" i="13"/>
  <c r="R748" i="13"/>
  <c r="Q748" i="13"/>
  <c r="P748" i="13"/>
  <c r="O748" i="13"/>
  <c r="N748" i="13"/>
  <c r="M748" i="13"/>
  <c r="U747" i="13"/>
  <c r="T747" i="13"/>
  <c r="S747" i="13"/>
  <c r="R747" i="13"/>
  <c r="Q747" i="13"/>
  <c r="P747" i="13"/>
  <c r="O747" i="13"/>
  <c r="N747" i="13"/>
  <c r="M747" i="13"/>
  <c r="U746" i="13"/>
  <c r="T746" i="13"/>
  <c r="S746" i="13"/>
  <c r="R746" i="13"/>
  <c r="Q746" i="13"/>
  <c r="P746" i="13"/>
  <c r="O746" i="13"/>
  <c r="N746" i="13"/>
  <c r="M746" i="13"/>
  <c r="U745" i="13"/>
  <c r="T745" i="13"/>
  <c r="S745" i="13"/>
  <c r="R745" i="13"/>
  <c r="Q745" i="13"/>
  <c r="P745" i="13"/>
  <c r="O745" i="13"/>
  <c r="N745" i="13"/>
  <c r="M745" i="13"/>
  <c r="U744" i="13"/>
  <c r="T744" i="13"/>
  <c r="S744" i="13"/>
  <c r="R744" i="13"/>
  <c r="Q744" i="13"/>
  <c r="P744" i="13"/>
  <c r="O744" i="13"/>
  <c r="N744" i="13"/>
  <c r="M744" i="13"/>
  <c r="U743" i="13"/>
  <c r="T743" i="13"/>
  <c r="S743" i="13"/>
  <c r="R743" i="13"/>
  <c r="Q743" i="13"/>
  <c r="P743" i="13"/>
  <c r="O743" i="13"/>
  <c r="N743" i="13"/>
  <c r="M743" i="13"/>
  <c r="U742" i="13"/>
  <c r="T742" i="13"/>
  <c r="S742" i="13"/>
  <c r="R742" i="13"/>
  <c r="Q742" i="13"/>
  <c r="P742" i="13"/>
  <c r="O742" i="13"/>
  <c r="N742" i="13"/>
  <c r="M742" i="13"/>
  <c r="U741" i="13"/>
  <c r="T741" i="13"/>
  <c r="S741" i="13"/>
  <c r="R741" i="13"/>
  <c r="Q741" i="13"/>
  <c r="P741" i="13"/>
  <c r="O741" i="13"/>
  <c r="N741" i="13"/>
  <c r="M741" i="13"/>
  <c r="U740" i="13"/>
  <c r="T740" i="13"/>
  <c r="S740" i="13"/>
  <c r="R740" i="13"/>
  <c r="Q740" i="13"/>
  <c r="P740" i="13"/>
  <c r="O740" i="13"/>
  <c r="N740" i="13"/>
  <c r="M740" i="13"/>
  <c r="U739" i="13"/>
  <c r="T739" i="13"/>
  <c r="S739" i="13"/>
  <c r="R739" i="13"/>
  <c r="Q739" i="13"/>
  <c r="P739" i="13"/>
  <c r="O739" i="13"/>
  <c r="N739" i="13"/>
  <c r="M739" i="13"/>
  <c r="U738" i="13"/>
  <c r="T738" i="13"/>
  <c r="S738" i="13"/>
  <c r="R738" i="13"/>
  <c r="Q738" i="13"/>
  <c r="P738" i="13"/>
  <c r="O738" i="13"/>
  <c r="N738" i="13"/>
  <c r="M738" i="13"/>
  <c r="U737" i="13"/>
  <c r="T737" i="13"/>
  <c r="S737" i="13"/>
  <c r="R737" i="13"/>
  <c r="Q737" i="13"/>
  <c r="P737" i="13"/>
  <c r="O737" i="13"/>
  <c r="N737" i="13"/>
  <c r="M737" i="13"/>
  <c r="U736" i="13"/>
  <c r="T736" i="13"/>
  <c r="S736" i="13"/>
  <c r="R736" i="13"/>
  <c r="Q736" i="13"/>
  <c r="P736" i="13"/>
  <c r="O736" i="13"/>
  <c r="N736" i="13"/>
  <c r="M736" i="13"/>
  <c r="U735" i="13"/>
  <c r="T735" i="13"/>
  <c r="S735" i="13"/>
  <c r="R735" i="13"/>
  <c r="Q735" i="13"/>
  <c r="P735" i="13"/>
  <c r="O735" i="13"/>
  <c r="N735" i="13"/>
  <c r="M735" i="13"/>
  <c r="U734" i="13"/>
  <c r="T734" i="13"/>
  <c r="S734" i="13"/>
  <c r="R734" i="13"/>
  <c r="Q734" i="13"/>
  <c r="P734" i="13"/>
  <c r="O734" i="13"/>
  <c r="N734" i="13"/>
  <c r="M734" i="13"/>
  <c r="U733" i="13"/>
  <c r="T733" i="13"/>
  <c r="S733" i="13"/>
  <c r="R733" i="13"/>
  <c r="Q733" i="13"/>
  <c r="P733" i="13"/>
  <c r="O733" i="13"/>
  <c r="N733" i="13"/>
  <c r="M733" i="13"/>
  <c r="U732" i="13"/>
  <c r="T732" i="13"/>
  <c r="S732" i="13"/>
  <c r="R732" i="13"/>
  <c r="Q732" i="13"/>
  <c r="P732" i="13"/>
  <c r="O732" i="13"/>
  <c r="N732" i="13"/>
  <c r="M732" i="13"/>
  <c r="U731" i="13"/>
  <c r="T731" i="13"/>
  <c r="S731" i="13"/>
  <c r="R731" i="13"/>
  <c r="Q731" i="13"/>
  <c r="P731" i="13"/>
  <c r="O731" i="13"/>
  <c r="N731" i="13"/>
  <c r="M731" i="13"/>
  <c r="U730" i="13"/>
  <c r="T730" i="13"/>
  <c r="S730" i="13"/>
  <c r="R730" i="13"/>
  <c r="Q730" i="13"/>
  <c r="P730" i="13"/>
  <c r="O730" i="13"/>
  <c r="N730" i="13"/>
  <c r="M730" i="13"/>
  <c r="U729" i="13"/>
  <c r="T729" i="13"/>
  <c r="S729" i="13"/>
  <c r="R729" i="13"/>
  <c r="Q729" i="13"/>
  <c r="P729" i="13"/>
  <c r="O729" i="13"/>
  <c r="N729" i="13"/>
  <c r="M729" i="13"/>
  <c r="U728" i="13"/>
  <c r="T728" i="13"/>
  <c r="S728" i="13"/>
  <c r="R728" i="13"/>
  <c r="Q728" i="13"/>
  <c r="P728" i="13"/>
  <c r="O728" i="13"/>
  <c r="N728" i="13"/>
  <c r="M728" i="13"/>
  <c r="U727" i="13"/>
  <c r="T727" i="13"/>
  <c r="S727" i="13"/>
  <c r="R727" i="13"/>
  <c r="Q727" i="13"/>
  <c r="P727" i="13"/>
  <c r="O727" i="13"/>
  <c r="N727" i="13"/>
  <c r="M727" i="13"/>
  <c r="U726" i="13"/>
  <c r="T726" i="13"/>
  <c r="S726" i="13"/>
  <c r="R726" i="13"/>
  <c r="Q726" i="13"/>
  <c r="P726" i="13"/>
  <c r="O726" i="13"/>
  <c r="N726" i="13"/>
  <c r="M726" i="13"/>
  <c r="U725" i="13"/>
  <c r="T725" i="13"/>
  <c r="S725" i="13"/>
  <c r="R725" i="13"/>
  <c r="Q725" i="13"/>
  <c r="P725" i="13"/>
  <c r="O725" i="13"/>
  <c r="N725" i="13"/>
  <c r="M725" i="13"/>
  <c r="U724" i="13"/>
  <c r="T724" i="13"/>
  <c r="S724" i="13"/>
  <c r="R724" i="13"/>
  <c r="Q724" i="13"/>
  <c r="P724" i="13"/>
  <c r="O724" i="13"/>
  <c r="N724" i="13"/>
  <c r="M724" i="13"/>
  <c r="U723" i="13"/>
  <c r="T723" i="13"/>
  <c r="S723" i="13"/>
  <c r="R723" i="13"/>
  <c r="Q723" i="13"/>
  <c r="P723" i="13"/>
  <c r="O723" i="13"/>
  <c r="N723" i="13"/>
  <c r="M723" i="13"/>
  <c r="U722" i="13"/>
  <c r="T722" i="13"/>
  <c r="S722" i="13"/>
  <c r="R722" i="13"/>
  <c r="Q722" i="13"/>
  <c r="P722" i="13"/>
  <c r="O722" i="13"/>
  <c r="N722" i="13"/>
  <c r="M722" i="13"/>
  <c r="U721" i="13"/>
  <c r="T721" i="13"/>
  <c r="S721" i="13"/>
  <c r="R721" i="13"/>
  <c r="Q721" i="13"/>
  <c r="P721" i="13"/>
  <c r="O721" i="13"/>
  <c r="N721" i="13"/>
  <c r="M721" i="13"/>
  <c r="U720" i="13"/>
  <c r="T720" i="13"/>
  <c r="S720" i="13"/>
  <c r="R720" i="13"/>
  <c r="Q720" i="13"/>
  <c r="P720" i="13"/>
  <c r="O720" i="13"/>
  <c r="N720" i="13"/>
  <c r="M720" i="13"/>
  <c r="U719" i="13"/>
  <c r="T719" i="13"/>
  <c r="S719" i="13"/>
  <c r="R719" i="13"/>
  <c r="Q719" i="13"/>
  <c r="P719" i="13"/>
  <c r="O719" i="13"/>
  <c r="N719" i="13"/>
  <c r="M719" i="13"/>
  <c r="U718" i="13"/>
  <c r="T718" i="13"/>
  <c r="S718" i="13"/>
  <c r="R718" i="13"/>
  <c r="Q718" i="13"/>
  <c r="P718" i="13"/>
  <c r="O718" i="13"/>
  <c r="N718" i="13"/>
  <c r="M718" i="13"/>
  <c r="U717" i="13"/>
  <c r="T717" i="13"/>
  <c r="S717" i="13"/>
  <c r="R717" i="13"/>
  <c r="Q717" i="13"/>
  <c r="P717" i="13"/>
  <c r="O717" i="13"/>
  <c r="N717" i="13"/>
  <c r="M717" i="13"/>
  <c r="U716" i="13"/>
  <c r="T716" i="13"/>
  <c r="S716" i="13"/>
  <c r="R716" i="13"/>
  <c r="Q716" i="13"/>
  <c r="P716" i="13"/>
  <c r="O716" i="13"/>
  <c r="N716" i="13"/>
  <c r="M716" i="13"/>
  <c r="U715" i="13"/>
  <c r="T715" i="13"/>
  <c r="S715" i="13"/>
  <c r="R715" i="13"/>
  <c r="Q715" i="13"/>
  <c r="P715" i="13"/>
  <c r="O715" i="13"/>
  <c r="N715" i="13"/>
  <c r="M715" i="13"/>
  <c r="U714" i="13"/>
  <c r="T714" i="13"/>
  <c r="S714" i="13"/>
  <c r="R714" i="13"/>
  <c r="Q714" i="13"/>
  <c r="P714" i="13"/>
  <c r="O714" i="13"/>
  <c r="N714" i="13"/>
  <c r="M714" i="13"/>
  <c r="U713" i="13"/>
  <c r="T713" i="13"/>
  <c r="S713" i="13"/>
  <c r="R713" i="13"/>
  <c r="Q713" i="13"/>
  <c r="P713" i="13"/>
  <c r="O713" i="13"/>
  <c r="N713" i="13"/>
  <c r="M713" i="13"/>
  <c r="U712" i="13"/>
  <c r="T712" i="13"/>
  <c r="S712" i="13"/>
  <c r="R712" i="13"/>
  <c r="Q712" i="13"/>
  <c r="P712" i="13"/>
  <c r="O712" i="13"/>
  <c r="N712" i="13"/>
  <c r="M712" i="13"/>
  <c r="U711" i="13"/>
  <c r="T711" i="13"/>
  <c r="S711" i="13"/>
  <c r="R711" i="13"/>
  <c r="Q711" i="13"/>
  <c r="P711" i="13"/>
  <c r="O711" i="13"/>
  <c r="N711" i="13"/>
  <c r="M711" i="13"/>
  <c r="U710" i="13"/>
  <c r="T710" i="13"/>
  <c r="S710" i="13"/>
  <c r="R710" i="13"/>
  <c r="Q710" i="13"/>
  <c r="P710" i="13"/>
  <c r="O710" i="13"/>
  <c r="N710" i="13"/>
  <c r="M710" i="13"/>
  <c r="U709" i="13"/>
  <c r="T709" i="13"/>
  <c r="S709" i="13"/>
  <c r="R709" i="13"/>
  <c r="Q709" i="13"/>
  <c r="P709" i="13"/>
  <c r="O709" i="13"/>
  <c r="N709" i="13"/>
  <c r="M709" i="13"/>
  <c r="U708" i="13"/>
  <c r="T708" i="13"/>
  <c r="S708" i="13"/>
  <c r="R708" i="13"/>
  <c r="Q708" i="13"/>
  <c r="P708" i="13"/>
  <c r="O708" i="13"/>
  <c r="N708" i="13"/>
  <c r="M708" i="13"/>
  <c r="U707" i="13"/>
  <c r="T707" i="13"/>
  <c r="S707" i="13"/>
  <c r="R707" i="13"/>
  <c r="Q707" i="13"/>
  <c r="P707" i="13"/>
  <c r="O707" i="13"/>
  <c r="N707" i="13"/>
  <c r="M707" i="13"/>
  <c r="U706" i="13"/>
  <c r="T706" i="13"/>
  <c r="S706" i="13"/>
  <c r="R706" i="13"/>
  <c r="Q706" i="13"/>
  <c r="P706" i="13"/>
  <c r="O706" i="13"/>
  <c r="N706" i="13"/>
  <c r="M706" i="13"/>
  <c r="U705" i="13"/>
  <c r="T705" i="13"/>
  <c r="S705" i="13"/>
  <c r="R705" i="13"/>
  <c r="Q705" i="13"/>
  <c r="P705" i="13"/>
  <c r="O705" i="13"/>
  <c r="N705" i="13"/>
  <c r="M705" i="13"/>
  <c r="U704" i="13"/>
  <c r="T704" i="13"/>
  <c r="S704" i="13"/>
  <c r="R704" i="13"/>
  <c r="Q704" i="13"/>
  <c r="P704" i="13"/>
  <c r="O704" i="13"/>
  <c r="N704" i="13"/>
  <c r="M704" i="13"/>
  <c r="U703" i="13"/>
  <c r="T703" i="13"/>
  <c r="S703" i="13"/>
  <c r="R703" i="13"/>
  <c r="Q703" i="13"/>
  <c r="P703" i="13"/>
  <c r="O703" i="13"/>
  <c r="N703" i="13"/>
  <c r="M703" i="13"/>
  <c r="U702" i="13"/>
  <c r="T702" i="13"/>
  <c r="S702" i="13"/>
  <c r="R702" i="13"/>
  <c r="Q702" i="13"/>
  <c r="P702" i="13"/>
  <c r="O702" i="13"/>
  <c r="N702" i="13"/>
  <c r="M702" i="13"/>
  <c r="U701" i="13"/>
  <c r="T701" i="13"/>
  <c r="S701" i="13"/>
  <c r="R701" i="13"/>
  <c r="Q701" i="13"/>
  <c r="P701" i="13"/>
  <c r="O701" i="13"/>
  <c r="N701" i="13"/>
  <c r="M701" i="13"/>
  <c r="U700" i="13"/>
  <c r="T700" i="13"/>
  <c r="S700" i="13"/>
  <c r="R700" i="13"/>
  <c r="Q700" i="13"/>
  <c r="P700" i="13"/>
  <c r="O700" i="13"/>
  <c r="N700" i="13"/>
  <c r="M700" i="13"/>
  <c r="U699" i="13"/>
  <c r="T699" i="13"/>
  <c r="S699" i="13"/>
  <c r="R699" i="13"/>
  <c r="Q699" i="13"/>
  <c r="P699" i="13"/>
  <c r="O699" i="13"/>
  <c r="N699" i="13"/>
  <c r="M699" i="13"/>
  <c r="U698" i="13"/>
  <c r="T698" i="13"/>
  <c r="S698" i="13"/>
  <c r="R698" i="13"/>
  <c r="Q698" i="13"/>
  <c r="P698" i="13"/>
  <c r="O698" i="13"/>
  <c r="N698" i="13"/>
  <c r="M698" i="13"/>
  <c r="U697" i="13"/>
  <c r="T697" i="13"/>
  <c r="S697" i="13"/>
  <c r="R697" i="13"/>
  <c r="Q697" i="13"/>
  <c r="P697" i="13"/>
  <c r="O697" i="13"/>
  <c r="N697" i="13"/>
  <c r="M697" i="13"/>
  <c r="U696" i="13"/>
  <c r="T696" i="13"/>
  <c r="S696" i="13"/>
  <c r="R696" i="13"/>
  <c r="Q696" i="13"/>
  <c r="P696" i="13"/>
  <c r="O696" i="13"/>
  <c r="N696" i="13"/>
  <c r="M696" i="13"/>
  <c r="U695" i="13"/>
  <c r="T695" i="13"/>
  <c r="S695" i="13"/>
  <c r="R695" i="13"/>
  <c r="Q695" i="13"/>
  <c r="P695" i="13"/>
  <c r="O695" i="13"/>
  <c r="N695" i="13"/>
  <c r="M695" i="13"/>
  <c r="U694" i="13"/>
  <c r="T694" i="13"/>
  <c r="S694" i="13"/>
  <c r="R694" i="13"/>
  <c r="Q694" i="13"/>
  <c r="P694" i="13"/>
  <c r="O694" i="13"/>
  <c r="N694" i="13"/>
  <c r="M694" i="13"/>
  <c r="U693" i="13"/>
  <c r="T693" i="13"/>
  <c r="S693" i="13"/>
  <c r="R693" i="13"/>
  <c r="Q693" i="13"/>
  <c r="P693" i="13"/>
  <c r="O693" i="13"/>
  <c r="N693" i="13"/>
  <c r="M693" i="13"/>
  <c r="U692" i="13"/>
  <c r="T692" i="13"/>
  <c r="S692" i="13"/>
  <c r="R692" i="13"/>
  <c r="Q692" i="13"/>
  <c r="P692" i="13"/>
  <c r="O692" i="13"/>
  <c r="N692" i="13"/>
  <c r="M692" i="13"/>
  <c r="U691" i="13"/>
  <c r="T691" i="13"/>
  <c r="S691" i="13"/>
  <c r="R691" i="13"/>
  <c r="Q691" i="13"/>
  <c r="P691" i="13"/>
  <c r="O691" i="13"/>
  <c r="N691" i="13"/>
  <c r="M691" i="13"/>
  <c r="U690" i="13"/>
  <c r="T690" i="13"/>
  <c r="S690" i="13"/>
  <c r="R690" i="13"/>
  <c r="Q690" i="13"/>
  <c r="P690" i="13"/>
  <c r="O690" i="13"/>
  <c r="N690" i="13"/>
  <c r="M690" i="13"/>
  <c r="U689" i="13"/>
  <c r="T689" i="13"/>
  <c r="S689" i="13"/>
  <c r="R689" i="13"/>
  <c r="Q689" i="13"/>
  <c r="P689" i="13"/>
  <c r="O689" i="13"/>
  <c r="N689" i="13"/>
  <c r="M689" i="13"/>
  <c r="U688" i="13"/>
  <c r="T688" i="13"/>
  <c r="S688" i="13"/>
  <c r="R688" i="13"/>
  <c r="Q688" i="13"/>
  <c r="P688" i="13"/>
  <c r="O688" i="13"/>
  <c r="N688" i="13"/>
  <c r="M688" i="13"/>
  <c r="U687" i="13"/>
  <c r="T687" i="13"/>
  <c r="S687" i="13"/>
  <c r="R687" i="13"/>
  <c r="Q687" i="13"/>
  <c r="P687" i="13"/>
  <c r="O687" i="13"/>
  <c r="N687" i="13"/>
  <c r="M687" i="13"/>
  <c r="U686" i="13"/>
  <c r="T686" i="13"/>
  <c r="S686" i="13"/>
  <c r="R686" i="13"/>
  <c r="Q686" i="13"/>
  <c r="P686" i="13"/>
  <c r="O686" i="13"/>
  <c r="N686" i="13"/>
  <c r="M686" i="13"/>
  <c r="U685" i="13"/>
  <c r="T685" i="13"/>
  <c r="S685" i="13"/>
  <c r="R685" i="13"/>
  <c r="Q685" i="13"/>
  <c r="P685" i="13"/>
  <c r="O685" i="13"/>
  <c r="N685" i="13"/>
  <c r="M685" i="13"/>
  <c r="U684" i="13"/>
  <c r="T684" i="13"/>
  <c r="S684" i="13"/>
  <c r="R684" i="13"/>
  <c r="Q684" i="13"/>
  <c r="P684" i="13"/>
  <c r="O684" i="13"/>
  <c r="N684" i="13"/>
  <c r="M684" i="13"/>
  <c r="U683" i="13"/>
  <c r="T683" i="13"/>
  <c r="S683" i="13"/>
  <c r="R683" i="13"/>
  <c r="Q683" i="13"/>
  <c r="P683" i="13"/>
  <c r="O683" i="13"/>
  <c r="N683" i="13"/>
  <c r="M683" i="13"/>
  <c r="U682" i="13"/>
  <c r="T682" i="13"/>
  <c r="S682" i="13"/>
  <c r="R682" i="13"/>
  <c r="Q682" i="13"/>
  <c r="P682" i="13"/>
  <c r="O682" i="13"/>
  <c r="N682" i="13"/>
  <c r="M682" i="13"/>
  <c r="U681" i="13"/>
  <c r="T681" i="13"/>
  <c r="S681" i="13"/>
  <c r="R681" i="13"/>
  <c r="Q681" i="13"/>
  <c r="P681" i="13"/>
  <c r="O681" i="13"/>
  <c r="N681" i="13"/>
  <c r="M681" i="13"/>
  <c r="U680" i="13"/>
  <c r="T680" i="13"/>
  <c r="S680" i="13"/>
  <c r="R680" i="13"/>
  <c r="Q680" i="13"/>
  <c r="P680" i="13"/>
  <c r="O680" i="13"/>
  <c r="N680" i="13"/>
  <c r="M680" i="13"/>
  <c r="U679" i="13"/>
  <c r="T679" i="13"/>
  <c r="S679" i="13"/>
  <c r="R679" i="13"/>
  <c r="Q679" i="13"/>
  <c r="P679" i="13"/>
  <c r="O679" i="13"/>
  <c r="N679" i="13"/>
  <c r="M679" i="13"/>
  <c r="U678" i="13"/>
  <c r="T678" i="13"/>
  <c r="S678" i="13"/>
  <c r="R678" i="13"/>
  <c r="Q678" i="13"/>
  <c r="P678" i="13"/>
  <c r="O678" i="13"/>
  <c r="N678" i="13"/>
  <c r="M678" i="13"/>
  <c r="U677" i="13"/>
  <c r="T677" i="13"/>
  <c r="S677" i="13"/>
  <c r="R677" i="13"/>
  <c r="Q677" i="13"/>
  <c r="P677" i="13"/>
  <c r="O677" i="13"/>
  <c r="N677" i="13"/>
  <c r="M677" i="13"/>
  <c r="U676" i="13"/>
  <c r="T676" i="13"/>
  <c r="S676" i="13"/>
  <c r="R676" i="13"/>
  <c r="Q676" i="13"/>
  <c r="P676" i="13"/>
  <c r="O676" i="13"/>
  <c r="N676" i="13"/>
  <c r="M676" i="13"/>
  <c r="U675" i="13"/>
  <c r="T675" i="13"/>
  <c r="S675" i="13"/>
  <c r="R675" i="13"/>
  <c r="Q675" i="13"/>
  <c r="P675" i="13"/>
  <c r="O675" i="13"/>
  <c r="N675" i="13"/>
  <c r="M675" i="13"/>
  <c r="U674" i="13"/>
  <c r="T674" i="13"/>
  <c r="S674" i="13"/>
  <c r="R674" i="13"/>
  <c r="Q674" i="13"/>
  <c r="P674" i="13"/>
  <c r="O674" i="13"/>
  <c r="N674" i="13"/>
  <c r="M674" i="13"/>
  <c r="U673" i="13"/>
  <c r="T673" i="13"/>
  <c r="S673" i="13"/>
  <c r="R673" i="13"/>
  <c r="Q673" i="13"/>
  <c r="P673" i="13"/>
  <c r="O673" i="13"/>
  <c r="N673" i="13"/>
  <c r="M673" i="13"/>
  <c r="U672" i="13"/>
  <c r="T672" i="13"/>
  <c r="S672" i="13"/>
  <c r="R672" i="13"/>
  <c r="Q672" i="13"/>
  <c r="P672" i="13"/>
  <c r="O672" i="13"/>
  <c r="N672" i="13"/>
  <c r="M672" i="13"/>
  <c r="U671" i="13"/>
  <c r="T671" i="13"/>
  <c r="S671" i="13"/>
  <c r="R671" i="13"/>
  <c r="Q671" i="13"/>
  <c r="P671" i="13"/>
  <c r="O671" i="13"/>
  <c r="N671" i="13"/>
  <c r="M671" i="13"/>
  <c r="U670" i="13"/>
  <c r="T670" i="13"/>
  <c r="S670" i="13"/>
  <c r="R670" i="13"/>
  <c r="Q670" i="13"/>
  <c r="P670" i="13"/>
  <c r="O670" i="13"/>
  <c r="N670" i="13"/>
  <c r="M670" i="13"/>
  <c r="U669" i="13"/>
  <c r="T669" i="13"/>
  <c r="S669" i="13"/>
  <c r="R669" i="13"/>
  <c r="Q669" i="13"/>
  <c r="P669" i="13"/>
  <c r="O669" i="13"/>
  <c r="N669" i="13"/>
  <c r="M669" i="13"/>
  <c r="U668" i="13"/>
  <c r="T668" i="13"/>
  <c r="S668" i="13"/>
  <c r="R668" i="13"/>
  <c r="Q668" i="13"/>
  <c r="P668" i="13"/>
  <c r="O668" i="13"/>
  <c r="N668" i="13"/>
  <c r="M668" i="13"/>
  <c r="U667" i="13"/>
  <c r="T667" i="13"/>
  <c r="S667" i="13"/>
  <c r="R667" i="13"/>
  <c r="Q667" i="13"/>
  <c r="P667" i="13"/>
  <c r="O667" i="13"/>
  <c r="N667" i="13"/>
  <c r="M667" i="13"/>
  <c r="U666" i="13"/>
  <c r="T666" i="13"/>
  <c r="S666" i="13"/>
  <c r="R666" i="13"/>
  <c r="Q666" i="13"/>
  <c r="P666" i="13"/>
  <c r="O666" i="13"/>
  <c r="N666" i="13"/>
  <c r="M666" i="13"/>
  <c r="U665" i="13"/>
  <c r="T665" i="13"/>
  <c r="S665" i="13"/>
  <c r="R665" i="13"/>
  <c r="Q665" i="13"/>
  <c r="P665" i="13"/>
  <c r="O665" i="13"/>
  <c r="N665" i="13"/>
  <c r="M665" i="13"/>
  <c r="U664" i="13"/>
  <c r="T664" i="13"/>
  <c r="S664" i="13"/>
  <c r="R664" i="13"/>
  <c r="Q664" i="13"/>
  <c r="P664" i="13"/>
  <c r="O664" i="13"/>
  <c r="N664" i="13"/>
  <c r="M664" i="13"/>
  <c r="U663" i="13"/>
  <c r="T663" i="13"/>
  <c r="S663" i="13"/>
  <c r="R663" i="13"/>
  <c r="Q663" i="13"/>
  <c r="P663" i="13"/>
  <c r="O663" i="13"/>
  <c r="N663" i="13"/>
  <c r="M663" i="13"/>
  <c r="U662" i="13"/>
  <c r="T662" i="13"/>
  <c r="S662" i="13"/>
  <c r="R662" i="13"/>
  <c r="Q662" i="13"/>
  <c r="P662" i="13"/>
  <c r="O662" i="13"/>
  <c r="N662" i="13"/>
  <c r="M662" i="13"/>
  <c r="U661" i="13"/>
  <c r="T661" i="13"/>
  <c r="S661" i="13"/>
  <c r="R661" i="13"/>
  <c r="Q661" i="13"/>
  <c r="P661" i="13"/>
  <c r="O661" i="13"/>
  <c r="N661" i="13"/>
  <c r="M661" i="13"/>
  <c r="U660" i="13"/>
  <c r="T660" i="13"/>
  <c r="S660" i="13"/>
  <c r="R660" i="13"/>
  <c r="Q660" i="13"/>
  <c r="P660" i="13"/>
  <c r="O660" i="13"/>
  <c r="N660" i="13"/>
  <c r="M660" i="13"/>
  <c r="U659" i="13"/>
  <c r="T659" i="13"/>
  <c r="S659" i="13"/>
  <c r="R659" i="13"/>
  <c r="Q659" i="13"/>
  <c r="P659" i="13"/>
  <c r="O659" i="13"/>
  <c r="N659" i="13"/>
  <c r="M659" i="13"/>
  <c r="U658" i="13"/>
  <c r="T658" i="13"/>
  <c r="S658" i="13"/>
  <c r="R658" i="13"/>
  <c r="Q658" i="13"/>
  <c r="P658" i="13"/>
  <c r="O658" i="13"/>
  <c r="N658" i="13"/>
  <c r="M658" i="13"/>
  <c r="U657" i="13"/>
  <c r="T657" i="13"/>
  <c r="S657" i="13"/>
  <c r="R657" i="13"/>
  <c r="Q657" i="13"/>
  <c r="P657" i="13"/>
  <c r="O657" i="13"/>
  <c r="N657" i="13"/>
  <c r="M657" i="13"/>
  <c r="U656" i="13"/>
  <c r="T656" i="13"/>
  <c r="S656" i="13"/>
  <c r="R656" i="13"/>
  <c r="Q656" i="13"/>
  <c r="P656" i="13"/>
  <c r="O656" i="13"/>
  <c r="N656" i="13"/>
  <c r="M656" i="13"/>
  <c r="U655" i="13"/>
  <c r="T655" i="13"/>
  <c r="S655" i="13"/>
  <c r="R655" i="13"/>
  <c r="Q655" i="13"/>
  <c r="P655" i="13"/>
  <c r="O655" i="13"/>
  <c r="N655" i="13"/>
  <c r="M655" i="13"/>
  <c r="U654" i="13"/>
  <c r="T654" i="13"/>
  <c r="S654" i="13"/>
  <c r="R654" i="13"/>
  <c r="Q654" i="13"/>
  <c r="P654" i="13"/>
  <c r="O654" i="13"/>
  <c r="N654" i="13"/>
  <c r="M654" i="13"/>
  <c r="U653" i="13"/>
  <c r="T653" i="13"/>
  <c r="S653" i="13"/>
  <c r="R653" i="13"/>
  <c r="Q653" i="13"/>
  <c r="P653" i="13"/>
  <c r="O653" i="13"/>
  <c r="N653" i="13"/>
  <c r="M653" i="13"/>
  <c r="U652" i="13"/>
  <c r="T652" i="13"/>
  <c r="S652" i="13"/>
  <c r="R652" i="13"/>
  <c r="Q652" i="13"/>
  <c r="P652" i="13"/>
  <c r="O652" i="13"/>
  <c r="N652" i="13"/>
  <c r="M652" i="13"/>
  <c r="U651" i="13"/>
  <c r="T651" i="13"/>
  <c r="S651" i="13"/>
  <c r="R651" i="13"/>
  <c r="Q651" i="13"/>
  <c r="P651" i="13"/>
  <c r="O651" i="13"/>
  <c r="N651" i="13"/>
  <c r="M651" i="13"/>
  <c r="U650" i="13"/>
  <c r="T650" i="13"/>
  <c r="S650" i="13"/>
  <c r="R650" i="13"/>
  <c r="Q650" i="13"/>
  <c r="P650" i="13"/>
  <c r="O650" i="13"/>
  <c r="N650" i="13"/>
  <c r="M650" i="13"/>
  <c r="U649" i="13"/>
  <c r="T649" i="13"/>
  <c r="S649" i="13"/>
  <c r="R649" i="13"/>
  <c r="Q649" i="13"/>
  <c r="P649" i="13"/>
  <c r="O649" i="13"/>
  <c r="N649" i="13"/>
  <c r="M649" i="13"/>
  <c r="U648" i="13"/>
  <c r="T648" i="13"/>
  <c r="S648" i="13"/>
  <c r="R648" i="13"/>
  <c r="Q648" i="13"/>
  <c r="P648" i="13"/>
  <c r="O648" i="13"/>
  <c r="N648" i="13"/>
  <c r="M648" i="13"/>
  <c r="U647" i="13"/>
  <c r="T647" i="13"/>
  <c r="S647" i="13"/>
  <c r="R647" i="13"/>
  <c r="Q647" i="13"/>
  <c r="P647" i="13"/>
  <c r="O647" i="13"/>
  <c r="N647" i="13"/>
  <c r="M647" i="13"/>
  <c r="U646" i="13"/>
  <c r="T646" i="13"/>
  <c r="S646" i="13"/>
  <c r="R646" i="13"/>
  <c r="Q646" i="13"/>
  <c r="P646" i="13"/>
  <c r="O646" i="13"/>
  <c r="N646" i="13"/>
  <c r="M646" i="13"/>
  <c r="U645" i="13"/>
  <c r="T645" i="13"/>
  <c r="S645" i="13"/>
  <c r="R645" i="13"/>
  <c r="Q645" i="13"/>
  <c r="P645" i="13"/>
  <c r="O645" i="13"/>
  <c r="N645" i="13"/>
  <c r="M645" i="13"/>
  <c r="U644" i="13"/>
  <c r="T644" i="13"/>
  <c r="S644" i="13"/>
  <c r="R644" i="13"/>
  <c r="Q644" i="13"/>
  <c r="P644" i="13"/>
  <c r="O644" i="13"/>
  <c r="N644" i="13"/>
  <c r="M644" i="13"/>
  <c r="U643" i="13"/>
  <c r="T643" i="13"/>
  <c r="S643" i="13"/>
  <c r="R643" i="13"/>
  <c r="Q643" i="13"/>
  <c r="P643" i="13"/>
  <c r="O643" i="13"/>
  <c r="N643" i="13"/>
  <c r="M643" i="13"/>
  <c r="U642" i="13"/>
  <c r="T642" i="13"/>
  <c r="S642" i="13"/>
  <c r="R642" i="13"/>
  <c r="Q642" i="13"/>
  <c r="P642" i="13"/>
  <c r="O642" i="13"/>
  <c r="N642" i="13"/>
  <c r="M642" i="13"/>
  <c r="U641" i="13"/>
  <c r="T641" i="13"/>
  <c r="S641" i="13"/>
  <c r="R641" i="13"/>
  <c r="Q641" i="13"/>
  <c r="P641" i="13"/>
  <c r="O641" i="13"/>
  <c r="N641" i="13"/>
  <c r="M641" i="13"/>
  <c r="U640" i="13"/>
  <c r="T640" i="13"/>
  <c r="S640" i="13"/>
  <c r="R640" i="13"/>
  <c r="Q640" i="13"/>
  <c r="P640" i="13"/>
  <c r="O640" i="13"/>
  <c r="N640" i="13"/>
  <c r="M640" i="13"/>
  <c r="U639" i="13"/>
  <c r="T639" i="13"/>
  <c r="S639" i="13"/>
  <c r="R639" i="13"/>
  <c r="Q639" i="13"/>
  <c r="P639" i="13"/>
  <c r="O639" i="13"/>
  <c r="N639" i="13"/>
  <c r="M639" i="13"/>
  <c r="U638" i="13"/>
  <c r="T638" i="13"/>
  <c r="S638" i="13"/>
  <c r="R638" i="13"/>
  <c r="Q638" i="13"/>
  <c r="P638" i="13"/>
  <c r="O638" i="13"/>
  <c r="N638" i="13"/>
  <c r="M638" i="13"/>
  <c r="U637" i="13"/>
  <c r="T637" i="13"/>
  <c r="S637" i="13"/>
  <c r="R637" i="13"/>
  <c r="Q637" i="13"/>
  <c r="P637" i="13"/>
  <c r="O637" i="13"/>
  <c r="N637" i="13"/>
  <c r="M637" i="13"/>
  <c r="U636" i="13"/>
  <c r="T636" i="13"/>
  <c r="S636" i="13"/>
  <c r="R636" i="13"/>
  <c r="Q636" i="13"/>
  <c r="P636" i="13"/>
  <c r="O636" i="13"/>
  <c r="N636" i="13"/>
  <c r="M636" i="13"/>
  <c r="U635" i="13"/>
  <c r="T635" i="13"/>
  <c r="S635" i="13"/>
  <c r="R635" i="13"/>
  <c r="Q635" i="13"/>
  <c r="P635" i="13"/>
  <c r="O635" i="13"/>
  <c r="N635" i="13"/>
  <c r="M635" i="13"/>
  <c r="U634" i="13"/>
  <c r="T634" i="13"/>
  <c r="S634" i="13"/>
  <c r="R634" i="13"/>
  <c r="Q634" i="13"/>
  <c r="P634" i="13"/>
  <c r="O634" i="13"/>
  <c r="N634" i="13"/>
  <c r="M634" i="13"/>
  <c r="U633" i="13"/>
  <c r="T633" i="13"/>
  <c r="S633" i="13"/>
  <c r="R633" i="13"/>
  <c r="Q633" i="13"/>
  <c r="P633" i="13"/>
  <c r="O633" i="13"/>
  <c r="N633" i="13"/>
  <c r="M633" i="13"/>
  <c r="U632" i="13"/>
  <c r="T632" i="13"/>
  <c r="S632" i="13"/>
  <c r="R632" i="13"/>
  <c r="Q632" i="13"/>
  <c r="P632" i="13"/>
  <c r="O632" i="13"/>
  <c r="N632" i="13"/>
  <c r="M632" i="13"/>
  <c r="U631" i="13"/>
  <c r="T631" i="13"/>
  <c r="S631" i="13"/>
  <c r="R631" i="13"/>
  <c r="Q631" i="13"/>
  <c r="P631" i="13"/>
  <c r="O631" i="13"/>
  <c r="N631" i="13"/>
  <c r="M631" i="13"/>
  <c r="U630" i="13"/>
  <c r="T630" i="13"/>
  <c r="S630" i="13"/>
  <c r="R630" i="13"/>
  <c r="Q630" i="13"/>
  <c r="P630" i="13"/>
  <c r="O630" i="13"/>
  <c r="N630" i="13"/>
  <c r="M630" i="13"/>
  <c r="U629" i="13"/>
  <c r="T629" i="13"/>
  <c r="S629" i="13"/>
  <c r="R629" i="13"/>
  <c r="Q629" i="13"/>
  <c r="P629" i="13"/>
  <c r="O629" i="13"/>
  <c r="N629" i="13"/>
  <c r="M629" i="13"/>
  <c r="U628" i="13"/>
  <c r="T628" i="13"/>
  <c r="S628" i="13"/>
  <c r="R628" i="13"/>
  <c r="Q628" i="13"/>
  <c r="P628" i="13"/>
  <c r="O628" i="13"/>
  <c r="N628" i="13"/>
  <c r="M628" i="13"/>
  <c r="U627" i="13"/>
  <c r="T627" i="13"/>
  <c r="S627" i="13"/>
  <c r="R627" i="13"/>
  <c r="Q627" i="13"/>
  <c r="P627" i="13"/>
  <c r="O627" i="13"/>
  <c r="N627" i="13"/>
  <c r="M627" i="13"/>
  <c r="U626" i="13"/>
  <c r="T626" i="13"/>
  <c r="S626" i="13"/>
  <c r="R626" i="13"/>
  <c r="Q626" i="13"/>
  <c r="P626" i="13"/>
  <c r="O626" i="13"/>
  <c r="N626" i="13"/>
  <c r="M626" i="13"/>
  <c r="U625" i="13"/>
  <c r="T625" i="13"/>
  <c r="S625" i="13"/>
  <c r="R625" i="13"/>
  <c r="Q625" i="13"/>
  <c r="P625" i="13"/>
  <c r="O625" i="13"/>
  <c r="N625" i="13"/>
  <c r="M625" i="13"/>
  <c r="U624" i="13"/>
  <c r="T624" i="13"/>
  <c r="S624" i="13"/>
  <c r="R624" i="13"/>
  <c r="Q624" i="13"/>
  <c r="P624" i="13"/>
  <c r="O624" i="13"/>
  <c r="N624" i="13"/>
  <c r="M624" i="13"/>
  <c r="U623" i="13"/>
  <c r="T623" i="13"/>
  <c r="S623" i="13"/>
  <c r="R623" i="13"/>
  <c r="Q623" i="13"/>
  <c r="P623" i="13"/>
  <c r="O623" i="13"/>
  <c r="N623" i="13"/>
  <c r="M623" i="13"/>
  <c r="U622" i="13"/>
  <c r="T622" i="13"/>
  <c r="S622" i="13"/>
  <c r="R622" i="13"/>
  <c r="Q622" i="13"/>
  <c r="P622" i="13"/>
  <c r="O622" i="13"/>
  <c r="N622" i="13"/>
  <c r="M622" i="13"/>
  <c r="U621" i="13"/>
  <c r="T621" i="13"/>
  <c r="S621" i="13"/>
  <c r="R621" i="13"/>
  <c r="Q621" i="13"/>
  <c r="P621" i="13"/>
  <c r="O621" i="13"/>
  <c r="N621" i="13"/>
  <c r="M621" i="13"/>
  <c r="U620" i="13"/>
  <c r="T620" i="13"/>
  <c r="S620" i="13"/>
  <c r="R620" i="13"/>
  <c r="Q620" i="13"/>
  <c r="P620" i="13"/>
  <c r="O620" i="13"/>
  <c r="N620" i="13"/>
  <c r="M620" i="13"/>
  <c r="U619" i="13"/>
  <c r="T619" i="13"/>
  <c r="S619" i="13"/>
  <c r="R619" i="13"/>
  <c r="Q619" i="13"/>
  <c r="P619" i="13"/>
  <c r="O619" i="13"/>
  <c r="N619" i="13"/>
  <c r="M619" i="13"/>
  <c r="U618" i="13"/>
  <c r="T618" i="13"/>
  <c r="S618" i="13"/>
  <c r="R618" i="13"/>
  <c r="Q618" i="13"/>
  <c r="P618" i="13"/>
  <c r="O618" i="13"/>
  <c r="N618" i="13"/>
  <c r="M618" i="13"/>
  <c r="U617" i="13"/>
  <c r="T617" i="13"/>
  <c r="S617" i="13"/>
  <c r="R617" i="13"/>
  <c r="Q617" i="13"/>
  <c r="P617" i="13"/>
  <c r="O617" i="13"/>
  <c r="N617" i="13"/>
  <c r="M617" i="13"/>
  <c r="U616" i="13"/>
  <c r="T616" i="13"/>
  <c r="S616" i="13"/>
  <c r="R616" i="13"/>
  <c r="Q616" i="13"/>
  <c r="P616" i="13"/>
  <c r="O616" i="13"/>
  <c r="N616" i="13"/>
  <c r="M616" i="13"/>
  <c r="U615" i="13"/>
  <c r="T615" i="13"/>
  <c r="S615" i="13"/>
  <c r="R615" i="13"/>
  <c r="Q615" i="13"/>
  <c r="P615" i="13"/>
  <c r="O615" i="13"/>
  <c r="N615" i="13"/>
  <c r="M615" i="13"/>
  <c r="U614" i="13"/>
  <c r="T614" i="13"/>
  <c r="S614" i="13"/>
  <c r="R614" i="13"/>
  <c r="Q614" i="13"/>
  <c r="P614" i="13"/>
  <c r="O614" i="13"/>
  <c r="N614" i="13"/>
  <c r="M614" i="13"/>
  <c r="U613" i="13"/>
  <c r="T613" i="13"/>
  <c r="S613" i="13"/>
  <c r="R613" i="13"/>
  <c r="Q613" i="13"/>
  <c r="P613" i="13"/>
  <c r="O613" i="13"/>
  <c r="N613" i="13"/>
  <c r="M613" i="13"/>
  <c r="U612" i="13"/>
  <c r="T612" i="13"/>
  <c r="S612" i="13"/>
  <c r="R612" i="13"/>
  <c r="Q612" i="13"/>
  <c r="P612" i="13"/>
  <c r="O612" i="13"/>
  <c r="N612" i="13"/>
  <c r="M612" i="13"/>
  <c r="U611" i="13"/>
  <c r="T611" i="13"/>
  <c r="S611" i="13"/>
  <c r="R611" i="13"/>
  <c r="Q611" i="13"/>
  <c r="P611" i="13"/>
  <c r="O611" i="13"/>
  <c r="N611" i="13"/>
  <c r="M611" i="13"/>
  <c r="U610" i="13"/>
  <c r="T610" i="13"/>
  <c r="S610" i="13"/>
  <c r="R610" i="13"/>
  <c r="Q610" i="13"/>
  <c r="P610" i="13"/>
  <c r="O610" i="13"/>
  <c r="N610" i="13"/>
  <c r="M610" i="13"/>
  <c r="U609" i="13"/>
  <c r="T609" i="13"/>
  <c r="S609" i="13"/>
  <c r="R609" i="13"/>
  <c r="Q609" i="13"/>
  <c r="P609" i="13"/>
  <c r="O609" i="13"/>
  <c r="N609" i="13"/>
  <c r="M609" i="13"/>
  <c r="U608" i="13"/>
  <c r="T608" i="13"/>
  <c r="S608" i="13"/>
  <c r="R608" i="13"/>
  <c r="Q608" i="13"/>
  <c r="P608" i="13"/>
  <c r="O608" i="13"/>
  <c r="N608" i="13"/>
  <c r="M608" i="13"/>
  <c r="U607" i="13"/>
  <c r="T607" i="13"/>
  <c r="S607" i="13"/>
  <c r="R607" i="13"/>
  <c r="Q607" i="13"/>
  <c r="P607" i="13"/>
  <c r="O607" i="13"/>
  <c r="N607" i="13"/>
  <c r="M607" i="13"/>
  <c r="U606" i="13"/>
  <c r="T606" i="13"/>
  <c r="S606" i="13"/>
  <c r="R606" i="13"/>
  <c r="Q606" i="13"/>
  <c r="P606" i="13"/>
  <c r="O606" i="13"/>
  <c r="N606" i="13"/>
  <c r="M606" i="13"/>
  <c r="U605" i="13"/>
  <c r="T605" i="13"/>
  <c r="S605" i="13"/>
  <c r="R605" i="13"/>
  <c r="Q605" i="13"/>
  <c r="P605" i="13"/>
  <c r="O605" i="13"/>
  <c r="N605" i="13"/>
  <c r="M605" i="13"/>
  <c r="U604" i="13"/>
  <c r="T604" i="13"/>
  <c r="S604" i="13"/>
  <c r="R604" i="13"/>
  <c r="Q604" i="13"/>
  <c r="P604" i="13"/>
  <c r="O604" i="13"/>
  <c r="N604" i="13"/>
  <c r="M604" i="13"/>
  <c r="U603" i="13"/>
  <c r="T603" i="13"/>
  <c r="S603" i="13"/>
  <c r="R603" i="13"/>
  <c r="Q603" i="13"/>
  <c r="P603" i="13"/>
  <c r="O603" i="13"/>
  <c r="N603" i="13"/>
  <c r="M603" i="13"/>
  <c r="U602" i="13"/>
  <c r="T602" i="13"/>
  <c r="S602" i="13"/>
  <c r="R602" i="13"/>
  <c r="Q602" i="13"/>
  <c r="P602" i="13"/>
  <c r="O602" i="13"/>
  <c r="N602" i="13"/>
  <c r="M602" i="13"/>
  <c r="U601" i="13"/>
  <c r="T601" i="13"/>
  <c r="S601" i="13"/>
  <c r="R601" i="13"/>
  <c r="Q601" i="13"/>
  <c r="P601" i="13"/>
  <c r="O601" i="13"/>
  <c r="N601" i="13"/>
  <c r="M601" i="13"/>
  <c r="U600" i="13"/>
  <c r="T600" i="13"/>
  <c r="S600" i="13"/>
  <c r="R600" i="13"/>
  <c r="Q600" i="13"/>
  <c r="P600" i="13"/>
  <c r="O600" i="13"/>
  <c r="N600" i="13"/>
  <c r="M600" i="13"/>
  <c r="U599" i="13"/>
  <c r="T599" i="13"/>
  <c r="S599" i="13"/>
  <c r="R599" i="13"/>
  <c r="Q599" i="13"/>
  <c r="P599" i="13"/>
  <c r="O599" i="13"/>
  <c r="N599" i="13"/>
  <c r="M599" i="13"/>
  <c r="U598" i="13"/>
  <c r="T598" i="13"/>
  <c r="S598" i="13"/>
  <c r="R598" i="13"/>
  <c r="Q598" i="13"/>
  <c r="P598" i="13"/>
  <c r="O598" i="13"/>
  <c r="N598" i="13"/>
  <c r="M598" i="13"/>
  <c r="U597" i="13"/>
  <c r="T597" i="13"/>
  <c r="S597" i="13"/>
  <c r="R597" i="13"/>
  <c r="Q597" i="13"/>
  <c r="P597" i="13"/>
  <c r="O597" i="13"/>
  <c r="N597" i="13"/>
  <c r="M597" i="13"/>
  <c r="U596" i="13"/>
  <c r="T596" i="13"/>
  <c r="S596" i="13"/>
  <c r="R596" i="13"/>
  <c r="Q596" i="13"/>
  <c r="P596" i="13"/>
  <c r="O596" i="13"/>
  <c r="N596" i="13"/>
  <c r="M596" i="13"/>
  <c r="U595" i="13"/>
  <c r="T595" i="13"/>
  <c r="S595" i="13"/>
  <c r="R595" i="13"/>
  <c r="Q595" i="13"/>
  <c r="P595" i="13"/>
  <c r="O595" i="13"/>
  <c r="N595" i="13"/>
  <c r="M595" i="13"/>
  <c r="U594" i="13"/>
  <c r="T594" i="13"/>
  <c r="S594" i="13"/>
  <c r="R594" i="13"/>
  <c r="Q594" i="13"/>
  <c r="P594" i="13"/>
  <c r="O594" i="13"/>
  <c r="N594" i="13"/>
  <c r="M594" i="13"/>
  <c r="U593" i="13"/>
  <c r="T593" i="13"/>
  <c r="S593" i="13"/>
  <c r="R593" i="13"/>
  <c r="Q593" i="13"/>
  <c r="P593" i="13"/>
  <c r="O593" i="13"/>
  <c r="N593" i="13"/>
  <c r="M593" i="13"/>
  <c r="U592" i="13"/>
  <c r="T592" i="13"/>
  <c r="S592" i="13"/>
  <c r="R592" i="13"/>
  <c r="Q592" i="13"/>
  <c r="P592" i="13"/>
  <c r="O592" i="13"/>
  <c r="N592" i="13"/>
  <c r="M592" i="13"/>
  <c r="U591" i="13"/>
  <c r="T591" i="13"/>
  <c r="S591" i="13"/>
  <c r="R591" i="13"/>
  <c r="Q591" i="13"/>
  <c r="P591" i="13"/>
  <c r="O591" i="13"/>
  <c r="N591" i="13"/>
  <c r="M591" i="13"/>
  <c r="U590" i="13"/>
  <c r="T590" i="13"/>
  <c r="S590" i="13"/>
  <c r="R590" i="13"/>
  <c r="Q590" i="13"/>
  <c r="P590" i="13"/>
  <c r="O590" i="13"/>
  <c r="N590" i="13"/>
  <c r="M590" i="13"/>
  <c r="U589" i="13"/>
  <c r="T589" i="13"/>
  <c r="S589" i="13"/>
  <c r="R589" i="13"/>
  <c r="Q589" i="13"/>
  <c r="P589" i="13"/>
  <c r="O589" i="13"/>
  <c r="N589" i="13"/>
  <c r="M589" i="13"/>
  <c r="U588" i="13"/>
  <c r="T588" i="13"/>
  <c r="S588" i="13"/>
  <c r="R588" i="13"/>
  <c r="Q588" i="13"/>
  <c r="P588" i="13"/>
  <c r="O588" i="13"/>
  <c r="N588" i="13"/>
  <c r="M588" i="13"/>
  <c r="U587" i="13"/>
  <c r="T587" i="13"/>
  <c r="S587" i="13"/>
  <c r="R587" i="13"/>
  <c r="Q587" i="13"/>
  <c r="P587" i="13"/>
  <c r="O587" i="13"/>
  <c r="N587" i="13"/>
  <c r="M587" i="13"/>
  <c r="U586" i="13"/>
  <c r="T586" i="13"/>
  <c r="S586" i="13"/>
  <c r="R586" i="13"/>
  <c r="Q586" i="13"/>
  <c r="P586" i="13"/>
  <c r="O586" i="13"/>
  <c r="N586" i="13"/>
  <c r="M586" i="13"/>
  <c r="U585" i="13"/>
  <c r="T585" i="13"/>
  <c r="S585" i="13"/>
  <c r="R585" i="13"/>
  <c r="Q585" i="13"/>
  <c r="P585" i="13"/>
  <c r="O585" i="13"/>
  <c r="N585" i="13"/>
  <c r="M585" i="13"/>
  <c r="U584" i="13"/>
  <c r="T584" i="13"/>
  <c r="S584" i="13"/>
  <c r="R584" i="13"/>
  <c r="Q584" i="13"/>
  <c r="P584" i="13"/>
  <c r="O584" i="13"/>
  <c r="N584" i="13"/>
  <c r="M584" i="13"/>
  <c r="U583" i="13"/>
  <c r="T583" i="13"/>
  <c r="S583" i="13"/>
  <c r="R583" i="13"/>
  <c r="Q583" i="13"/>
  <c r="P583" i="13"/>
  <c r="O583" i="13"/>
  <c r="N583" i="13"/>
  <c r="M583" i="13"/>
  <c r="U582" i="13"/>
  <c r="T582" i="13"/>
  <c r="S582" i="13"/>
  <c r="R582" i="13"/>
  <c r="Q582" i="13"/>
  <c r="P582" i="13"/>
  <c r="O582" i="13"/>
  <c r="N582" i="13"/>
  <c r="M582" i="13"/>
  <c r="U581" i="13"/>
  <c r="T581" i="13"/>
  <c r="S581" i="13"/>
  <c r="R581" i="13"/>
  <c r="Q581" i="13"/>
  <c r="P581" i="13"/>
  <c r="O581" i="13"/>
  <c r="N581" i="13"/>
  <c r="M581" i="13"/>
  <c r="U580" i="13"/>
  <c r="T580" i="13"/>
  <c r="S580" i="13"/>
  <c r="R580" i="13"/>
  <c r="Q580" i="13"/>
  <c r="P580" i="13"/>
  <c r="O580" i="13"/>
  <c r="N580" i="13"/>
  <c r="M580" i="13"/>
  <c r="U579" i="13"/>
  <c r="T579" i="13"/>
  <c r="S579" i="13"/>
  <c r="R579" i="13"/>
  <c r="Q579" i="13"/>
  <c r="P579" i="13"/>
  <c r="O579" i="13"/>
  <c r="N579" i="13"/>
  <c r="M579" i="13"/>
  <c r="U578" i="13"/>
  <c r="T578" i="13"/>
  <c r="S578" i="13"/>
  <c r="R578" i="13"/>
  <c r="Q578" i="13"/>
  <c r="P578" i="13"/>
  <c r="O578" i="13"/>
  <c r="N578" i="13"/>
  <c r="M578" i="13"/>
  <c r="U577" i="13"/>
  <c r="T577" i="13"/>
  <c r="S577" i="13"/>
  <c r="R577" i="13"/>
  <c r="Q577" i="13"/>
  <c r="P577" i="13"/>
  <c r="O577" i="13"/>
  <c r="N577" i="13"/>
  <c r="M577" i="13"/>
  <c r="U576" i="13"/>
  <c r="T576" i="13"/>
  <c r="S576" i="13"/>
  <c r="R576" i="13"/>
  <c r="Q576" i="13"/>
  <c r="P576" i="13"/>
  <c r="O576" i="13"/>
  <c r="N576" i="13"/>
  <c r="M576" i="13"/>
  <c r="U575" i="13"/>
  <c r="T575" i="13"/>
  <c r="S575" i="13"/>
  <c r="R575" i="13"/>
  <c r="Q575" i="13"/>
  <c r="P575" i="13"/>
  <c r="O575" i="13"/>
  <c r="N575" i="13"/>
  <c r="M575" i="13"/>
  <c r="U574" i="13"/>
  <c r="T574" i="13"/>
  <c r="S574" i="13"/>
  <c r="R574" i="13"/>
  <c r="Q574" i="13"/>
  <c r="P574" i="13"/>
  <c r="O574" i="13"/>
  <c r="N574" i="13"/>
  <c r="M574" i="13"/>
  <c r="U573" i="13"/>
  <c r="T573" i="13"/>
  <c r="S573" i="13"/>
  <c r="R573" i="13"/>
  <c r="Q573" i="13"/>
  <c r="P573" i="13"/>
  <c r="O573" i="13"/>
  <c r="N573" i="13"/>
  <c r="M573" i="13"/>
  <c r="U572" i="13"/>
  <c r="T572" i="13"/>
  <c r="S572" i="13"/>
  <c r="R572" i="13"/>
  <c r="Q572" i="13"/>
  <c r="P572" i="13"/>
  <c r="O572" i="13"/>
  <c r="N572" i="13"/>
  <c r="M572" i="13"/>
  <c r="U571" i="13"/>
  <c r="T571" i="13"/>
  <c r="S571" i="13"/>
  <c r="R571" i="13"/>
  <c r="Q571" i="13"/>
  <c r="P571" i="13"/>
  <c r="O571" i="13"/>
  <c r="N571" i="13"/>
  <c r="M571" i="13"/>
  <c r="U570" i="13"/>
  <c r="T570" i="13"/>
  <c r="S570" i="13"/>
  <c r="R570" i="13"/>
  <c r="Q570" i="13"/>
  <c r="P570" i="13"/>
  <c r="O570" i="13"/>
  <c r="N570" i="13"/>
  <c r="M570" i="13"/>
  <c r="U569" i="13"/>
  <c r="T569" i="13"/>
  <c r="S569" i="13"/>
  <c r="R569" i="13"/>
  <c r="Q569" i="13"/>
  <c r="P569" i="13"/>
  <c r="O569" i="13"/>
  <c r="N569" i="13"/>
  <c r="M569" i="13"/>
  <c r="U568" i="13"/>
  <c r="T568" i="13"/>
  <c r="S568" i="13"/>
  <c r="R568" i="13"/>
  <c r="Q568" i="13"/>
  <c r="P568" i="13"/>
  <c r="O568" i="13"/>
  <c r="N568" i="13"/>
  <c r="M568" i="13"/>
  <c r="U567" i="13"/>
  <c r="T567" i="13"/>
  <c r="S567" i="13"/>
  <c r="R567" i="13"/>
  <c r="Q567" i="13"/>
  <c r="P567" i="13"/>
  <c r="O567" i="13"/>
  <c r="N567" i="13"/>
  <c r="M567" i="13"/>
  <c r="U566" i="13"/>
  <c r="T566" i="13"/>
  <c r="S566" i="13"/>
  <c r="R566" i="13"/>
  <c r="Q566" i="13"/>
  <c r="P566" i="13"/>
  <c r="O566" i="13"/>
  <c r="N566" i="13"/>
  <c r="M566" i="13"/>
  <c r="U565" i="13"/>
  <c r="T565" i="13"/>
  <c r="S565" i="13"/>
  <c r="R565" i="13"/>
  <c r="Q565" i="13"/>
  <c r="P565" i="13"/>
  <c r="O565" i="13"/>
  <c r="N565" i="13"/>
  <c r="M565" i="13"/>
  <c r="U564" i="13"/>
  <c r="T564" i="13"/>
  <c r="S564" i="13"/>
  <c r="R564" i="13"/>
  <c r="Q564" i="13"/>
  <c r="P564" i="13"/>
  <c r="O564" i="13"/>
  <c r="N564" i="13"/>
  <c r="M564" i="13"/>
  <c r="U563" i="13"/>
  <c r="T563" i="13"/>
  <c r="S563" i="13"/>
  <c r="R563" i="13"/>
  <c r="Q563" i="13"/>
  <c r="P563" i="13"/>
  <c r="O563" i="13"/>
  <c r="N563" i="13"/>
  <c r="M563" i="13"/>
  <c r="U562" i="13"/>
  <c r="T562" i="13"/>
  <c r="S562" i="13"/>
  <c r="R562" i="13"/>
  <c r="Q562" i="13"/>
  <c r="P562" i="13"/>
  <c r="O562" i="13"/>
  <c r="N562" i="13"/>
  <c r="M562" i="13"/>
  <c r="U561" i="13"/>
  <c r="T561" i="13"/>
  <c r="S561" i="13"/>
  <c r="R561" i="13"/>
  <c r="Q561" i="13"/>
  <c r="P561" i="13"/>
  <c r="O561" i="13"/>
  <c r="N561" i="13"/>
  <c r="M561" i="13"/>
  <c r="U560" i="13"/>
  <c r="T560" i="13"/>
  <c r="S560" i="13"/>
  <c r="R560" i="13"/>
  <c r="Q560" i="13"/>
  <c r="P560" i="13"/>
  <c r="O560" i="13"/>
  <c r="N560" i="13"/>
  <c r="M560" i="13"/>
  <c r="U559" i="13"/>
  <c r="T559" i="13"/>
  <c r="S559" i="13"/>
  <c r="R559" i="13"/>
  <c r="Q559" i="13"/>
  <c r="P559" i="13"/>
  <c r="O559" i="13"/>
  <c r="N559" i="13"/>
  <c r="M559" i="13"/>
  <c r="U558" i="13"/>
  <c r="T558" i="13"/>
  <c r="S558" i="13"/>
  <c r="R558" i="13"/>
  <c r="Q558" i="13"/>
  <c r="P558" i="13"/>
  <c r="O558" i="13"/>
  <c r="N558" i="13"/>
  <c r="M558" i="13"/>
  <c r="U557" i="13"/>
  <c r="T557" i="13"/>
  <c r="S557" i="13"/>
  <c r="R557" i="13"/>
  <c r="Q557" i="13"/>
  <c r="P557" i="13"/>
  <c r="O557" i="13"/>
  <c r="N557" i="13"/>
  <c r="M557" i="13"/>
  <c r="U556" i="13"/>
  <c r="T556" i="13"/>
  <c r="S556" i="13"/>
  <c r="R556" i="13"/>
  <c r="Q556" i="13"/>
  <c r="P556" i="13"/>
  <c r="O556" i="13"/>
  <c r="N556" i="13"/>
  <c r="M556" i="13"/>
  <c r="U555" i="13"/>
  <c r="T555" i="13"/>
  <c r="S555" i="13"/>
  <c r="R555" i="13"/>
  <c r="Q555" i="13"/>
  <c r="P555" i="13"/>
  <c r="O555" i="13"/>
  <c r="N555" i="13"/>
  <c r="M555" i="13"/>
  <c r="U554" i="13"/>
  <c r="T554" i="13"/>
  <c r="S554" i="13"/>
  <c r="R554" i="13"/>
  <c r="Q554" i="13"/>
  <c r="P554" i="13"/>
  <c r="O554" i="13"/>
  <c r="N554" i="13"/>
  <c r="M554" i="13"/>
  <c r="U553" i="13"/>
  <c r="T553" i="13"/>
  <c r="S553" i="13"/>
  <c r="R553" i="13"/>
  <c r="Q553" i="13"/>
  <c r="P553" i="13"/>
  <c r="O553" i="13"/>
  <c r="N553" i="13"/>
  <c r="M553" i="13"/>
  <c r="U552" i="13"/>
  <c r="T552" i="13"/>
  <c r="S552" i="13"/>
  <c r="R552" i="13"/>
  <c r="Q552" i="13"/>
  <c r="P552" i="13"/>
  <c r="O552" i="13"/>
  <c r="N552" i="13"/>
  <c r="M552" i="13"/>
  <c r="U551" i="13"/>
  <c r="T551" i="13"/>
  <c r="S551" i="13"/>
  <c r="R551" i="13"/>
  <c r="Q551" i="13"/>
  <c r="P551" i="13"/>
  <c r="O551" i="13"/>
  <c r="N551" i="13"/>
  <c r="M551" i="13"/>
  <c r="U550" i="13"/>
  <c r="T550" i="13"/>
  <c r="S550" i="13"/>
  <c r="R550" i="13"/>
  <c r="Q550" i="13"/>
  <c r="P550" i="13"/>
  <c r="O550" i="13"/>
  <c r="N550" i="13"/>
  <c r="M550" i="13"/>
  <c r="U549" i="13"/>
  <c r="T549" i="13"/>
  <c r="S549" i="13"/>
  <c r="R549" i="13"/>
  <c r="Q549" i="13"/>
  <c r="P549" i="13"/>
  <c r="O549" i="13"/>
  <c r="N549" i="13"/>
  <c r="M549" i="13"/>
  <c r="U548" i="13"/>
  <c r="T548" i="13"/>
  <c r="S548" i="13"/>
  <c r="R548" i="13"/>
  <c r="Q548" i="13"/>
  <c r="P548" i="13"/>
  <c r="O548" i="13"/>
  <c r="N548" i="13"/>
  <c r="M548" i="13"/>
  <c r="U547" i="13"/>
  <c r="T547" i="13"/>
  <c r="S547" i="13"/>
  <c r="R547" i="13"/>
  <c r="Q547" i="13"/>
  <c r="P547" i="13"/>
  <c r="O547" i="13"/>
  <c r="N547" i="13"/>
  <c r="M547" i="13"/>
  <c r="U546" i="13"/>
  <c r="T546" i="13"/>
  <c r="S546" i="13"/>
  <c r="R546" i="13"/>
  <c r="Q546" i="13"/>
  <c r="P546" i="13"/>
  <c r="O546" i="13"/>
  <c r="N546" i="13"/>
  <c r="M546" i="13"/>
  <c r="U545" i="13"/>
  <c r="T545" i="13"/>
  <c r="S545" i="13"/>
  <c r="R545" i="13"/>
  <c r="Q545" i="13"/>
  <c r="P545" i="13"/>
  <c r="O545" i="13"/>
  <c r="N545" i="13"/>
  <c r="M545" i="13"/>
  <c r="U544" i="13"/>
  <c r="T544" i="13"/>
  <c r="S544" i="13"/>
  <c r="R544" i="13"/>
  <c r="Q544" i="13"/>
  <c r="P544" i="13"/>
  <c r="O544" i="13"/>
  <c r="N544" i="13"/>
  <c r="M544" i="13"/>
  <c r="U543" i="13"/>
  <c r="T543" i="13"/>
  <c r="S543" i="13"/>
  <c r="R543" i="13"/>
  <c r="Q543" i="13"/>
  <c r="P543" i="13"/>
  <c r="O543" i="13"/>
  <c r="N543" i="13"/>
  <c r="M543" i="13"/>
  <c r="U542" i="13"/>
  <c r="T542" i="13"/>
  <c r="S542" i="13"/>
  <c r="R542" i="13"/>
  <c r="Q542" i="13"/>
  <c r="P542" i="13"/>
  <c r="O542" i="13"/>
  <c r="N542" i="13"/>
  <c r="M542" i="13"/>
  <c r="U541" i="13"/>
  <c r="T541" i="13"/>
  <c r="S541" i="13"/>
  <c r="R541" i="13"/>
  <c r="Q541" i="13"/>
  <c r="P541" i="13"/>
  <c r="O541" i="13"/>
  <c r="N541" i="13"/>
  <c r="M541" i="13"/>
  <c r="U540" i="13"/>
  <c r="T540" i="13"/>
  <c r="S540" i="13"/>
  <c r="R540" i="13"/>
  <c r="Q540" i="13"/>
  <c r="P540" i="13"/>
  <c r="O540" i="13"/>
  <c r="N540" i="13"/>
  <c r="M540" i="13"/>
  <c r="U539" i="13"/>
  <c r="T539" i="13"/>
  <c r="S539" i="13"/>
  <c r="R539" i="13"/>
  <c r="Q539" i="13"/>
  <c r="P539" i="13"/>
  <c r="O539" i="13"/>
  <c r="N539" i="13"/>
  <c r="M539" i="13"/>
  <c r="U538" i="13"/>
  <c r="T538" i="13"/>
  <c r="S538" i="13"/>
  <c r="R538" i="13"/>
  <c r="Q538" i="13"/>
  <c r="P538" i="13"/>
  <c r="O538" i="13"/>
  <c r="N538" i="13"/>
  <c r="M538" i="13"/>
  <c r="U537" i="13"/>
  <c r="T537" i="13"/>
  <c r="S537" i="13"/>
  <c r="R537" i="13"/>
  <c r="Q537" i="13"/>
  <c r="P537" i="13"/>
  <c r="O537" i="13"/>
  <c r="N537" i="13"/>
  <c r="M537" i="13"/>
  <c r="U536" i="13"/>
  <c r="T536" i="13"/>
  <c r="S536" i="13"/>
  <c r="R536" i="13"/>
  <c r="Q536" i="13"/>
  <c r="P536" i="13"/>
  <c r="O536" i="13"/>
  <c r="N536" i="13"/>
  <c r="M536" i="13"/>
  <c r="U535" i="13"/>
  <c r="T535" i="13"/>
  <c r="S535" i="13"/>
  <c r="R535" i="13"/>
  <c r="Q535" i="13"/>
  <c r="P535" i="13"/>
  <c r="O535" i="13"/>
  <c r="N535" i="13"/>
  <c r="M535" i="13"/>
  <c r="U534" i="13"/>
  <c r="T534" i="13"/>
  <c r="S534" i="13"/>
  <c r="R534" i="13"/>
  <c r="Q534" i="13"/>
  <c r="P534" i="13"/>
  <c r="O534" i="13"/>
  <c r="N534" i="13"/>
  <c r="M534" i="13"/>
  <c r="U533" i="13"/>
  <c r="T533" i="13"/>
  <c r="S533" i="13"/>
  <c r="R533" i="13"/>
  <c r="Q533" i="13"/>
  <c r="P533" i="13"/>
  <c r="O533" i="13"/>
  <c r="N533" i="13"/>
  <c r="M533" i="13"/>
  <c r="U532" i="13"/>
  <c r="T532" i="13"/>
  <c r="S532" i="13"/>
  <c r="R532" i="13"/>
  <c r="Q532" i="13"/>
  <c r="P532" i="13"/>
  <c r="O532" i="13"/>
  <c r="N532" i="13"/>
  <c r="M532" i="13"/>
  <c r="U531" i="13"/>
  <c r="T531" i="13"/>
  <c r="S531" i="13"/>
  <c r="R531" i="13"/>
  <c r="Q531" i="13"/>
  <c r="P531" i="13"/>
  <c r="O531" i="13"/>
  <c r="N531" i="13"/>
  <c r="M531" i="13"/>
  <c r="U530" i="13"/>
  <c r="T530" i="13"/>
  <c r="S530" i="13"/>
  <c r="R530" i="13"/>
  <c r="Q530" i="13"/>
  <c r="P530" i="13"/>
  <c r="O530" i="13"/>
  <c r="N530" i="13"/>
  <c r="M530" i="13"/>
  <c r="U529" i="13"/>
  <c r="T529" i="13"/>
  <c r="S529" i="13"/>
  <c r="R529" i="13"/>
  <c r="Q529" i="13"/>
  <c r="P529" i="13"/>
  <c r="O529" i="13"/>
  <c r="N529" i="13"/>
  <c r="M529" i="13"/>
  <c r="U528" i="13"/>
  <c r="T528" i="13"/>
  <c r="S528" i="13"/>
  <c r="R528" i="13"/>
  <c r="Q528" i="13"/>
  <c r="P528" i="13"/>
  <c r="O528" i="13"/>
  <c r="N528" i="13"/>
  <c r="M528" i="13"/>
  <c r="U527" i="13"/>
  <c r="T527" i="13"/>
  <c r="S527" i="13"/>
  <c r="R527" i="13"/>
  <c r="Q527" i="13"/>
  <c r="P527" i="13"/>
  <c r="O527" i="13"/>
  <c r="N527" i="13"/>
  <c r="M527" i="13"/>
  <c r="U526" i="13"/>
  <c r="T526" i="13"/>
  <c r="S526" i="13"/>
  <c r="R526" i="13"/>
  <c r="Q526" i="13"/>
  <c r="P526" i="13"/>
  <c r="O526" i="13"/>
  <c r="N526" i="13"/>
  <c r="M526" i="13"/>
  <c r="U525" i="13"/>
  <c r="T525" i="13"/>
  <c r="S525" i="13"/>
  <c r="R525" i="13"/>
  <c r="Q525" i="13"/>
  <c r="P525" i="13"/>
  <c r="O525" i="13"/>
  <c r="N525" i="13"/>
  <c r="M525" i="13"/>
  <c r="U524" i="13"/>
  <c r="T524" i="13"/>
  <c r="S524" i="13"/>
  <c r="R524" i="13"/>
  <c r="Q524" i="13"/>
  <c r="P524" i="13"/>
  <c r="O524" i="13"/>
  <c r="N524" i="13"/>
  <c r="M524" i="13"/>
  <c r="U523" i="13"/>
  <c r="T523" i="13"/>
  <c r="S523" i="13"/>
  <c r="R523" i="13"/>
  <c r="Q523" i="13"/>
  <c r="P523" i="13"/>
  <c r="O523" i="13"/>
  <c r="N523" i="13"/>
  <c r="M523" i="13"/>
  <c r="U522" i="13"/>
  <c r="T522" i="13"/>
  <c r="S522" i="13"/>
  <c r="R522" i="13"/>
  <c r="Q522" i="13"/>
  <c r="P522" i="13"/>
  <c r="O522" i="13"/>
  <c r="N522" i="13"/>
  <c r="M522" i="13"/>
  <c r="U521" i="13"/>
  <c r="T521" i="13"/>
  <c r="S521" i="13"/>
  <c r="R521" i="13"/>
  <c r="Q521" i="13"/>
  <c r="P521" i="13"/>
  <c r="O521" i="13"/>
  <c r="N521" i="13"/>
  <c r="M521" i="13"/>
  <c r="U520" i="13"/>
  <c r="T520" i="13"/>
  <c r="S520" i="13"/>
  <c r="R520" i="13"/>
  <c r="Q520" i="13"/>
  <c r="P520" i="13"/>
  <c r="O520" i="13"/>
  <c r="N520" i="13"/>
  <c r="M520" i="13"/>
  <c r="U519" i="13"/>
  <c r="T519" i="13"/>
  <c r="S519" i="13"/>
  <c r="R519" i="13"/>
  <c r="Q519" i="13"/>
  <c r="P519" i="13"/>
  <c r="O519" i="13"/>
  <c r="N519" i="13"/>
  <c r="M519" i="13"/>
  <c r="U518" i="13"/>
  <c r="T518" i="13"/>
  <c r="S518" i="13"/>
  <c r="R518" i="13"/>
  <c r="Q518" i="13"/>
  <c r="P518" i="13"/>
  <c r="O518" i="13"/>
  <c r="N518" i="13"/>
  <c r="M518" i="13"/>
  <c r="U517" i="13"/>
  <c r="T517" i="13"/>
  <c r="S517" i="13"/>
  <c r="R517" i="13"/>
  <c r="Q517" i="13"/>
  <c r="P517" i="13"/>
  <c r="O517" i="13"/>
  <c r="N517" i="13"/>
  <c r="M517" i="13"/>
  <c r="U516" i="13"/>
  <c r="T516" i="13"/>
  <c r="S516" i="13"/>
  <c r="R516" i="13"/>
  <c r="Q516" i="13"/>
  <c r="P516" i="13"/>
  <c r="O516" i="13"/>
  <c r="N516" i="13"/>
  <c r="M516" i="13"/>
  <c r="U515" i="13"/>
  <c r="T515" i="13"/>
  <c r="S515" i="13"/>
  <c r="R515" i="13"/>
  <c r="Q515" i="13"/>
  <c r="P515" i="13"/>
  <c r="O515" i="13"/>
  <c r="N515" i="13"/>
  <c r="M515" i="13"/>
  <c r="U514" i="13"/>
  <c r="T514" i="13"/>
  <c r="S514" i="13"/>
  <c r="R514" i="13"/>
  <c r="Q514" i="13"/>
  <c r="P514" i="13"/>
  <c r="O514" i="13"/>
  <c r="N514" i="13"/>
  <c r="M514" i="13"/>
  <c r="U513" i="13"/>
  <c r="T513" i="13"/>
  <c r="S513" i="13"/>
  <c r="R513" i="13"/>
  <c r="Q513" i="13"/>
  <c r="P513" i="13"/>
  <c r="O513" i="13"/>
  <c r="N513" i="13"/>
  <c r="M513" i="13"/>
  <c r="U512" i="13"/>
  <c r="T512" i="13"/>
  <c r="S512" i="13"/>
  <c r="R512" i="13"/>
  <c r="Q512" i="13"/>
  <c r="P512" i="13"/>
  <c r="O512" i="13"/>
  <c r="N512" i="13"/>
  <c r="M512" i="13"/>
  <c r="U511" i="13"/>
  <c r="T511" i="13"/>
  <c r="S511" i="13"/>
  <c r="R511" i="13"/>
  <c r="Q511" i="13"/>
  <c r="P511" i="13"/>
  <c r="O511" i="13"/>
  <c r="N511" i="13"/>
  <c r="M511" i="13"/>
  <c r="U510" i="13"/>
  <c r="T510" i="13"/>
  <c r="S510" i="13"/>
  <c r="R510" i="13"/>
  <c r="Q510" i="13"/>
  <c r="P510" i="13"/>
  <c r="O510" i="13"/>
  <c r="N510" i="13"/>
  <c r="M510" i="13"/>
  <c r="U509" i="13"/>
  <c r="T509" i="13"/>
  <c r="S509" i="13"/>
  <c r="R509" i="13"/>
  <c r="Q509" i="13"/>
  <c r="P509" i="13"/>
  <c r="O509" i="13"/>
  <c r="N509" i="13"/>
  <c r="M509" i="13"/>
  <c r="U508" i="13"/>
  <c r="T508" i="13"/>
  <c r="S508" i="13"/>
  <c r="R508" i="13"/>
  <c r="Q508" i="13"/>
  <c r="P508" i="13"/>
  <c r="O508" i="13"/>
  <c r="N508" i="13"/>
  <c r="M508" i="13"/>
  <c r="U507" i="13"/>
  <c r="T507" i="13"/>
  <c r="S507" i="13"/>
  <c r="R507" i="13"/>
  <c r="Q507" i="13"/>
  <c r="P507" i="13"/>
  <c r="O507" i="13"/>
  <c r="N507" i="13"/>
  <c r="M507" i="13"/>
  <c r="U506" i="13"/>
  <c r="T506" i="13"/>
  <c r="S506" i="13"/>
  <c r="R506" i="13"/>
  <c r="Q506" i="13"/>
  <c r="P506" i="13"/>
  <c r="O506" i="13"/>
  <c r="N506" i="13"/>
  <c r="M506" i="13"/>
  <c r="U505" i="13"/>
  <c r="T505" i="13"/>
  <c r="S505" i="13"/>
  <c r="R505" i="13"/>
  <c r="Q505" i="13"/>
  <c r="P505" i="13"/>
  <c r="O505" i="13"/>
  <c r="N505" i="13"/>
  <c r="M505" i="13"/>
  <c r="U504" i="13"/>
  <c r="T504" i="13"/>
  <c r="S504" i="13"/>
  <c r="R504" i="13"/>
  <c r="Q504" i="13"/>
  <c r="P504" i="13"/>
  <c r="O504" i="13"/>
  <c r="N504" i="13"/>
  <c r="M504" i="13"/>
  <c r="U503" i="13"/>
  <c r="T503" i="13"/>
  <c r="S503" i="13"/>
  <c r="R503" i="13"/>
  <c r="Q503" i="13"/>
  <c r="P503" i="13"/>
  <c r="O503" i="13"/>
  <c r="N503" i="13"/>
  <c r="M503" i="13"/>
  <c r="U502" i="13"/>
  <c r="T502" i="13"/>
  <c r="S502" i="13"/>
  <c r="R502" i="13"/>
  <c r="Q502" i="13"/>
  <c r="P502" i="13"/>
  <c r="O502" i="13"/>
  <c r="N502" i="13"/>
  <c r="M502" i="13"/>
  <c r="U501" i="13"/>
  <c r="T501" i="13"/>
  <c r="S501" i="13"/>
  <c r="R501" i="13"/>
  <c r="Q501" i="13"/>
  <c r="P501" i="13"/>
  <c r="O501" i="13"/>
  <c r="N501" i="13"/>
  <c r="M501" i="13"/>
  <c r="U500" i="13"/>
  <c r="T500" i="13"/>
  <c r="S500" i="13"/>
  <c r="R500" i="13"/>
  <c r="Q500" i="13"/>
  <c r="P500" i="13"/>
  <c r="O500" i="13"/>
  <c r="N500" i="13"/>
  <c r="M500" i="13"/>
  <c r="U499" i="13"/>
  <c r="T499" i="13"/>
  <c r="S499" i="13"/>
  <c r="R499" i="13"/>
  <c r="Q499" i="13"/>
  <c r="P499" i="13"/>
  <c r="O499" i="13"/>
  <c r="N499" i="13"/>
  <c r="M499" i="13"/>
  <c r="U498" i="13"/>
  <c r="T498" i="13"/>
  <c r="S498" i="13"/>
  <c r="R498" i="13"/>
  <c r="Q498" i="13"/>
  <c r="P498" i="13"/>
  <c r="O498" i="13"/>
  <c r="N498" i="13"/>
  <c r="M498" i="13"/>
  <c r="U497" i="13"/>
  <c r="T497" i="13"/>
  <c r="S497" i="13"/>
  <c r="R497" i="13"/>
  <c r="Q497" i="13"/>
  <c r="P497" i="13"/>
  <c r="O497" i="13"/>
  <c r="N497" i="13"/>
  <c r="M497" i="13"/>
  <c r="U496" i="13"/>
  <c r="T496" i="13"/>
  <c r="S496" i="13"/>
  <c r="R496" i="13"/>
  <c r="Q496" i="13"/>
  <c r="P496" i="13"/>
  <c r="O496" i="13"/>
  <c r="N496" i="13"/>
  <c r="M496" i="13"/>
  <c r="U495" i="13"/>
  <c r="T495" i="13"/>
  <c r="S495" i="13"/>
  <c r="R495" i="13"/>
  <c r="Q495" i="13"/>
  <c r="P495" i="13"/>
  <c r="O495" i="13"/>
  <c r="N495" i="13"/>
  <c r="M495" i="13"/>
  <c r="U494" i="13"/>
  <c r="T494" i="13"/>
  <c r="S494" i="13"/>
  <c r="R494" i="13"/>
  <c r="Q494" i="13"/>
  <c r="P494" i="13"/>
  <c r="O494" i="13"/>
  <c r="N494" i="13"/>
  <c r="M494" i="13"/>
  <c r="U493" i="13"/>
  <c r="T493" i="13"/>
  <c r="S493" i="13"/>
  <c r="R493" i="13"/>
  <c r="Q493" i="13"/>
  <c r="P493" i="13"/>
  <c r="O493" i="13"/>
  <c r="N493" i="13"/>
  <c r="M493" i="13"/>
  <c r="U492" i="13"/>
  <c r="T492" i="13"/>
  <c r="S492" i="13"/>
  <c r="R492" i="13"/>
  <c r="Q492" i="13"/>
  <c r="P492" i="13"/>
  <c r="O492" i="13"/>
  <c r="N492" i="13"/>
  <c r="M492" i="13"/>
  <c r="U491" i="13"/>
  <c r="T491" i="13"/>
  <c r="S491" i="13"/>
  <c r="R491" i="13"/>
  <c r="Q491" i="13"/>
  <c r="P491" i="13"/>
  <c r="O491" i="13"/>
  <c r="N491" i="13"/>
  <c r="M491" i="13"/>
  <c r="U490" i="13"/>
  <c r="T490" i="13"/>
  <c r="S490" i="13"/>
  <c r="R490" i="13"/>
  <c r="Q490" i="13"/>
  <c r="P490" i="13"/>
  <c r="O490" i="13"/>
  <c r="N490" i="13"/>
  <c r="M490" i="13"/>
  <c r="U489" i="13"/>
  <c r="T489" i="13"/>
  <c r="S489" i="13"/>
  <c r="R489" i="13"/>
  <c r="Q489" i="13"/>
  <c r="P489" i="13"/>
  <c r="O489" i="13"/>
  <c r="N489" i="13"/>
  <c r="M489" i="13"/>
  <c r="U488" i="13"/>
  <c r="T488" i="13"/>
  <c r="S488" i="13"/>
  <c r="R488" i="13"/>
  <c r="Q488" i="13"/>
  <c r="P488" i="13"/>
  <c r="O488" i="13"/>
  <c r="N488" i="13"/>
  <c r="M488" i="13"/>
  <c r="U487" i="13"/>
  <c r="T487" i="13"/>
  <c r="S487" i="13"/>
  <c r="R487" i="13"/>
  <c r="Q487" i="13"/>
  <c r="P487" i="13"/>
  <c r="O487" i="13"/>
  <c r="N487" i="13"/>
  <c r="M487" i="13"/>
  <c r="U486" i="13"/>
  <c r="T486" i="13"/>
  <c r="S486" i="13"/>
  <c r="R486" i="13"/>
  <c r="Q486" i="13"/>
  <c r="P486" i="13"/>
  <c r="O486" i="13"/>
  <c r="N486" i="13"/>
  <c r="M486" i="13"/>
  <c r="U485" i="13"/>
  <c r="T485" i="13"/>
  <c r="S485" i="13"/>
  <c r="R485" i="13"/>
  <c r="Q485" i="13"/>
  <c r="P485" i="13"/>
  <c r="O485" i="13"/>
  <c r="N485" i="13"/>
  <c r="M485" i="13"/>
  <c r="U484" i="13"/>
  <c r="T484" i="13"/>
  <c r="S484" i="13"/>
  <c r="R484" i="13"/>
  <c r="Q484" i="13"/>
  <c r="P484" i="13"/>
  <c r="O484" i="13"/>
  <c r="N484" i="13"/>
  <c r="M484" i="13"/>
  <c r="U483" i="13"/>
  <c r="T483" i="13"/>
  <c r="S483" i="13"/>
  <c r="R483" i="13"/>
  <c r="Q483" i="13"/>
  <c r="P483" i="13"/>
  <c r="O483" i="13"/>
  <c r="N483" i="13"/>
  <c r="M483" i="13"/>
  <c r="U482" i="13"/>
  <c r="T482" i="13"/>
  <c r="S482" i="13"/>
  <c r="R482" i="13"/>
  <c r="Q482" i="13"/>
  <c r="P482" i="13"/>
  <c r="O482" i="13"/>
  <c r="N482" i="13"/>
  <c r="M482" i="13"/>
  <c r="U481" i="13"/>
  <c r="T481" i="13"/>
  <c r="S481" i="13"/>
  <c r="R481" i="13"/>
  <c r="Q481" i="13"/>
  <c r="P481" i="13"/>
  <c r="O481" i="13"/>
  <c r="N481" i="13"/>
  <c r="M481" i="13"/>
  <c r="U480" i="13"/>
  <c r="T480" i="13"/>
  <c r="S480" i="13"/>
  <c r="R480" i="13"/>
  <c r="Q480" i="13"/>
  <c r="P480" i="13"/>
  <c r="O480" i="13"/>
  <c r="N480" i="13"/>
  <c r="M480" i="13"/>
  <c r="U479" i="13"/>
  <c r="T479" i="13"/>
  <c r="S479" i="13"/>
  <c r="R479" i="13"/>
  <c r="Q479" i="13"/>
  <c r="P479" i="13"/>
  <c r="O479" i="13"/>
  <c r="N479" i="13"/>
  <c r="M479" i="13"/>
  <c r="U478" i="13"/>
  <c r="T478" i="13"/>
  <c r="S478" i="13"/>
  <c r="R478" i="13"/>
  <c r="Q478" i="13"/>
  <c r="P478" i="13"/>
  <c r="O478" i="13"/>
  <c r="N478" i="13"/>
  <c r="M478" i="13"/>
  <c r="U477" i="13"/>
  <c r="T477" i="13"/>
  <c r="S477" i="13"/>
  <c r="R477" i="13"/>
  <c r="Q477" i="13"/>
  <c r="P477" i="13"/>
  <c r="O477" i="13"/>
  <c r="N477" i="13"/>
  <c r="M477" i="13"/>
  <c r="U476" i="13"/>
  <c r="T476" i="13"/>
  <c r="S476" i="13"/>
  <c r="R476" i="13"/>
  <c r="Q476" i="13"/>
  <c r="P476" i="13"/>
  <c r="O476" i="13"/>
  <c r="N476" i="13"/>
  <c r="M476" i="13"/>
  <c r="U475" i="13"/>
  <c r="T475" i="13"/>
  <c r="S475" i="13"/>
  <c r="R475" i="13"/>
  <c r="Q475" i="13"/>
  <c r="P475" i="13"/>
  <c r="O475" i="13"/>
  <c r="N475" i="13"/>
  <c r="M475" i="13"/>
  <c r="U474" i="13"/>
  <c r="T474" i="13"/>
  <c r="S474" i="13"/>
  <c r="R474" i="13"/>
  <c r="Q474" i="13"/>
  <c r="P474" i="13"/>
  <c r="O474" i="13"/>
  <c r="N474" i="13"/>
  <c r="M474" i="13"/>
  <c r="U473" i="13"/>
  <c r="T473" i="13"/>
  <c r="S473" i="13"/>
  <c r="R473" i="13"/>
  <c r="Q473" i="13"/>
  <c r="P473" i="13"/>
  <c r="O473" i="13"/>
  <c r="N473" i="13"/>
  <c r="M473" i="13"/>
  <c r="U472" i="13"/>
  <c r="T472" i="13"/>
  <c r="S472" i="13"/>
  <c r="R472" i="13"/>
  <c r="Q472" i="13"/>
  <c r="P472" i="13"/>
  <c r="O472" i="13"/>
  <c r="N472" i="13"/>
  <c r="M472" i="13"/>
  <c r="U471" i="13"/>
  <c r="T471" i="13"/>
  <c r="S471" i="13"/>
  <c r="R471" i="13"/>
  <c r="Q471" i="13"/>
  <c r="P471" i="13"/>
  <c r="O471" i="13"/>
  <c r="N471" i="13"/>
  <c r="M471" i="13"/>
  <c r="U470" i="13"/>
  <c r="T470" i="13"/>
  <c r="S470" i="13"/>
  <c r="R470" i="13"/>
  <c r="Q470" i="13"/>
  <c r="P470" i="13"/>
  <c r="O470" i="13"/>
  <c r="N470" i="13"/>
  <c r="M470" i="13"/>
  <c r="U469" i="13"/>
  <c r="T469" i="13"/>
  <c r="S469" i="13"/>
  <c r="R469" i="13"/>
  <c r="Q469" i="13"/>
  <c r="P469" i="13"/>
  <c r="O469" i="13"/>
  <c r="N469" i="13"/>
  <c r="M469" i="13"/>
  <c r="U468" i="13"/>
  <c r="T468" i="13"/>
  <c r="S468" i="13"/>
  <c r="R468" i="13"/>
  <c r="Q468" i="13"/>
  <c r="P468" i="13"/>
  <c r="O468" i="13"/>
  <c r="N468" i="13"/>
  <c r="M468" i="13"/>
  <c r="U467" i="13"/>
  <c r="T467" i="13"/>
  <c r="S467" i="13"/>
  <c r="R467" i="13"/>
  <c r="Q467" i="13"/>
  <c r="P467" i="13"/>
  <c r="O467" i="13"/>
  <c r="N467" i="13"/>
  <c r="M467" i="13"/>
  <c r="U466" i="13"/>
  <c r="T466" i="13"/>
  <c r="S466" i="13"/>
  <c r="R466" i="13"/>
  <c r="Q466" i="13"/>
  <c r="P466" i="13"/>
  <c r="O466" i="13"/>
  <c r="N466" i="13"/>
  <c r="M466" i="13"/>
  <c r="U465" i="13"/>
  <c r="T465" i="13"/>
  <c r="S465" i="13"/>
  <c r="R465" i="13"/>
  <c r="Q465" i="13"/>
  <c r="P465" i="13"/>
  <c r="O465" i="13"/>
  <c r="N465" i="13"/>
  <c r="M465" i="13"/>
  <c r="U464" i="13"/>
  <c r="T464" i="13"/>
  <c r="S464" i="13"/>
  <c r="R464" i="13"/>
  <c r="Q464" i="13"/>
  <c r="P464" i="13"/>
  <c r="O464" i="13"/>
  <c r="N464" i="13"/>
  <c r="M464" i="13"/>
  <c r="U463" i="13"/>
  <c r="T463" i="13"/>
  <c r="S463" i="13"/>
  <c r="R463" i="13"/>
  <c r="Q463" i="13"/>
  <c r="P463" i="13"/>
  <c r="O463" i="13"/>
  <c r="N463" i="13"/>
  <c r="M463" i="13"/>
  <c r="U462" i="13"/>
  <c r="T462" i="13"/>
  <c r="S462" i="13"/>
  <c r="R462" i="13"/>
  <c r="Q462" i="13"/>
  <c r="P462" i="13"/>
  <c r="O462" i="13"/>
  <c r="N462" i="13"/>
  <c r="M462" i="13"/>
  <c r="U461" i="13"/>
  <c r="T461" i="13"/>
  <c r="S461" i="13"/>
  <c r="R461" i="13"/>
  <c r="Q461" i="13"/>
  <c r="P461" i="13"/>
  <c r="O461" i="13"/>
  <c r="N461" i="13"/>
  <c r="M461" i="13"/>
  <c r="U460" i="13"/>
  <c r="T460" i="13"/>
  <c r="S460" i="13"/>
  <c r="R460" i="13"/>
  <c r="Q460" i="13"/>
  <c r="P460" i="13"/>
  <c r="O460" i="13"/>
  <c r="N460" i="13"/>
  <c r="M460" i="13"/>
  <c r="U459" i="13"/>
  <c r="T459" i="13"/>
  <c r="S459" i="13"/>
  <c r="R459" i="13"/>
  <c r="Q459" i="13"/>
  <c r="P459" i="13"/>
  <c r="O459" i="13"/>
  <c r="N459" i="13"/>
  <c r="M459" i="13"/>
  <c r="U458" i="13"/>
  <c r="T458" i="13"/>
  <c r="S458" i="13"/>
  <c r="R458" i="13"/>
  <c r="Q458" i="13"/>
  <c r="P458" i="13"/>
  <c r="O458" i="13"/>
  <c r="N458" i="13"/>
  <c r="M458" i="13"/>
  <c r="U457" i="13"/>
  <c r="T457" i="13"/>
  <c r="S457" i="13"/>
  <c r="R457" i="13"/>
  <c r="Q457" i="13"/>
  <c r="P457" i="13"/>
  <c r="O457" i="13"/>
  <c r="N457" i="13"/>
  <c r="M457" i="13"/>
  <c r="U456" i="13"/>
  <c r="T456" i="13"/>
  <c r="S456" i="13"/>
  <c r="R456" i="13"/>
  <c r="Q456" i="13"/>
  <c r="P456" i="13"/>
  <c r="O456" i="13"/>
  <c r="N456" i="13"/>
  <c r="M456" i="13"/>
  <c r="U455" i="13"/>
  <c r="T455" i="13"/>
  <c r="S455" i="13"/>
  <c r="R455" i="13"/>
  <c r="Q455" i="13"/>
  <c r="P455" i="13"/>
  <c r="O455" i="13"/>
  <c r="N455" i="13"/>
  <c r="M455" i="13"/>
  <c r="U454" i="13"/>
  <c r="T454" i="13"/>
  <c r="S454" i="13"/>
  <c r="R454" i="13"/>
  <c r="Q454" i="13"/>
  <c r="P454" i="13"/>
  <c r="O454" i="13"/>
  <c r="N454" i="13"/>
  <c r="M454" i="13"/>
  <c r="U453" i="13"/>
  <c r="T453" i="13"/>
  <c r="S453" i="13"/>
  <c r="R453" i="13"/>
  <c r="Q453" i="13"/>
  <c r="P453" i="13"/>
  <c r="O453" i="13"/>
  <c r="N453" i="13"/>
  <c r="M453" i="13"/>
  <c r="U452" i="13"/>
  <c r="T452" i="13"/>
  <c r="S452" i="13"/>
  <c r="R452" i="13"/>
  <c r="Q452" i="13"/>
  <c r="P452" i="13"/>
  <c r="O452" i="13"/>
  <c r="N452" i="13"/>
  <c r="M452" i="13"/>
  <c r="U451" i="13"/>
  <c r="T451" i="13"/>
  <c r="S451" i="13"/>
  <c r="R451" i="13"/>
  <c r="Q451" i="13"/>
  <c r="P451" i="13"/>
  <c r="O451" i="13"/>
  <c r="N451" i="13"/>
  <c r="M451" i="13"/>
  <c r="U450" i="13"/>
  <c r="T450" i="13"/>
  <c r="S450" i="13"/>
  <c r="R450" i="13"/>
  <c r="Q450" i="13"/>
  <c r="P450" i="13"/>
  <c r="O450" i="13"/>
  <c r="N450" i="13"/>
  <c r="M450" i="13"/>
  <c r="U449" i="13"/>
  <c r="T449" i="13"/>
  <c r="S449" i="13"/>
  <c r="R449" i="13"/>
  <c r="Q449" i="13"/>
  <c r="P449" i="13"/>
  <c r="O449" i="13"/>
  <c r="N449" i="13"/>
  <c r="M449" i="13"/>
  <c r="U448" i="13"/>
  <c r="T448" i="13"/>
  <c r="S448" i="13"/>
  <c r="R448" i="13"/>
  <c r="Q448" i="13"/>
  <c r="P448" i="13"/>
  <c r="O448" i="13"/>
  <c r="N448" i="13"/>
  <c r="M448" i="13"/>
  <c r="U447" i="13"/>
  <c r="T447" i="13"/>
  <c r="S447" i="13"/>
  <c r="R447" i="13"/>
  <c r="Q447" i="13"/>
  <c r="P447" i="13"/>
  <c r="O447" i="13"/>
  <c r="N447" i="13"/>
  <c r="M447" i="13"/>
  <c r="U446" i="13"/>
  <c r="T446" i="13"/>
  <c r="S446" i="13"/>
  <c r="R446" i="13"/>
  <c r="Q446" i="13"/>
  <c r="P446" i="13"/>
  <c r="O446" i="13"/>
  <c r="N446" i="13"/>
  <c r="M446" i="13"/>
  <c r="U445" i="13"/>
  <c r="T445" i="13"/>
  <c r="S445" i="13"/>
  <c r="R445" i="13"/>
  <c r="Q445" i="13"/>
  <c r="P445" i="13"/>
  <c r="O445" i="13"/>
  <c r="N445" i="13"/>
  <c r="M445" i="13"/>
  <c r="U444" i="13"/>
  <c r="T444" i="13"/>
  <c r="S444" i="13"/>
  <c r="R444" i="13"/>
  <c r="Q444" i="13"/>
  <c r="P444" i="13"/>
  <c r="O444" i="13"/>
  <c r="N444" i="13"/>
  <c r="M444" i="13"/>
  <c r="U443" i="13"/>
  <c r="T443" i="13"/>
  <c r="S443" i="13"/>
  <c r="R443" i="13"/>
  <c r="Q443" i="13"/>
  <c r="P443" i="13"/>
  <c r="O443" i="13"/>
  <c r="N443" i="13"/>
  <c r="M443" i="13"/>
  <c r="U442" i="13"/>
  <c r="T442" i="13"/>
  <c r="S442" i="13"/>
  <c r="R442" i="13"/>
  <c r="Q442" i="13"/>
  <c r="P442" i="13"/>
  <c r="O442" i="13"/>
  <c r="N442" i="13"/>
  <c r="M442" i="13"/>
  <c r="U441" i="13"/>
  <c r="T441" i="13"/>
  <c r="S441" i="13"/>
  <c r="R441" i="13"/>
  <c r="Q441" i="13"/>
  <c r="P441" i="13"/>
  <c r="O441" i="13"/>
  <c r="N441" i="13"/>
  <c r="M441" i="13"/>
  <c r="U440" i="13"/>
  <c r="T440" i="13"/>
  <c r="S440" i="13"/>
  <c r="R440" i="13"/>
  <c r="Q440" i="13"/>
  <c r="P440" i="13"/>
  <c r="O440" i="13"/>
  <c r="N440" i="13"/>
  <c r="M440" i="13"/>
  <c r="U439" i="13"/>
  <c r="T439" i="13"/>
  <c r="S439" i="13"/>
  <c r="R439" i="13"/>
  <c r="Q439" i="13"/>
  <c r="P439" i="13"/>
  <c r="O439" i="13"/>
  <c r="N439" i="13"/>
  <c r="M439" i="13"/>
  <c r="U438" i="13"/>
  <c r="T438" i="13"/>
  <c r="S438" i="13"/>
  <c r="R438" i="13"/>
  <c r="Q438" i="13"/>
  <c r="P438" i="13"/>
  <c r="O438" i="13"/>
  <c r="N438" i="13"/>
  <c r="M438" i="13"/>
  <c r="U437" i="13"/>
  <c r="T437" i="13"/>
  <c r="S437" i="13"/>
  <c r="R437" i="13"/>
  <c r="Q437" i="13"/>
  <c r="P437" i="13"/>
  <c r="O437" i="13"/>
  <c r="N437" i="13"/>
  <c r="M437" i="13"/>
  <c r="U436" i="13"/>
  <c r="T436" i="13"/>
  <c r="S436" i="13"/>
  <c r="R436" i="13"/>
  <c r="Q436" i="13"/>
  <c r="P436" i="13"/>
  <c r="O436" i="13"/>
  <c r="N436" i="13"/>
  <c r="M436" i="13"/>
  <c r="U435" i="13"/>
  <c r="T435" i="13"/>
  <c r="S435" i="13"/>
  <c r="R435" i="13"/>
  <c r="Q435" i="13"/>
  <c r="P435" i="13"/>
  <c r="O435" i="13"/>
  <c r="N435" i="13"/>
  <c r="M435" i="13"/>
  <c r="U434" i="13"/>
  <c r="T434" i="13"/>
  <c r="S434" i="13"/>
  <c r="R434" i="13"/>
  <c r="Q434" i="13"/>
  <c r="P434" i="13"/>
  <c r="O434" i="13"/>
  <c r="N434" i="13"/>
  <c r="M434" i="13"/>
  <c r="U433" i="13"/>
  <c r="T433" i="13"/>
  <c r="S433" i="13"/>
  <c r="R433" i="13"/>
  <c r="Q433" i="13"/>
  <c r="P433" i="13"/>
  <c r="O433" i="13"/>
  <c r="N433" i="13"/>
  <c r="M433" i="13"/>
  <c r="U432" i="13"/>
  <c r="T432" i="13"/>
  <c r="S432" i="13"/>
  <c r="R432" i="13"/>
  <c r="Q432" i="13"/>
  <c r="P432" i="13"/>
  <c r="O432" i="13"/>
  <c r="N432" i="13"/>
  <c r="M432" i="13"/>
  <c r="U431" i="13"/>
  <c r="T431" i="13"/>
  <c r="S431" i="13"/>
  <c r="R431" i="13"/>
  <c r="Q431" i="13"/>
  <c r="P431" i="13"/>
  <c r="O431" i="13"/>
  <c r="N431" i="13"/>
  <c r="M431" i="13"/>
  <c r="U430" i="13"/>
  <c r="T430" i="13"/>
  <c r="S430" i="13"/>
  <c r="R430" i="13"/>
  <c r="Q430" i="13"/>
  <c r="P430" i="13"/>
  <c r="O430" i="13"/>
  <c r="N430" i="13"/>
  <c r="M430" i="13"/>
  <c r="U429" i="13"/>
  <c r="T429" i="13"/>
  <c r="S429" i="13"/>
  <c r="R429" i="13"/>
  <c r="Q429" i="13"/>
  <c r="P429" i="13"/>
  <c r="O429" i="13"/>
  <c r="N429" i="13"/>
  <c r="M429" i="13"/>
  <c r="U428" i="13"/>
  <c r="T428" i="13"/>
  <c r="S428" i="13"/>
  <c r="R428" i="13"/>
  <c r="Q428" i="13"/>
  <c r="P428" i="13"/>
  <c r="O428" i="13"/>
  <c r="N428" i="13"/>
  <c r="M428" i="13"/>
  <c r="U427" i="13"/>
  <c r="T427" i="13"/>
  <c r="S427" i="13"/>
  <c r="R427" i="13"/>
  <c r="Q427" i="13"/>
  <c r="P427" i="13"/>
  <c r="O427" i="13"/>
  <c r="N427" i="13"/>
  <c r="M427" i="13"/>
  <c r="U426" i="13"/>
  <c r="T426" i="13"/>
  <c r="S426" i="13"/>
  <c r="R426" i="13"/>
  <c r="Q426" i="13"/>
  <c r="P426" i="13"/>
  <c r="O426" i="13"/>
  <c r="N426" i="13"/>
  <c r="M426" i="13"/>
  <c r="U425" i="13"/>
  <c r="T425" i="13"/>
  <c r="S425" i="13"/>
  <c r="R425" i="13"/>
  <c r="Q425" i="13"/>
  <c r="P425" i="13"/>
  <c r="O425" i="13"/>
  <c r="N425" i="13"/>
  <c r="M425" i="13"/>
  <c r="U424" i="13"/>
  <c r="T424" i="13"/>
  <c r="S424" i="13"/>
  <c r="R424" i="13"/>
  <c r="Q424" i="13"/>
  <c r="P424" i="13"/>
  <c r="O424" i="13"/>
  <c r="N424" i="13"/>
  <c r="M424" i="13"/>
  <c r="U423" i="13"/>
  <c r="T423" i="13"/>
  <c r="S423" i="13"/>
  <c r="R423" i="13"/>
  <c r="Q423" i="13"/>
  <c r="P423" i="13"/>
  <c r="O423" i="13"/>
  <c r="N423" i="13"/>
  <c r="M423" i="13"/>
  <c r="U422" i="13"/>
  <c r="T422" i="13"/>
  <c r="S422" i="13"/>
  <c r="R422" i="13"/>
  <c r="Q422" i="13"/>
  <c r="P422" i="13"/>
  <c r="O422" i="13"/>
  <c r="N422" i="13"/>
  <c r="M422" i="13"/>
  <c r="U421" i="13"/>
  <c r="T421" i="13"/>
  <c r="S421" i="13"/>
  <c r="R421" i="13"/>
  <c r="Q421" i="13"/>
  <c r="P421" i="13"/>
  <c r="O421" i="13"/>
  <c r="N421" i="13"/>
  <c r="M421" i="13"/>
  <c r="U420" i="13"/>
  <c r="T420" i="13"/>
  <c r="S420" i="13"/>
  <c r="R420" i="13"/>
  <c r="Q420" i="13"/>
  <c r="P420" i="13"/>
  <c r="O420" i="13"/>
  <c r="N420" i="13"/>
  <c r="M420" i="13"/>
  <c r="U419" i="13"/>
  <c r="T419" i="13"/>
  <c r="S419" i="13"/>
  <c r="R419" i="13"/>
  <c r="Q419" i="13"/>
  <c r="P419" i="13"/>
  <c r="O419" i="13"/>
  <c r="N419" i="13"/>
  <c r="M419" i="13"/>
  <c r="U418" i="13"/>
  <c r="T418" i="13"/>
  <c r="S418" i="13"/>
  <c r="R418" i="13"/>
  <c r="Q418" i="13"/>
  <c r="P418" i="13"/>
  <c r="O418" i="13"/>
  <c r="N418" i="13"/>
  <c r="M418" i="13"/>
  <c r="U417" i="13"/>
  <c r="T417" i="13"/>
  <c r="S417" i="13"/>
  <c r="R417" i="13"/>
  <c r="Q417" i="13"/>
  <c r="P417" i="13"/>
  <c r="O417" i="13"/>
  <c r="N417" i="13"/>
  <c r="M417" i="13"/>
  <c r="U416" i="13"/>
  <c r="T416" i="13"/>
  <c r="S416" i="13"/>
  <c r="R416" i="13"/>
  <c r="Q416" i="13"/>
  <c r="P416" i="13"/>
  <c r="O416" i="13"/>
  <c r="N416" i="13"/>
  <c r="M416" i="13"/>
  <c r="U415" i="13"/>
  <c r="T415" i="13"/>
  <c r="S415" i="13"/>
  <c r="R415" i="13"/>
  <c r="Q415" i="13"/>
  <c r="P415" i="13"/>
  <c r="O415" i="13"/>
  <c r="N415" i="13"/>
  <c r="M415" i="13"/>
  <c r="U414" i="13"/>
  <c r="T414" i="13"/>
  <c r="S414" i="13"/>
  <c r="R414" i="13"/>
  <c r="Q414" i="13"/>
  <c r="P414" i="13"/>
  <c r="O414" i="13"/>
  <c r="N414" i="13"/>
  <c r="M414" i="13"/>
  <c r="U413" i="13"/>
  <c r="T413" i="13"/>
  <c r="S413" i="13"/>
  <c r="R413" i="13"/>
  <c r="Q413" i="13"/>
  <c r="P413" i="13"/>
  <c r="O413" i="13"/>
  <c r="N413" i="13"/>
  <c r="M413" i="13"/>
  <c r="U412" i="13"/>
  <c r="T412" i="13"/>
  <c r="S412" i="13"/>
  <c r="R412" i="13"/>
  <c r="Q412" i="13"/>
  <c r="P412" i="13"/>
  <c r="O412" i="13"/>
  <c r="N412" i="13"/>
  <c r="M412" i="13"/>
  <c r="U411" i="13"/>
  <c r="T411" i="13"/>
  <c r="S411" i="13"/>
  <c r="R411" i="13"/>
  <c r="Q411" i="13"/>
  <c r="P411" i="13"/>
  <c r="O411" i="13"/>
  <c r="N411" i="13"/>
  <c r="M411" i="13"/>
  <c r="U410" i="13"/>
  <c r="T410" i="13"/>
  <c r="S410" i="13"/>
  <c r="R410" i="13"/>
  <c r="Q410" i="13"/>
  <c r="P410" i="13"/>
  <c r="O410" i="13"/>
  <c r="N410" i="13"/>
  <c r="M410" i="13"/>
  <c r="U409" i="13"/>
  <c r="T409" i="13"/>
  <c r="S409" i="13"/>
  <c r="R409" i="13"/>
  <c r="Q409" i="13"/>
  <c r="P409" i="13"/>
  <c r="O409" i="13"/>
  <c r="N409" i="13"/>
  <c r="M409" i="13"/>
  <c r="U408" i="13"/>
  <c r="T408" i="13"/>
  <c r="S408" i="13"/>
  <c r="R408" i="13"/>
  <c r="Q408" i="13"/>
  <c r="P408" i="13"/>
  <c r="O408" i="13"/>
  <c r="N408" i="13"/>
  <c r="M408" i="13"/>
  <c r="U407" i="13"/>
  <c r="T407" i="13"/>
  <c r="S407" i="13"/>
  <c r="R407" i="13"/>
  <c r="Q407" i="13"/>
  <c r="P407" i="13"/>
  <c r="O407" i="13"/>
  <c r="N407" i="13"/>
  <c r="M407" i="13"/>
  <c r="U406" i="13"/>
  <c r="T406" i="13"/>
  <c r="S406" i="13"/>
  <c r="R406" i="13"/>
  <c r="Q406" i="13"/>
  <c r="P406" i="13"/>
  <c r="O406" i="13"/>
  <c r="N406" i="13"/>
  <c r="M406" i="13"/>
  <c r="U405" i="13"/>
  <c r="T405" i="13"/>
  <c r="S405" i="13"/>
  <c r="R405" i="13"/>
  <c r="Q405" i="13"/>
  <c r="P405" i="13"/>
  <c r="O405" i="13"/>
  <c r="N405" i="13"/>
  <c r="M405" i="13"/>
  <c r="U404" i="13"/>
  <c r="T404" i="13"/>
  <c r="S404" i="13"/>
  <c r="R404" i="13"/>
  <c r="Q404" i="13"/>
  <c r="P404" i="13"/>
  <c r="O404" i="13"/>
  <c r="N404" i="13"/>
  <c r="M404" i="13"/>
  <c r="U403" i="13"/>
  <c r="T403" i="13"/>
  <c r="S403" i="13"/>
  <c r="R403" i="13"/>
  <c r="Q403" i="13"/>
  <c r="P403" i="13"/>
  <c r="O403" i="13"/>
  <c r="N403" i="13"/>
  <c r="M403" i="13"/>
  <c r="U402" i="13"/>
  <c r="T402" i="13"/>
  <c r="S402" i="13"/>
  <c r="R402" i="13"/>
  <c r="Q402" i="13"/>
  <c r="P402" i="13"/>
  <c r="O402" i="13"/>
  <c r="N402" i="13"/>
  <c r="M402" i="13"/>
  <c r="U401" i="13"/>
  <c r="T401" i="13"/>
  <c r="S401" i="13"/>
  <c r="R401" i="13"/>
  <c r="Q401" i="13"/>
  <c r="P401" i="13"/>
  <c r="O401" i="13"/>
  <c r="N401" i="13"/>
  <c r="M401" i="13"/>
  <c r="U400" i="13"/>
  <c r="T400" i="13"/>
  <c r="S400" i="13"/>
  <c r="R400" i="13"/>
  <c r="Q400" i="13"/>
  <c r="P400" i="13"/>
  <c r="O400" i="13"/>
  <c r="N400" i="13"/>
  <c r="M400" i="13"/>
  <c r="U399" i="13"/>
  <c r="T399" i="13"/>
  <c r="S399" i="13"/>
  <c r="R399" i="13"/>
  <c r="Q399" i="13"/>
  <c r="P399" i="13"/>
  <c r="O399" i="13"/>
  <c r="N399" i="13"/>
  <c r="M399" i="13"/>
  <c r="U398" i="13"/>
  <c r="T398" i="13"/>
  <c r="S398" i="13"/>
  <c r="R398" i="13"/>
  <c r="Q398" i="13"/>
  <c r="P398" i="13"/>
  <c r="O398" i="13"/>
  <c r="N398" i="13"/>
  <c r="M398" i="13"/>
  <c r="U397" i="13"/>
  <c r="T397" i="13"/>
  <c r="S397" i="13"/>
  <c r="R397" i="13"/>
  <c r="Q397" i="13"/>
  <c r="P397" i="13"/>
  <c r="O397" i="13"/>
  <c r="N397" i="13"/>
  <c r="M397" i="13"/>
  <c r="U396" i="13"/>
  <c r="T396" i="13"/>
  <c r="S396" i="13"/>
  <c r="R396" i="13"/>
  <c r="Q396" i="13"/>
  <c r="P396" i="13"/>
  <c r="O396" i="13"/>
  <c r="N396" i="13"/>
  <c r="M396" i="13"/>
  <c r="U395" i="13"/>
  <c r="T395" i="13"/>
  <c r="S395" i="13"/>
  <c r="R395" i="13"/>
  <c r="Q395" i="13"/>
  <c r="P395" i="13"/>
  <c r="O395" i="13"/>
  <c r="N395" i="13"/>
  <c r="M395" i="13"/>
  <c r="U394" i="13"/>
  <c r="T394" i="13"/>
  <c r="S394" i="13"/>
  <c r="R394" i="13"/>
  <c r="Q394" i="13"/>
  <c r="P394" i="13"/>
  <c r="O394" i="13"/>
  <c r="N394" i="13"/>
  <c r="M394" i="13"/>
  <c r="U393" i="13"/>
  <c r="T393" i="13"/>
  <c r="S393" i="13"/>
  <c r="R393" i="13"/>
  <c r="Q393" i="13"/>
  <c r="P393" i="13"/>
  <c r="O393" i="13"/>
  <c r="N393" i="13"/>
  <c r="M393" i="13"/>
  <c r="U392" i="13"/>
  <c r="T392" i="13"/>
  <c r="S392" i="13"/>
  <c r="R392" i="13"/>
  <c r="Q392" i="13"/>
  <c r="P392" i="13"/>
  <c r="O392" i="13"/>
  <c r="N392" i="13"/>
  <c r="M392" i="13"/>
  <c r="U391" i="13"/>
  <c r="T391" i="13"/>
  <c r="S391" i="13"/>
  <c r="R391" i="13"/>
  <c r="Q391" i="13"/>
  <c r="P391" i="13"/>
  <c r="O391" i="13"/>
  <c r="N391" i="13"/>
  <c r="M391" i="13"/>
  <c r="U390" i="13"/>
  <c r="T390" i="13"/>
  <c r="S390" i="13"/>
  <c r="R390" i="13"/>
  <c r="Q390" i="13"/>
  <c r="P390" i="13"/>
  <c r="O390" i="13"/>
  <c r="N390" i="13"/>
  <c r="M390" i="13"/>
  <c r="U389" i="13"/>
  <c r="T389" i="13"/>
  <c r="S389" i="13"/>
  <c r="R389" i="13"/>
  <c r="Q389" i="13"/>
  <c r="P389" i="13"/>
  <c r="O389" i="13"/>
  <c r="N389" i="13"/>
  <c r="M389" i="13"/>
  <c r="U388" i="13"/>
  <c r="T388" i="13"/>
  <c r="S388" i="13"/>
  <c r="R388" i="13"/>
  <c r="Q388" i="13"/>
  <c r="P388" i="13"/>
  <c r="O388" i="13"/>
  <c r="N388" i="13"/>
  <c r="M388" i="13"/>
  <c r="U387" i="13"/>
  <c r="T387" i="13"/>
  <c r="S387" i="13"/>
  <c r="R387" i="13"/>
  <c r="Q387" i="13"/>
  <c r="P387" i="13"/>
  <c r="O387" i="13"/>
  <c r="N387" i="13"/>
  <c r="M387" i="13"/>
  <c r="U386" i="13"/>
  <c r="T386" i="13"/>
  <c r="S386" i="13"/>
  <c r="R386" i="13"/>
  <c r="Q386" i="13"/>
  <c r="P386" i="13"/>
  <c r="O386" i="13"/>
  <c r="N386" i="13"/>
  <c r="M386" i="13"/>
  <c r="U385" i="13"/>
  <c r="T385" i="13"/>
  <c r="S385" i="13"/>
  <c r="R385" i="13"/>
  <c r="Q385" i="13"/>
  <c r="P385" i="13"/>
  <c r="O385" i="13"/>
  <c r="N385" i="13"/>
  <c r="M385" i="13"/>
  <c r="U384" i="13"/>
  <c r="T384" i="13"/>
  <c r="S384" i="13"/>
  <c r="R384" i="13"/>
  <c r="Q384" i="13"/>
  <c r="P384" i="13"/>
  <c r="O384" i="13"/>
  <c r="N384" i="13"/>
  <c r="M384" i="13"/>
  <c r="U383" i="13"/>
  <c r="T383" i="13"/>
  <c r="S383" i="13"/>
  <c r="R383" i="13"/>
  <c r="Q383" i="13"/>
  <c r="P383" i="13"/>
  <c r="O383" i="13"/>
  <c r="N383" i="13"/>
  <c r="M383" i="13"/>
  <c r="U382" i="13"/>
  <c r="T382" i="13"/>
  <c r="S382" i="13"/>
  <c r="R382" i="13"/>
  <c r="Q382" i="13"/>
  <c r="P382" i="13"/>
  <c r="O382" i="13"/>
  <c r="N382" i="13"/>
  <c r="M382" i="13"/>
  <c r="U381" i="13"/>
  <c r="T381" i="13"/>
  <c r="S381" i="13"/>
  <c r="R381" i="13"/>
  <c r="Q381" i="13"/>
  <c r="P381" i="13"/>
  <c r="O381" i="13"/>
  <c r="N381" i="13"/>
  <c r="M381" i="13"/>
  <c r="U380" i="13"/>
  <c r="T380" i="13"/>
  <c r="S380" i="13"/>
  <c r="R380" i="13"/>
  <c r="Q380" i="13"/>
  <c r="P380" i="13"/>
  <c r="O380" i="13"/>
  <c r="N380" i="13"/>
  <c r="M380" i="13"/>
  <c r="U379" i="13"/>
  <c r="T379" i="13"/>
  <c r="S379" i="13"/>
  <c r="R379" i="13"/>
  <c r="Q379" i="13"/>
  <c r="P379" i="13"/>
  <c r="O379" i="13"/>
  <c r="N379" i="13"/>
  <c r="M379" i="13"/>
  <c r="U378" i="13"/>
  <c r="T378" i="13"/>
  <c r="S378" i="13"/>
  <c r="R378" i="13"/>
  <c r="Q378" i="13"/>
  <c r="P378" i="13"/>
  <c r="O378" i="13"/>
  <c r="N378" i="13"/>
  <c r="M378" i="13"/>
  <c r="U377" i="13"/>
  <c r="T377" i="13"/>
  <c r="S377" i="13"/>
  <c r="R377" i="13"/>
  <c r="Q377" i="13"/>
  <c r="P377" i="13"/>
  <c r="O377" i="13"/>
  <c r="N377" i="13"/>
  <c r="M377" i="13"/>
  <c r="U376" i="13"/>
  <c r="T376" i="13"/>
  <c r="S376" i="13"/>
  <c r="R376" i="13"/>
  <c r="Q376" i="13"/>
  <c r="P376" i="13"/>
  <c r="O376" i="13"/>
  <c r="N376" i="13"/>
  <c r="M376" i="13"/>
  <c r="U375" i="13"/>
  <c r="T375" i="13"/>
  <c r="S375" i="13"/>
  <c r="R375" i="13"/>
  <c r="Q375" i="13"/>
  <c r="P375" i="13"/>
  <c r="O375" i="13"/>
  <c r="N375" i="13"/>
  <c r="M375" i="13"/>
  <c r="U374" i="13"/>
  <c r="T374" i="13"/>
  <c r="S374" i="13"/>
  <c r="R374" i="13"/>
  <c r="Q374" i="13"/>
  <c r="P374" i="13"/>
  <c r="O374" i="13"/>
  <c r="N374" i="13"/>
  <c r="M374" i="13"/>
  <c r="U373" i="13"/>
  <c r="T373" i="13"/>
  <c r="S373" i="13"/>
  <c r="R373" i="13"/>
  <c r="Q373" i="13"/>
  <c r="P373" i="13"/>
  <c r="O373" i="13"/>
  <c r="N373" i="13"/>
  <c r="M373" i="13"/>
  <c r="U372" i="13"/>
  <c r="T372" i="13"/>
  <c r="S372" i="13"/>
  <c r="R372" i="13"/>
  <c r="Q372" i="13"/>
  <c r="P372" i="13"/>
  <c r="O372" i="13"/>
  <c r="N372" i="13"/>
  <c r="M372" i="13"/>
  <c r="U371" i="13"/>
  <c r="T371" i="13"/>
  <c r="S371" i="13"/>
  <c r="R371" i="13"/>
  <c r="Q371" i="13"/>
  <c r="P371" i="13"/>
  <c r="O371" i="13"/>
  <c r="N371" i="13"/>
  <c r="M371" i="13"/>
  <c r="U370" i="13"/>
  <c r="T370" i="13"/>
  <c r="S370" i="13"/>
  <c r="R370" i="13"/>
  <c r="Q370" i="13"/>
  <c r="P370" i="13"/>
  <c r="O370" i="13"/>
  <c r="N370" i="13"/>
  <c r="M370" i="13"/>
  <c r="U369" i="13"/>
  <c r="T369" i="13"/>
  <c r="S369" i="13"/>
  <c r="R369" i="13"/>
  <c r="Q369" i="13"/>
  <c r="P369" i="13"/>
  <c r="O369" i="13"/>
  <c r="N369" i="13"/>
  <c r="M369" i="13"/>
  <c r="U368" i="13"/>
  <c r="T368" i="13"/>
  <c r="S368" i="13"/>
  <c r="R368" i="13"/>
  <c r="Q368" i="13"/>
  <c r="P368" i="13"/>
  <c r="O368" i="13"/>
  <c r="N368" i="13"/>
  <c r="M368" i="13"/>
  <c r="U367" i="13"/>
  <c r="T367" i="13"/>
  <c r="S367" i="13"/>
  <c r="R367" i="13"/>
  <c r="Q367" i="13"/>
  <c r="P367" i="13"/>
  <c r="O367" i="13"/>
  <c r="N367" i="13"/>
  <c r="M367" i="13"/>
  <c r="U366" i="13"/>
  <c r="T366" i="13"/>
  <c r="S366" i="13"/>
  <c r="R366" i="13"/>
  <c r="Q366" i="13"/>
  <c r="P366" i="13"/>
  <c r="O366" i="13"/>
  <c r="N366" i="13"/>
  <c r="M366" i="13"/>
  <c r="U365" i="13"/>
  <c r="T365" i="13"/>
  <c r="S365" i="13"/>
  <c r="R365" i="13"/>
  <c r="Q365" i="13"/>
  <c r="P365" i="13"/>
  <c r="O365" i="13"/>
  <c r="N365" i="13"/>
  <c r="M365" i="13"/>
  <c r="U364" i="13"/>
  <c r="T364" i="13"/>
  <c r="S364" i="13"/>
  <c r="R364" i="13"/>
  <c r="Q364" i="13"/>
  <c r="P364" i="13"/>
  <c r="O364" i="13"/>
  <c r="N364" i="13"/>
  <c r="M364" i="13"/>
  <c r="U363" i="13"/>
  <c r="T363" i="13"/>
  <c r="S363" i="13"/>
  <c r="R363" i="13"/>
  <c r="Q363" i="13"/>
  <c r="P363" i="13"/>
  <c r="O363" i="13"/>
  <c r="N363" i="13"/>
  <c r="M363" i="13"/>
  <c r="U362" i="13"/>
  <c r="T362" i="13"/>
  <c r="S362" i="13"/>
  <c r="R362" i="13"/>
  <c r="Q362" i="13"/>
  <c r="P362" i="13"/>
  <c r="O362" i="13"/>
  <c r="N362" i="13"/>
  <c r="M362" i="13"/>
  <c r="U361" i="13"/>
  <c r="T361" i="13"/>
  <c r="S361" i="13"/>
  <c r="R361" i="13"/>
  <c r="Q361" i="13"/>
  <c r="P361" i="13"/>
  <c r="O361" i="13"/>
  <c r="N361" i="13"/>
  <c r="M361" i="13"/>
  <c r="U360" i="13"/>
  <c r="T360" i="13"/>
  <c r="S360" i="13"/>
  <c r="R360" i="13"/>
  <c r="Q360" i="13"/>
  <c r="P360" i="13"/>
  <c r="O360" i="13"/>
  <c r="N360" i="13"/>
  <c r="M360" i="13"/>
  <c r="U359" i="13"/>
  <c r="T359" i="13"/>
  <c r="S359" i="13"/>
  <c r="R359" i="13"/>
  <c r="Q359" i="13"/>
  <c r="P359" i="13"/>
  <c r="O359" i="13"/>
  <c r="N359" i="13"/>
  <c r="M359" i="13"/>
  <c r="U358" i="13"/>
  <c r="T358" i="13"/>
  <c r="S358" i="13"/>
  <c r="R358" i="13"/>
  <c r="Q358" i="13"/>
  <c r="P358" i="13"/>
  <c r="O358" i="13"/>
  <c r="N358" i="13"/>
  <c r="M358" i="13"/>
  <c r="U357" i="13"/>
  <c r="T357" i="13"/>
  <c r="S357" i="13"/>
  <c r="R357" i="13"/>
  <c r="Q357" i="13"/>
  <c r="P357" i="13"/>
  <c r="O357" i="13"/>
  <c r="N357" i="13"/>
  <c r="M357" i="13"/>
  <c r="U356" i="13"/>
  <c r="T356" i="13"/>
  <c r="S356" i="13"/>
  <c r="R356" i="13"/>
  <c r="Q356" i="13"/>
  <c r="P356" i="13"/>
  <c r="O356" i="13"/>
  <c r="N356" i="13"/>
  <c r="M356" i="13"/>
  <c r="U355" i="13"/>
  <c r="T355" i="13"/>
  <c r="S355" i="13"/>
  <c r="R355" i="13"/>
  <c r="Q355" i="13"/>
  <c r="P355" i="13"/>
  <c r="O355" i="13"/>
  <c r="N355" i="13"/>
  <c r="M355" i="13"/>
  <c r="U354" i="13"/>
  <c r="T354" i="13"/>
  <c r="S354" i="13"/>
  <c r="R354" i="13"/>
  <c r="Q354" i="13"/>
  <c r="P354" i="13"/>
  <c r="O354" i="13"/>
  <c r="N354" i="13"/>
  <c r="M354" i="13"/>
  <c r="U353" i="13"/>
  <c r="T353" i="13"/>
  <c r="S353" i="13"/>
  <c r="R353" i="13"/>
  <c r="Q353" i="13"/>
  <c r="P353" i="13"/>
  <c r="O353" i="13"/>
  <c r="N353" i="13"/>
  <c r="M353" i="13"/>
  <c r="U352" i="13"/>
  <c r="T352" i="13"/>
  <c r="S352" i="13"/>
  <c r="R352" i="13"/>
  <c r="Q352" i="13"/>
  <c r="P352" i="13"/>
  <c r="O352" i="13"/>
  <c r="N352" i="13"/>
  <c r="M352" i="13"/>
  <c r="U351" i="13"/>
  <c r="T351" i="13"/>
  <c r="S351" i="13"/>
  <c r="R351" i="13"/>
  <c r="Q351" i="13"/>
  <c r="P351" i="13"/>
  <c r="O351" i="13"/>
  <c r="N351" i="13"/>
  <c r="M351" i="13"/>
  <c r="U350" i="13"/>
  <c r="T350" i="13"/>
  <c r="S350" i="13"/>
  <c r="R350" i="13"/>
  <c r="Q350" i="13"/>
  <c r="P350" i="13"/>
  <c r="O350" i="13"/>
  <c r="N350" i="13"/>
  <c r="M350" i="13"/>
  <c r="U349" i="13"/>
  <c r="T349" i="13"/>
  <c r="S349" i="13"/>
  <c r="R349" i="13"/>
  <c r="Q349" i="13"/>
  <c r="P349" i="13"/>
  <c r="O349" i="13"/>
  <c r="N349" i="13"/>
  <c r="M349" i="13"/>
  <c r="U348" i="13"/>
  <c r="T348" i="13"/>
  <c r="S348" i="13"/>
  <c r="R348" i="13"/>
  <c r="Q348" i="13"/>
  <c r="P348" i="13"/>
  <c r="O348" i="13"/>
  <c r="N348" i="13"/>
  <c r="M348" i="13"/>
  <c r="U347" i="13"/>
  <c r="T347" i="13"/>
  <c r="S347" i="13"/>
  <c r="R347" i="13"/>
  <c r="Q347" i="13"/>
  <c r="P347" i="13"/>
  <c r="O347" i="13"/>
  <c r="N347" i="13"/>
  <c r="M347" i="13"/>
  <c r="U346" i="13"/>
  <c r="T346" i="13"/>
  <c r="S346" i="13"/>
  <c r="R346" i="13"/>
  <c r="Q346" i="13"/>
  <c r="P346" i="13"/>
  <c r="O346" i="13"/>
  <c r="N346" i="13"/>
  <c r="M346" i="13"/>
  <c r="U345" i="13"/>
  <c r="T345" i="13"/>
  <c r="S345" i="13"/>
  <c r="R345" i="13"/>
  <c r="Q345" i="13"/>
  <c r="P345" i="13"/>
  <c r="O345" i="13"/>
  <c r="N345" i="13"/>
  <c r="M345" i="13"/>
  <c r="U344" i="13"/>
  <c r="T344" i="13"/>
  <c r="S344" i="13"/>
  <c r="R344" i="13"/>
  <c r="Q344" i="13"/>
  <c r="P344" i="13"/>
  <c r="O344" i="13"/>
  <c r="N344" i="13"/>
  <c r="M344" i="13"/>
  <c r="U343" i="13"/>
  <c r="T343" i="13"/>
  <c r="S343" i="13"/>
  <c r="R343" i="13"/>
  <c r="Q343" i="13"/>
  <c r="P343" i="13"/>
  <c r="O343" i="13"/>
  <c r="N343" i="13"/>
  <c r="M343" i="13"/>
  <c r="U342" i="13"/>
  <c r="T342" i="13"/>
  <c r="S342" i="13"/>
  <c r="R342" i="13"/>
  <c r="Q342" i="13"/>
  <c r="P342" i="13"/>
  <c r="O342" i="13"/>
  <c r="N342" i="13"/>
  <c r="M342" i="13"/>
  <c r="U341" i="13"/>
  <c r="T341" i="13"/>
  <c r="S341" i="13"/>
  <c r="R341" i="13"/>
  <c r="Q341" i="13"/>
  <c r="P341" i="13"/>
  <c r="O341" i="13"/>
  <c r="N341" i="13"/>
  <c r="M341" i="13"/>
  <c r="U340" i="13"/>
  <c r="T340" i="13"/>
  <c r="S340" i="13"/>
  <c r="R340" i="13"/>
  <c r="Q340" i="13"/>
  <c r="P340" i="13"/>
  <c r="O340" i="13"/>
  <c r="N340" i="13"/>
  <c r="M340" i="13"/>
  <c r="U339" i="13"/>
  <c r="T339" i="13"/>
  <c r="S339" i="13"/>
  <c r="R339" i="13"/>
  <c r="Q339" i="13"/>
  <c r="P339" i="13"/>
  <c r="O339" i="13"/>
  <c r="N339" i="13"/>
  <c r="M339" i="13"/>
  <c r="U338" i="13"/>
  <c r="T338" i="13"/>
  <c r="S338" i="13"/>
  <c r="R338" i="13"/>
  <c r="Q338" i="13"/>
  <c r="P338" i="13"/>
  <c r="O338" i="13"/>
  <c r="N338" i="13"/>
  <c r="M338" i="13"/>
  <c r="U337" i="13"/>
  <c r="T337" i="13"/>
  <c r="S337" i="13"/>
  <c r="R337" i="13"/>
  <c r="Q337" i="13"/>
  <c r="P337" i="13"/>
  <c r="O337" i="13"/>
  <c r="N337" i="13"/>
  <c r="M337" i="13"/>
  <c r="U336" i="13"/>
  <c r="T336" i="13"/>
  <c r="S336" i="13"/>
  <c r="R336" i="13"/>
  <c r="Q336" i="13"/>
  <c r="P336" i="13"/>
  <c r="O336" i="13"/>
  <c r="N336" i="13"/>
  <c r="M336" i="13"/>
  <c r="U335" i="13"/>
  <c r="T335" i="13"/>
  <c r="S335" i="13"/>
  <c r="R335" i="13"/>
  <c r="Q335" i="13"/>
  <c r="P335" i="13"/>
  <c r="O335" i="13"/>
  <c r="N335" i="13"/>
  <c r="M335" i="13"/>
  <c r="U334" i="13"/>
  <c r="T334" i="13"/>
  <c r="S334" i="13"/>
  <c r="R334" i="13"/>
  <c r="Q334" i="13"/>
  <c r="P334" i="13"/>
  <c r="O334" i="13"/>
  <c r="N334" i="13"/>
  <c r="M334" i="13"/>
  <c r="U333" i="13"/>
  <c r="T333" i="13"/>
  <c r="S333" i="13"/>
  <c r="R333" i="13"/>
  <c r="Q333" i="13"/>
  <c r="P333" i="13"/>
  <c r="O333" i="13"/>
  <c r="N333" i="13"/>
  <c r="M333" i="13"/>
  <c r="U332" i="13"/>
  <c r="T332" i="13"/>
  <c r="S332" i="13"/>
  <c r="R332" i="13"/>
  <c r="Q332" i="13"/>
  <c r="P332" i="13"/>
  <c r="O332" i="13"/>
  <c r="N332" i="13"/>
  <c r="M332" i="13"/>
  <c r="U331" i="13"/>
  <c r="T331" i="13"/>
  <c r="S331" i="13"/>
  <c r="R331" i="13"/>
  <c r="Q331" i="13"/>
  <c r="P331" i="13"/>
  <c r="O331" i="13"/>
  <c r="N331" i="13"/>
  <c r="M331" i="13"/>
  <c r="U330" i="13"/>
  <c r="T330" i="13"/>
  <c r="S330" i="13"/>
  <c r="R330" i="13"/>
  <c r="Q330" i="13"/>
  <c r="P330" i="13"/>
  <c r="O330" i="13"/>
  <c r="N330" i="13"/>
  <c r="M330" i="13"/>
  <c r="U329" i="13"/>
  <c r="T329" i="13"/>
  <c r="S329" i="13"/>
  <c r="R329" i="13"/>
  <c r="Q329" i="13"/>
  <c r="P329" i="13"/>
  <c r="O329" i="13"/>
  <c r="N329" i="13"/>
  <c r="M329" i="13"/>
  <c r="U328" i="13"/>
  <c r="T328" i="13"/>
  <c r="S328" i="13"/>
  <c r="R328" i="13"/>
  <c r="Q328" i="13"/>
  <c r="P328" i="13"/>
  <c r="O328" i="13"/>
  <c r="N328" i="13"/>
  <c r="M328" i="13"/>
  <c r="U327" i="13"/>
  <c r="T327" i="13"/>
  <c r="S327" i="13"/>
  <c r="R327" i="13"/>
  <c r="Q327" i="13"/>
  <c r="P327" i="13"/>
  <c r="O327" i="13"/>
  <c r="N327" i="13"/>
  <c r="M327" i="13"/>
  <c r="U326" i="13"/>
  <c r="T326" i="13"/>
  <c r="S326" i="13"/>
  <c r="R326" i="13"/>
  <c r="Q326" i="13"/>
  <c r="P326" i="13"/>
  <c r="O326" i="13"/>
  <c r="N326" i="13"/>
  <c r="M326" i="13"/>
  <c r="U325" i="13"/>
  <c r="T325" i="13"/>
  <c r="S325" i="13"/>
  <c r="R325" i="13"/>
  <c r="Q325" i="13"/>
  <c r="P325" i="13"/>
  <c r="O325" i="13"/>
  <c r="N325" i="13"/>
  <c r="M325" i="13"/>
  <c r="U324" i="13"/>
  <c r="T324" i="13"/>
  <c r="S324" i="13"/>
  <c r="R324" i="13"/>
  <c r="Q324" i="13"/>
  <c r="P324" i="13"/>
  <c r="O324" i="13"/>
  <c r="N324" i="13"/>
  <c r="M324" i="13"/>
  <c r="U323" i="13"/>
  <c r="T323" i="13"/>
  <c r="S323" i="13"/>
  <c r="R323" i="13"/>
  <c r="Q323" i="13"/>
  <c r="P323" i="13"/>
  <c r="O323" i="13"/>
  <c r="N323" i="13"/>
  <c r="M323" i="13"/>
  <c r="U322" i="13"/>
  <c r="T322" i="13"/>
  <c r="S322" i="13"/>
  <c r="R322" i="13"/>
  <c r="Q322" i="13"/>
  <c r="P322" i="13"/>
  <c r="O322" i="13"/>
  <c r="N322" i="13"/>
  <c r="M322" i="13"/>
  <c r="U321" i="13"/>
  <c r="T321" i="13"/>
  <c r="S321" i="13"/>
  <c r="R321" i="13"/>
  <c r="Q321" i="13"/>
  <c r="P321" i="13"/>
  <c r="O321" i="13"/>
  <c r="N321" i="13"/>
  <c r="M321" i="13"/>
  <c r="U320" i="13"/>
  <c r="T320" i="13"/>
  <c r="S320" i="13"/>
  <c r="R320" i="13"/>
  <c r="Q320" i="13"/>
  <c r="P320" i="13"/>
  <c r="O320" i="13"/>
  <c r="N320" i="13"/>
  <c r="M320" i="13"/>
  <c r="U319" i="13"/>
  <c r="T319" i="13"/>
  <c r="S319" i="13"/>
  <c r="R319" i="13"/>
  <c r="Q319" i="13"/>
  <c r="P319" i="13"/>
  <c r="O319" i="13"/>
  <c r="N319" i="13"/>
  <c r="M319" i="13"/>
  <c r="U318" i="13"/>
  <c r="T318" i="13"/>
  <c r="S318" i="13"/>
  <c r="R318" i="13"/>
  <c r="Q318" i="13"/>
  <c r="P318" i="13"/>
  <c r="O318" i="13"/>
  <c r="N318" i="13"/>
  <c r="M318" i="13"/>
  <c r="U317" i="13"/>
  <c r="T317" i="13"/>
  <c r="S317" i="13"/>
  <c r="R317" i="13"/>
  <c r="Q317" i="13"/>
  <c r="P317" i="13"/>
  <c r="O317" i="13"/>
  <c r="N317" i="13"/>
  <c r="M317" i="13"/>
  <c r="U316" i="13"/>
  <c r="T316" i="13"/>
  <c r="S316" i="13"/>
  <c r="R316" i="13"/>
  <c r="Q316" i="13"/>
  <c r="P316" i="13"/>
  <c r="O316" i="13"/>
  <c r="N316" i="13"/>
  <c r="M316" i="13"/>
  <c r="U315" i="13"/>
  <c r="T315" i="13"/>
  <c r="S315" i="13"/>
  <c r="R315" i="13"/>
  <c r="Q315" i="13"/>
  <c r="P315" i="13"/>
  <c r="O315" i="13"/>
  <c r="N315" i="13"/>
  <c r="M315" i="13"/>
  <c r="U314" i="13"/>
  <c r="T314" i="13"/>
  <c r="S314" i="13"/>
  <c r="R314" i="13"/>
  <c r="Q314" i="13"/>
  <c r="P314" i="13"/>
  <c r="O314" i="13"/>
  <c r="N314" i="13"/>
  <c r="M314" i="13"/>
  <c r="U313" i="13"/>
  <c r="T313" i="13"/>
  <c r="S313" i="13"/>
  <c r="R313" i="13"/>
  <c r="Q313" i="13"/>
  <c r="P313" i="13"/>
  <c r="O313" i="13"/>
  <c r="N313" i="13"/>
  <c r="M313" i="13"/>
  <c r="U312" i="13"/>
  <c r="T312" i="13"/>
  <c r="S312" i="13"/>
  <c r="R312" i="13"/>
  <c r="Q312" i="13"/>
  <c r="P312" i="13"/>
  <c r="O312" i="13"/>
  <c r="N312" i="13"/>
  <c r="M312" i="13"/>
  <c r="U311" i="13"/>
  <c r="T311" i="13"/>
  <c r="S311" i="13"/>
  <c r="R311" i="13"/>
  <c r="Q311" i="13"/>
  <c r="P311" i="13"/>
  <c r="O311" i="13"/>
  <c r="N311" i="13"/>
  <c r="M311" i="13"/>
  <c r="U310" i="13"/>
  <c r="T310" i="13"/>
  <c r="S310" i="13"/>
  <c r="R310" i="13"/>
  <c r="Q310" i="13"/>
  <c r="P310" i="13"/>
  <c r="O310" i="13"/>
  <c r="N310" i="13"/>
  <c r="M310" i="13"/>
  <c r="U309" i="13"/>
  <c r="T309" i="13"/>
  <c r="S309" i="13"/>
  <c r="R309" i="13"/>
  <c r="Q309" i="13"/>
  <c r="P309" i="13"/>
  <c r="O309" i="13"/>
  <c r="N309" i="13"/>
  <c r="M309" i="13"/>
  <c r="U308" i="13"/>
  <c r="T308" i="13"/>
  <c r="S308" i="13"/>
  <c r="R308" i="13"/>
  <c r="Q308" i="13"/>
  <c r="P308" i="13"/>
  <c r="O308" i="13"/>
  <c r="N308" i="13"/>
  <c r="M308" i="13"/>
  <c r="U307" i="13"/>
  <c r="T307" i="13"/>
  <c r="S307" i="13"/>
  <c r="R307" i="13"/>
  <c r="Q307" i="13"/>
  <c r="P307" i="13"/>
  <c r="O307" i="13"/>
  <c r="N307" i="13"/>
  <c r="M307" i="13"/>
  <c r="U306" i="13"/>
  <c r="T306" i="13"/>
  <c r="S306" i="13"/>
  <c r="R306" i="13"/>
  <c r="Q306" i="13"/>
  <c r="P306" i="13"/>
  <c r="O306" i="13"/>
  <c r="N306" i="13"/>
  <c r="M306" i="13"/>
  <c r="U305" i="13"/>
  <c r="T305" i="13"/>
  <c r="S305" i="13"/>
  <c r="R305" i="13"/>
  <c r="Q305" i="13"/>
  <c r="P305" i="13"/>
  <c r="O305" i="13"/>
  <c r="N305" i="13"/>
  <c r="M305" i="13"/>
  <c r="U304" i="13"/>
  <c r="T304" i="13"/>
  <c r="S304" i="13"/>
  <c r="R304" i="13"/>
  <c r="Q304" i="13"/>
  <c r="P304" i="13"/>
  <c r="O304" i="13"/>
  <c r="N304" i="13"/>
  <c r="M304" i="13"/>
  <c r="U303" i="13"/>
  <c r="T303" i="13"/>
  <c r="S303" i="13"/>
  <c r="R303" i="13"/>
  <c r="Q303" i="13"/>
  <c r="P303" i="13"/>
  <c r="O303" i="13"/>
  <c r="N303" i="13"/>
  <c r="M303" i="13"/>
  <c r="U302" i="13"/>
  <c r="T302" i="13"/>
  <c r="S302" i="13"/>
  <c r="R302" i="13"/>
  <c r="Q302" i="13"/>
  <c r="P302" i="13"/>
  <c r="O302" i="13"/>
  <c r="N302" i="13"/>
  <c r="M302" i="13"/>
  <c r="U301" i="13"/>
  <c r="T301" i="13"/>
  <c r="S301" i="13"/>
  <c r="R301" i="13"/>
  <c r="Q301" i="13"/>
  <c r="P301" i="13"/>
  <c r="O301" i="13"/>
  <c r="N301" i="13"/>
  <c r="M301" i="13"/>
  <c r="U300" i="13"/>
  <c r="T300" i="13"/>
  <c r="S300" i="13"/>
  <c r="R300" i="13"/>
  <c r="Q300" i="13"/>
  <c r="P300" i="13"/>
  <c r="O300" i="13"/>
  <c r="N300" i="13"/>
  <c r="M300" i="13"/>
  <c r="U299" i="13"/>
  <c r="T299" i="13"/>
  <c r="S299" i="13"/>
  <c r="R299" i="13"/>
  <c r="Q299" i="13"/>
  <c r="P299" i="13"/>
  <c r="O299" i="13"/>
  <c r="N299" i="13"/>
  <c r="M299" i="13"/>
  <c r="U298" i="13"/>
  <c r="T298" i="13"/>
  <c r="S298" i="13"/>
  <c r="R298" i="13"/>
  <c r="Q298" i="13"/>
  <c r="P298" i="13"/>
  <c r="O298" i="13"/>
  <c r="N298" i="13"/>
  <c r="M298" i="13"/>
  <c r="U297" i="13"/>
  <c r="T297" i="13"/>
  <c r="S297" i="13"/>
  <c r="R297" i="13"/>
  <c r="Q297" i="13"/>
  <c r="P297" i="13"/>
  <c r="O297" i="13"/>
  <c r="N297" i="13"/>
  <c r="M297" i="13"/>
  <c r="U296" i="13"/>
  <c r="T296" i="13"/>
  <c r="S296" i="13"/>
  <c r="R296" i="13"/>
  <c r="Q296" i="13"/>
  <c r="P296" i="13"/>
  <c r="O296" i="13"/>
  <c r="N296" i="13"/>
  <c r="M296" i="13"/>
  <c r="U295" i="13"/>
  <c r="T295" i="13"/>
  <c r="S295" i="13"/>
  <c r="R295" i="13"/>
  <c r="Q295" i="13"/>
  <c r="P295" i="13"/>
  <c r="O295" i="13"/>
  <c r="N295" i="13"/>
  <c r="M295" i="13"/>
  <c r="U294" i="13"/>
  <c r="T294" i="13"/>
  <c r="S294" i="13"/>
  <c r="R294" i="13"/>
  <c r="Q294" i="13"/>
  <c r="P294" i="13"/>
  <c r="O294" i="13"/>
  <c r="N294" i="13"/>
  <c r="M294" i="13"/>
  <c r="U293" i="13"/>
  <c r="T293" i="13"/>
  <c r="S293" i="13"/>
  <c r="R293" i="13"/>
  <c r="Q293" i="13"/>
  <c r="P293" i="13"/>
  <c r="O293" i="13"/>
  <c r="N293" i="13"/>
  <c r="M293" i="13"/>
  <c r="U292" i="13"/>
  <c r="T292" i="13"/>
  <c r="S292" i="13"/>
  <c r="R292" i="13"/>
  <c r="Q292" i="13"/>
  <c r="P292" i="13"/>
  <c r="O292" i="13"/>
  <c r="N292" i="13"/>
  <c r="M292" i="13"/>
  <c r="U291" i="13"/>
  <c r="T291" i="13"/>
  <c r="S291" i="13"/>
  <c r="R291" i="13"/>
  <c r="Q291" i="13"/>
  <c r="P291" i="13"/>
  <c r="O291" i="13"/>
  <c r="N291" i="13"/>
  <c r="M291" i="13"/>
  <c r="U290" i="13"/>
  <c r="T290" i="13"/>
  <c r="S290" i="13"/>
  <c r="R290" i="13"/>
  <c r="Q290" i="13"/>
  <c r="P290" i="13"/>
  <c r="O290" i="13"/>
  <c r="N290" i="13"/>
  <c r="M290" i="13"/>
  <c r="U289" i="13"/>
  <c r="T289" i="13"/>
  <c r="S289" i="13"/>
  <c r="R289" i="13"/>
  <c r="Q289" i="13"/>
  <c r="P289" i="13"/>
  <c r="O289" i="13"/>
  <c r="N289" i="13"/>
  <c r="M289" i="13"/>
  <c r="U288" i="13"/>
  <c r="T288" i="13"/>
  <c r="S288" i="13"/>
  <c r="R288" i="13"/>
  <c r="Q288" i="13"/>
  <c r="P288" i="13"/>
  <c r="O288" i="13"/>
  <c r="N288" i="13"/>
  <c r="M288" i="13"/>
  <c r="U287" i="13"/>
  <c r="T287" i="13"/>
  <c r="S287" i="13"/>
  <c r="R287" i="13"/>
  <c r="Q287" i="13"/>
  <c r="P287" i="13"/>
  <c r="O287" i="13"/>
  <c r="N287" i="13"/>
  <c r="M287" i="13"/>
  <c r="U286" i="13"/>
  <c r="T286" i="13"/>
  <c r="S286" i="13"/>
  <c r="R286" i="13"/>
  <c r="Q286" i="13"/>
  <c r="P286" i="13"/>
  <c r="O286" i="13"/>
  <c r="N286" i="13"/>
  <c r="M286" i="13"/>
  <c r="U285" i="13"/>
  <c r="T285" i="13"/>
  <c r="S285" i="13"/>
  <c r="R285" i="13"/>
  <c r="Q285" i="13"/>
  <c r="P285" i="13"/>
  <c r="O285" i="13"/>
  <c r="N285" i="13"/>
  <c r="M285" i="13"/>
  <c r="U284" i="13"/>
  <c r="T284" i="13"/>
  <c r="S284" i="13"/>
  <c r="R284" i="13"/>
  <c r="Q284" i="13"/>
  <c r="P284" i="13"/>
  <c r="O284" i="13"/>
  <c r="N284" i="13"/>
  <c r="M284" i="13"/>
  <c r="U283" i="13"/>
  <c r="T283" i="13"/>
  <c r="S283" i="13"/>
  <c r="R283" i="13"/>
  <c r="Q283" i="13"/>
  <c r="P283" i="13"/>
  <c r="O283" i="13"/>
  <c r="N283" i="13"/>
  <c r="M283" i="13"/>
  <c r="U282" i="13"/>
  <c r="T282" i="13"/>
  <c r="S282" i="13"/>
  <c r="R282" i="13"/>
  <c r="Q282" i="13"/>
  <c r="P282" i="13"/>
  <c r="O282" i="13"/>
  <c r="N282" i="13"/>
  <c r="M282" i="13"/>
  <c r="U281" i="13"/>
  <c r="T281" i="13"/>
  <c r="S281" i="13"/>
  <c r="R281" i="13"/>
  <c r="Q281" i="13"/>
  <c r="P281" i="13"/>
  <c r="O281" i="13"/>
  <c r="N281" i="13"/>
  <c r="M281" i="13"/>
  <c r="U280" i="13"/>
  <c r="T280" i="13"/>
  <c r="S280" i="13"/>
  <c r="R280" i="13"/>
  <c r="Q280" i="13"/>
  <c r="P280" i="13"/>
  <c r="O280" i="13"/>
  <c r="N280" i="13"/>
  <c r="M280" i="13"/>
  <c r="U279" i="13"/>
  <c r="T279" i="13"/>
  <c r="S279" i="13"/>
  <c r="R279" i="13"/>
  <c r="Q279" i="13"/>
  <c r="P279" i="13"/>
  <c r="O279" i="13"/>
  <c r="N279" i="13"/>
  <c r="M279" i="13"/>
  <c r="U278" i="13"/>
  <c r="T278" i="13"/>
  <c r="S278" i="13"/>
  <c r="R278" i="13"/>
  <c r="Q278" i="13"/>
  <c r="P278" i="13"/>
  <c r="O278" i="13"/>
  <c r="N278" i="13"/>
  <c r="M278" i="13"/>
  <c r="U277" i="13"/>
  <c r="T277" i="13"/>
  <c r="S277" i="13"/>
  <c r="R277" i="13"/>
  <c r="Q277" i="13"/>
  <c r="P277" i="13"/>
  <c r="O277" i="13"/>
  <c r="N277" i="13"/>
  <c r="M277" i="13"/>
  <c r="U276" i="13"/>
  <c r="T276" i="13"/>
  <c r="S276" i="13"/>
  <c r="R276" i="13"/>
  <c r="Q276" i="13"/>
  <c r="P276" i="13"/>
  <c r="O276" i="13"/>
  <c r="N276" i="13"/>
  <c r="M276" i="13"/>
  <c r="U275" i="13"/>
  <c r="T275" i="13"/>
  <c r="S275" i="13"/>
  <c r="R275" i="13"/>
  <c r="Q275" i="13"/>
  <c r="P275" i="13"/>
  <c r="O275" i="13"/>
  <c r="N275" i="13"/>
  <c r="M275" i="13"/>
  <c r="U274" i="13"/>
  <c r="T274" i="13"/>
  <c r="S274" i="13"/>
  <c r="R274" i="13"/>
  <c r="Q274" i="13"/>
  <c r="P274" i="13"/>
  <c r="O274" i="13"/>
  <c r="N274" i="13"/>
  <c r="M274" i="13"/>
  <c r="U273" i="13"/>
  <c r="T273" i="13"/>
  <c r="S273" i="13"/>
  <c r="R273" i="13"/>
  <c r="Q273" i="13"/>
  <c r="P273" i="13"/>
  <c r="O273" i="13"/>
  <c r="N273" i="13"/>
  <c r="M273" i="13"/>
  <c r="U272" i="13"/>
  <c r="T272" i="13"/>
  <c r="S272" i="13"/>
  <c r="R272" i="13"/>
  <c r="Q272" i="13"/>
  <c r="P272" i="13"/>
  <c r="O272" i="13"/>
  <c r="N272" i="13"/>
  <c r="M272" i="13"/>
  <c r="U271" i="13"/>
  <c r="T271" i="13"/>
  <c r="S271" i="13"/>
  <c r="R271" i="13"/>
  <c r="Q271" i="13"/>
  <c r="P271" i="13"/>
  <c r="O271" i="13"/>
  <c r="N271" i="13"/>
  <c r="M271" i="13"/>
  <c r="U270" i="13"/>
  <c r="T270" i="13"/>
  <c r="S270" i="13"/>
  <c r="R270" i="13"/>
  <c r="Q270" i="13"/>
  <c r="P270" i="13"/>
  <c r="O270" i="13"/>
  <c r="N270" i="13"/>
  <c r="M270" i="13"/>
  <c r="U269" i="13"/>
  <c r="T269" i="13"/>
  <c r="S269" i="13"/>
  <c r="R269" i="13"/>
  <c r="Q269" i="13"/>
  <c r="P269" i="13"/>
  <c r="O269" i="13"/>
  <c r="N269" i="13"/>
  <c r="M269" i="13"/>
  <c r="U268" i="13"/>
  <c r="T268" i="13"/>
  <c r="S268" i="13"/>
  <c r="R268" i="13"/>
  <c r="Q268" i="13"/>
  <c r="P268" i="13"/>
  <c r="O268" i="13"/>
  <c r="N268" i="13"/>
  <c r="M268" i="13"/>
  <c r="U267" i="13"/>
  <c r="T267" i="13"/>
  <c r="S267" i="13"/>
  <c r="R267" i="13"/>
  <c r="Q267" i="13"/>
  <c r="P267" i="13"/>
  <c r="O267" i="13"/>
  <c r="N267" i="13"/>
  <c r="M267" i="13"/>
  <c r="U266" i="13"/>
  <c r="T266" i="13"/>
  <c r="S266" i="13"/>
  <c r="R266" i="13"/>
  <c r="Q266" i="13"/>
  <c r="P266" i="13"/>
  <c r="O266" i="13"/>
  <c r="N266" i="13"/>
  <c r="M266" i="13"/>
  <c r="U265" i="13"/>
  <c r="T265" i="13"/>
  <c r="S265" i="13"/>
  <c r="R265" i="13"/>
  <c r="Q265" i="13"/>
  <c r="P265" i="13"/>
  <c r="O265" i="13"/>
  <c r="N265" i="13"/>
  <c r="M265" i="13"/>
  <c r="U264" i="13"/>
  <c r="T264" i="13"/>
  <c r="S264" i="13"/>
  <c r="R264" i="13"/>
  <c r="Q264" i="13"/>
  <c r="P264" i="13"/>
  <c r="O264" i="13"/>
  <c r="N264" i="13"/>
  <c r="M264" i="13"/>
  <c r="U263" i="13"/>
  <c r="T263" i="13"/>
  <c r="S263" i="13"/>
  <c r="R263" i="13"/>
  <c r="Q263" i="13"/>
  <c r="P263" i="13"/>
  <c r="O263" i="13"/>
  <c r="N263" i="13"/>
  <c r="M263" i="13"/>
  <c r="U262" i="13"/>
  <c r="T262" i="13"/>
  <c r="S262" i="13"/>
  <c r="R262" i="13"/>
  <c r="Q262" i="13"/>
  <c r="P262" i="13"/>
  <c r="O262" i="13"/>
  <c r="N262" i="13"/>
  <c r="M262" i="13"/>
  <c r="U261" i="13"/>
  <c r="T261" i="13"/>
  <c r="S261" i="13"/>
  <c r="R261" i="13"/>
  <c r="Q261" i="13"/>
  <c r="P261" i="13"/>
  <c r="O261" i="13"/>
  <c r="N261" i="13"/>
  <c r="M261" i="13"/>
  <c r="U260" i="13"/>
  <c r="T260" i="13"/>
  <c r="S260" i="13"/>
  <c r="R260" i="13"/>
  <c r="Q260" i="13"/>
  <c r="P260" i="13"/>
  <c r="O260" i="13"/>
  <c r="N260" i="13"/>
  <c r="M260" i="13"/>
  <c r="U259" i="13"/>
  <c r="T259" i="13"/>
  <c r="S259" i="13"/>
  <c r="R259" i="13"/>
  <c r="Q259" i="13"/>
  <c r="P259" i="13"/>
  <c r="O259" i="13"/>
  <c r="N259" i="13"/>
  <c r="M259" i="13"/>
  <c r="U258" i="13"/>
  <c r="T258" i="13"/>
  <c r="S258" i="13"/>
  <c r="R258" i="13"/>
  <c r="Q258" i="13"/>
  <c r="P258" i="13"/>
  <c r="O258" i="13"/>
  <c r="N258" i="13"/>
  <c r="M258" i="13"/>
  <c r="U257" i="13"/>
  <c r="T257" i="13"/>
  <c r="S257" i="13"/>
  <c r="R257" i="13"/>
  <c r="Q257" i="13"/>
  <c r="P257" i="13"/>
  <c r="O257" i="13"/>
  <c r="N257" i="13"/>
  <c r="M257" i="13"/>
  <c r="U256" i="13"/>
  <c r="T256" i="13"/>
  <c r="S256" i="13"/>
  <c r="R256" i="13"/>
  <c r="Q256" i="13"/>
  <c r="P256" i="13"/>
  <c r="O256" i="13"/>
  <c r="N256" i="13"/>
  <c r="M256" i="13"/>
  <c r="U255" i="13"/>
  <c r="T255" i="13"/>
  <c r="S255" i="13"/>
  <c r="R255" i="13"/>
  <c r="Q255" i="13"/>
  <c r="P255" i="13"/>
  <c r="O255" i="13"/>
  <c r="N255" i="13"/>
  <c r="M255" i="13"/>
  <c r="U254" i="13"/>
  <c r="T254" i="13"/>
  <c r="S254" i="13"/>
  <c r="R254" i="13"/>
  <c r="Q254" i="13"/>
  <c r="P254" i="13"/>
  <c r="O254" i="13"/>
  <c r="N254" i="13"/>
  <c r="M254" i="13"/>
  <c r="U253" i="13"/>
  <c r="T253" i="13"/>
  <c r="S253" i="13"/>
  <c r="R253" i="13"/>
  <c r="Q253" i="13"/>
  <c r="P253" i="13"/>
  <c r="O253" i="13"/>
  <c r="N253" i="13"/>
  <c r="M253" i="13"/>
  <c r="U252" i="13"/>
  <c r="T252" i="13"/>
  <c r="S252" i="13"/>
  <c r="R252" i="13"/>
  <c r="Q252" i="13"/>
  <c r="P252" i="13"/>
  <c r="O252" i="13"/>
  <c r="N252" i="13"/>
  <c r="M252" i="13"/>
  <c r="U251" i="13"/>
  <c r="T251" i="13"/>
  <c r="S251" i="13"/>
  <c r="R251" i="13"/>
  <c r="Q251" i="13"/>
  <c r="P251" i="13"/>
  <c r="O251" i="13"/>
  <c r="N251" i="13"/>
  <c r="M251" i="13"/>
  <c r="U250" i="13"/>
  <c r="T250" i="13"/>
  <c r="S250" i="13"/>
  <c r="R250" i="13"/>
  <c r="Q250" i="13"/>
  <c r="P250" i="13"/>
  <c r="O250" i="13"/>
  <c r="N250" i="13"/>
  <c r="M250" i="13"/>
  <c r="U249" i="13"/>
  <c r="T249" i="13"/>
  <c r="S249" i="13"/>
  <c r="R249" i="13"/>
  <c r="Q249" i="13"/>
  <c r="P249" i="13"/>
  <c r="O249" i="13"/>
  <c r="N249" i="13"/>
  <c r="M249" i="13"/>
  <c r="U248" i="13"/>
  <c r="T248" i="13"/>
  <c r="S248" i="13"/>
  <c r="R248" i="13"/>
  <c r="Q248" i="13"/>
  <c r="P248" i="13"/>
  <c r="O248" i="13"/>
  <c r="N248" i="13"/>
  <c r="M248" i="13"/>
  <c r="U247" i="13"/>
  <c r="T247" i="13"/>
  <c r="S247" i="13"/>
  <c r="R247" i="13"/>
  <c r="Q247" i="13"/>
  <c r="P247" i="13"/>
  <c r="O247" i="13"/>
  <c r="N247" i="13"/>
  <c r="M247" i="13"/>
  <c r="U246" i="13"/>
  <c r="T246" i="13"/>
  <c r="S246" i="13"/>
  <c r="R246" i="13"/>
  <c r="Q246" i="13"/>
  <c r="P246" i="13"/>
  <c r="O246" i="13"/>
  <c r="N246" i="13"/>
  <c r="M246" i="13"/>
  <c r="U245" i="13"/>
  <c r="T245" i="13"/>
  <c r="S245" i="13"/>
  <c r="R245" i="13"/>
  <c r="Q245" i="13"/>
  <c r="P245" i="13"/>
  <c r="O245" i="13"/>
  <c r="N245" i="13"/>
  <c r="M245" i="13"/>
  <c r="U244" i="13"/>
  <c r="T244" i="13"/>
  <c r="S244" i="13"/>
  <c r="R244" i="13"/>
  <c r="Q244" i="13"/>
  <c r="P244" i="13"/>
  <c r="O244" i="13"/>
  <c r="N244" i="13"/>
  <c r="M244" i="13"/>
  <c r="U243" i="13"/>
  <c r="T243" i="13"/>
  <c r="S243" i="13"/>
  <c r="R243" i="13"/>
  <c r="Q243" i="13"/>
  <c r="P243" i="13"/>
  <c r="O243" i="13"/>
  <c r="N243" i="13"/>
  <c r="M243" i="13"/>
  <c r="U242" i="13"/>
  <c r="T242" i="13"/>
  <c r="S242" i="13"/>
  <c r="R242" i="13"/>
  <c r="Q242" i="13"/>
  <c r="P242" i="13"/>
  <c r="O242" i="13"/>
  <c r="N242" i="13"/>
  <c r="M242" i="13"/>
  <c r="U241" i="13"/>
  <c r="T241" i="13"/>
  <c r="S241" i="13"/>
  <c r="R241" i="13"/>
  <c r="Q241" i="13"/>
  <c r="P241" i="13"/>
  <c r="O241" i="13"/>
  <c r="N241" i="13"/>
  <c r="M241" i="13"/>
  <c r="U240" i="13"/>
  <c r="T240" i="13"/>
  <c r="S240" i="13"/>
  <c r="R240" i="13"/>
  <c r="Q240" i="13"/>
  <c r="P240" i="13"/>
  <c r="O240" i="13"/>
  <c r="N240" i="13"/>
  <c r="M240" i="13"/>
  <c r="U239" i="13"/>
  <c r="T239" i="13"/>
  <c r="S239" i="13"/>
  <c r="R239" i="13"/>
  <c r="Q239" i="13"/>
  <c r="P239" i="13"/>
  <c r="O239" i="13"/>
  <c r="N239" i="13"/>
  <c r="M239" i="13"/>
  <c r="U238" i="13"/>
  <c r="T238" i="13"/>
  <c r="S238" i="13"/>
  <c r="R238" i="13"/>
  <c r="Q238" i="13"/>
  <c r="P238" i="13"/>
  <c r="O238" i="13"/>
  <c r="N238" i="13"/>
  <c r="M238" i="13"/>
  <c r="U237" i="13"/>
  <c r="T237" i="13"/>
  <c r="S237" i="13"/>
  <c r="R237" i="13"/>
  <c r="Q237" i="13"/>
  <c r="P237" i="13"/>
  <c r="O237" i="13"/>
  <c r="N237" i="13"/>
  <c r="M237" i="13"/>
  <c r="U236" i="13"/>
  <c r="T236" i="13"/>
  <c r="S236" i="13"/>
  <c r="R236" i="13"/>
  <c r="Q236" i="13"/>
  <c r="P236" i="13"/>
  <c r="O236" i="13"/>
  <c r="N236" i="13"/>
  <c r="M236" i="13"/>
  <c r="U235" i="13"/>
  <c r="T235" i="13"/>
  <c r="S235" i="13"/>
  <c r="R235" i="13"/>
  <c r="Q235" i="13"/>
  <c r="P235" i="13"/>
  <c r="O235" i="13"/>
  <c r="N235" i="13"/>
  <c r="M235" i="13"/>
  <c r="U234" i="13"/>
  <c r="T234" i="13"/>
  <c r="S234" i="13"/>
  <c r="R234" i="13"/>
  <c r="Q234" i="13"/>
  <c r="P234" i="13"/>
  <c r="O234" i="13"/>
  <c r="N234" i="13"/>
  <c r="M234" i="13"/>
  <c r="U233" i="13"/>
  <c r="T233" i="13"/>
  <c r="S233" i="13"/>
  <c r="R233" i="13"/>
  <c r="Q233" i="13"/>
  <c r="P233" i="13"/>
  <c r="O233" i="13"/>
  <c r="N233" i="13"/>
  <c r="M233" i="13"/>
  <c r="U232" i="13"/>
  <c r="T232" i="13"/>
  <c r="S232" i="13"/>
  <c r="R232" i="13"/>
  <c r="Q232" i="13"/>
  <c r="P232" i="13"/>
  <c r="O232" i="13"/>
  <c r="N232" i="13"/>
  <c r="M232" i="13"/>
  <c r="U231" i="13"/>
  <c r="T231" i="13"/>
  <c r="S231" i="13"/>
  <c r="R231" i="13"/>
  <c r="Q231" i="13"/>
  <c r="P231" i="13"/>
  <c r="O231" i="13"/>
  <c r="N231" i="13"/>
  <c r="M231" i="13"/>
  <c r="U230" i="13"/>
  <c r="T230" i="13"/>
  <c r="S230" i="13"/>
  <c r="R230" i="13"/>
  <c r="Q230" i="13"/>
  <c r="P230" i="13"/>
  <c r="O230" i="13"/>
  <c r="N230" i="13"/>
  <c r="M230" i="13"/>
  <c r="U229" i="13"/>
  <c r="T229" i="13"/>
  <c r="S229" i="13"/>
  <c r="R229" i="13"/>
  <c r="Q229" i="13"/>
  <c r="P229" i="13"/>
  <c r="O229" i="13"/>
  <c r="N229" i="13"/>
  <c r="M229" i="13"/>
  <c r="U228" i="13"/>
  <c r="T228" i="13"/>
  <c r="S228" i="13"/>
  <c r="R228" i="13"/>
  <c r="Q228" i="13"/>
  <c r="P228" i="13"/>
  <c r="O228" i="13"/>
  <c r="N228" i="13"/>
  <c r="M228" i="13"/>
  <c r="U227" i="13"/>
  <c r="T227" i="13"/>
  <c r="S227" i="13"/>
  <c r="R227" i="13"/>
  <c r="Q227" i="13"/>
  <c r="P227" i="13"/>
  <c r="O227" i="13"/>
  <c r="N227" i="13"/>
  <c r="M227" i="13"/>
  <c r="U226" i="13"/>
  <c r="T226" i="13"/>
  <c r="S226" i="13"/>
  <c r="R226" i="13"/>
  <c r="Q226" i="13"/>
  <c r="P226" i="13"/>
  <c r="O226" i="13"/>
  <c r="N226" i="13"/>
  <c r="M226" i="13"/>
  <c r="U225" i="13"/>
  <c r="T225" i="13"/>
  <c r="S225" i="13"/>
  <c r="R225" i="13"/>
  <c r="Q225" i="13"/>
  <c r="P225" i="13"/>
  <c r="O225" i="13"/>
  <c r="N225" i="13"/>
  <c r="M225" i="13"/>
  <c r="U224" i="13"/>
  <c r="T224" i="13"/>
  <c r="S224" i="13"/>
  <c r="R224" i="13"/>
  <c r="Q224" i="13"/>
  <c r="P224" i="13"/>
  <c r="O224" i="13"/>
  <c r="N224" i="13"/>
  <c r="M224" i="13"/>
  <c r="U223" i="13"/>
  <c r="T223" i="13"/>
  <c r="S223" i="13"/>
  <c r="R223" i="13"/>
  <c r="Q223" i="13"/>
  <c r="P223" i="13"/>
  <c r="O223" i="13"/>
  <c r="N223" i="13"/>
  <c r="M223" i="13"/>
  <c r="U222" i="13"/>
  <c r="T222" i="13"/>
  <c r="S222" i="13"/>
  <c r="R222" i="13"/>
  <c r="Q222" i="13"/>
  <c r="P222" i="13"/>
  <c r="O222" i="13"/>
  <c r="N222" i="13"/>
  <c r="M222" i="13"/>
  <c r="U221" i="13"/>
  <c r="T221" i="13"/>
  <c r="S221" i="13"/>
  <c r="R221" i="13"/>
  <c r="Q221" i="13"/>
  <c r="P221" i="13"/>
  <c r="O221" i="13"/>
  <c r="N221" i="13"/>
  <c r="M221" i="13"/>
  <c r="U220" i="13"/>
  <c r="T220" i="13"/>
  <c r="S220" i="13"/>
  <c r="R220" i="13"/>
  <c r="Q220" i="13"/>
  <c r="P220" i="13"/>
  <c r="O220" i="13"/>
  <c r="N220" i="13"/>
  <c r="M220" i="13"/>
  <c r="U219" i="13"/>
  <c r="T219" i="13"/>
  <c r="S219" i="13"/>
  <c r="R219" i="13"/>
  <c r="Q219" i="13"/>
  <c r="P219" i="13"/>
  <c r="O219" i="13"/>
  <c r="N219" i="13"/>
  <c r="M219" i="13"/>
  <c r="U218" i="13"/>
  <c r="T218" i="13"/>
  <c r="S218" i="13"/>
  <c r="R218" i="13"/>
  <c r="Q218" i="13"/>
  <c r="P218" i="13"/>
  <c r="O218" i="13"/>
  <c r="N218" i="13"/>
  <c r="M218" i="13"/>
  <c r="U217" i="13"/>
  <c r="T217" i="13"/>
  <c r="S217" i="13"/>
  <c r="R217" i="13"/>
  <c r="Q217" i="13"/>
  <c r="P217" i="13"/>
  <c r="O217" i="13"/>
  <c r="N217" i="13"/>
  <c r="M217" i="13"/>
  <c r="U216" i="13"/>
  <c r="T216" i="13"/>
  <c r="S216" i="13"/>
  <c r="R216" i="13"/>
  <c r="Q216" i="13"/>
  <c r="P216" i="13"/>
  <c r="O216" i="13"/>
  <c r="N216" i="13"/>
  <c r="M216" i="13"/>
  <c r="U215" i="13"/>
  <c r="T215" i="13"/>
  <c r="S215" i="13"/>
  <c r="R215" i="13"/>
  <c r="Q215" i="13"/>
  <c r="P215" i="13"/>
  <c r="O215" i="13"/>
  <c r="N215" i="13"/>
  <c r="M215" i="13"/>
  <c r="U214" i="13"/>
  <c r="T214" i="13"/>
  <c r="S214" i="13"/>
  <c r="R214" i="13"/>
  <c r="Q214" i="13"/>
  <c r="P214" i="13"/>
  <c r="O214" i="13"/>
  <c r="N214" i="13"/>
  <c r="M214" i="13"/>
  <c r="U213" i="13"/>
  <c r="T213" i="13"/>
  <c r="S213" i="13"/>
  <c r="R213" i="13"/>
  <c r="Q213" i="13"/>
  <c r="P213" i="13"/>
  <c r="O213" i="13"/>
  <c r="N213" i="13"/>
  <c r="M213" i="13"/>
  <c r="U212" i="13"/>
  <c r="T212" i="13"/>
  <c r="S212" i="13"/>
  <c r="R212" i="13"/>
  <c r="Q212" i="13"/>
  <c r="P212" i="13"/>
  <c r="O212" i="13"/>
  <c r="N212" i="13"/>
  <c r="M212" i="13"/>
  <c r="U211" i="13"/>
  <c r="T211" i="13"/>
  <c r="S211" i="13"/>
  <c r="R211" i="13"/>
  <c r="Q211" i="13"/>
  <c r="P211" i="13"/>
  <c r="O211" i="13"/>
  <c r="N211" i="13"/>
  <c r="M211" i="13"/>
  <c r="U210" i="13"/>
  <c r="T210" i="13"/>
  <c r="S210" i="13"/>
  <c r="R210" i="13"/>
  <c r="Q210" i="13"/>
  <c r="P210" i="13"/>
  <c r="O210" i="13"/>
  <c r="N210" i="13"/>
  <c r="M210" i="13"/>
  <c r="U209" i="13"/>
  <c r="T209" i="13"/>
  <c r="S209" i="13"/>
  <c r="R209" i="13"/>
  <c r="Q209" i="13"/>
  <c r="P209" i="13"/>
  <c r="O209" i="13"/>
  <c r="N209" i="13"/>
  <c r="M209" i="13"/>
  <c r="U208" i="13"/>
  <c r="T208" i="13"/>
  <c r="S208" i="13"/>
  <c r="R208" i="13"/>
  <c r="Q208" i="13"/>
  <c r="P208" i="13"/>
  <c r="O208" i="13"/>
  <c r="N208" i="13"/>
  <c r="M208" i="13"/>
  <c r="U207" i="13"/>
  <c r="T207" i="13"/>
  <c r="S207" i="13"/>
  <c r="R207" i="13"/>
  <c r="Q207" i="13"/>
  <c r="P207" i="13"/>
  <c r="O207" i="13"/>
  <c r="N207" i="13"/>
  <c r="M207" i="13"/>
  <c r="U206" i="13"/>
  <c r="T206" i="13"/>
  <c r="S206" i="13"/>
  <c r="R206" i="13"/>
  <c r="Q206" i="13"/>
  <c r="P206" i="13"/>
  <c r="O206" i="13"/>
  <c r="N206" i="13"/>
  <c r="M206" i="13"/>
  <c r="U205" i="13"/>
  <c r="T205" i="13"/>
  <c r="S205" i="13"/>
  <c r="R205" i="13"/>
  <c r="Q205" i="13"/>
  <c r="P205" i="13"/>
  <c r="O205" i="13"/>
  <c r="N205" i="13"/>
  <c r="M205" i="13"/>
  <c r="U204" i="13"/>
  <c r="T204" i="13"/>
  <c r="S204" i="13"/>
  <c r="R204" i="13"/>
  <c r="Q204" i="13"/>
  <c r="P204" i="13"/>
  <c r="O204" i="13"/>
  <c r="N204" i="13"/>
  <c r="M204" i="13"/>
  <c r="U203" i="13"/>
  <c r="T203" i="13"/>
  <c r="S203" i="13"/>
  <c r="R203" i="13"/>
  <c r="Q203" i="13"/>
  <c r="P203" i="13"/>
  <c r="O203" i="13"/>
  <c r="N203" i="13"/>
  <c r="M203" i="13"/>
  <c r="U202" i="13"/>
  <c r="T202" i="13"/>
  <c r="S202" i="13"/>
  <c r="R202" i="13"/>
  <c r="Q202" i="13"/>
  <c r="P202" i="13"/>
  <c r="O202" i="13"/>
  <c r="N202" i="13"/>
  <c r="M202" i="13"/>
  <c r="U201" i="13"/>
  <c r="T201" i="13"/>
  <c r="S201" i="13"/>
  <c r="R201" i="13"/>
  <c r="Q201" i="13"/>
  <c r="P201" i="13"/>
  <c r="O201" i="13"/>
  <c r="N201" i="13"/>
  <c r="M201" i="13"/>
  <c r="U200" i="13"/>
  <c r="T200" i="13"/>
  <c r="S200" i="13"/>
  <c r="R200" i="13"/>
  <c r="Q200" i="13"/>
  <c r="P200" i="13"/>
  <c r="O200" i="13"/>
  <c r="N200" i="13"/>
  <c r="M200" i="13"/>
  <c r="U199" i="13"/>
  <c r="T199" i="13"/>
  <c r="S199" i="13"/>
  <c r="R199" i="13"/>
  <c r="Q199" i="13"/>
  <c r="P199" i="13"/>
  <c r="O199" i="13"/>
  <c r="N199" i="13"/>
  <c r="M199" i="13"/>
  <c r="U198" i="13"/>
  <c r="T198" i="13"/>
  <c r="S198" i="13"/>
  <c r="R198" i="13"/>
  <c r="Q198" i="13"/>
  <c r="P198" i="13"/>
  <c r="O198" i="13"/>
  <c r="N198" i="13"/>
  <c r="M198" i="13"/>
  <c r="U197" i="13"/>
  <c r="T197" i="13"/>
  <c r="S197" i="13"/>
  <c r="R197" i="13"/>
  <c r="Q197" i="13"/>
  <c r="P197" i="13"/>
  <c r="O197" i="13"/>
  <c r="N197" i="13"/>
  <c r="M197" i="13"/>
  <c r="U196" i="13"/>
  <c r="T196" i="13"/>
  <c r="S196" i="13"/>
  <c r="R196" i="13"/>
  <c r="Q196" i="13"/>
  <c r="P196" i="13"/>
  <c r="O196" i="13"/>
  <c r="N196" i="13"/>
  <c r="M196" i="13"/>
  <c r="U195" i="13"/>
  <c r="T195" i="13"/>
  <c r="S195" i="13"/>
  <c r="R195" i="13"/>
  <c r="Q195" i="13"/>
  <c r="P195" i="13"/>
  <c r="O195" i="13"/>
  <c r="N195" i="13"/>
  <c r="M195" i="13"/>
  <c r="U194" i="13"/>
  <c r="T194" i="13"/>
  <c r="S194" i="13"/>
  <c r="R194" i="13"/>
  <c r="Q194" i="13"/>
  <c r="P194" i="13"/>
  <c r="O194" i="13"/>
  <c r="N194" i="13"/>
  <c r="M194" i="13"/>
  <c r="U193" i="13"/>
  <c r="T193" i="13"/>
  <c r="S193" i="13"/>
  <c r="R193" i="13"/>
  <c r="Q193" i="13"/>
  <c r="P193" i="13"/>
  <c r="O193" i="13"/>
  <c r="N193" i="13"/>
  <c r="M193" i="13"/>
  <c r="U192" i="13"/>
  <c r="T192" i="13"/>
  <c r="S192" i="13"/>
  <c r="R192" i="13"/>
  <c r="Q192" i="13"/>
  <c r="P192" i="13"/>
  <c r="O192" i="13"/>
  <c r="N192" i="13"/>
  <c r="M192" i="13"/>
  <c r="U191" i="13"/>
  <c r="T191" i="13"/>
  <c r="S191" i="13"/>
  <c r="R191" i="13"/>
  <c r="Q191" i="13"/>
  <c r="P191" i="13"/>
  <c r="O191" i="13"/>
  <c r="N191" i="13"/>
  <c r="M191" i="13"/>
  <c r="U190" i="13"/>
  <c r="T190" i="13"/>
  <c r="S190" i="13"/>
  <c r="R190" i="13"/>
  <c r="Q190" i="13"/>
  <c r="P190" i="13"/>
  <c r="O190" i="13"/>
  <c r="N190" i="13"/>
  <c r="M190" i="13"/>
  <c r="U189" i="13"/>
  <c r="T189" i="13"/>
  <c r="S189" i="13"/>
  <c r="R189" i="13"/>
  <c r="Q189" i="13"/>
  <c r="P189" i="13"/>
  <c r="O189" i="13"/>
  <c r="N189" i="13"/>
  <c r="M189" i="13"/>
  <c r="U188" i="13"/>
  <c r="T188" i="13"/>
  <c r="S188" i="13"/>
  <c r="R188" i="13"/>
  <c r="Q188" i="13"/>
  <c r="P188" i="13"/>
  <c r="O188" i="13"/>
  <c r="N188" i="13"/>
  <c r="M188" i="13"/>
  <c r="U187" i="13"/>
  <c r="T187" i="13"/>
  <c r="S187" i="13"/>
  <c r="R187" i="13"/>
  <c r="Q187" i="13"/>
  <c r="P187" i="13"/>
  <c r="O187" i="13"/>
  <c r="N187" i="13"/>
  <c r="M187" i="13"/>
  <c r="U186" i="13"/>
  <c r="T186" i="13"/>
  <c r="S186" i="13"/>
  <c r="R186" i="13"/>
  <c r="Q186" i="13"/>
  <c r="P186" i="13"/>
  <c r="O186" i="13"/>
  <c r="N186" i="13"/>
  <c r="M186" i="13"/>
  <c r="U185" i="13"/>
  <c r="T185" i="13"/>
  <c r="S185" i="13"/>
  <c r="R185" i="13"/>
  <c r="Q185" i="13"/>
  <c r="P185" i="13"/>
  <c r="O185" i="13"/>
  <c r="N185" i="13"/>
  <c r="M185" i="13"/>
  <c r="U184" i="13"/>
  <c r="T184" i="13"/>
  <c r="S184" i="13"/>
  <c r="R184" i="13"/>
  <c r="Q184" i="13"/>
  <c r="P184" i="13"/>
  <c r="O184" i="13"/>
  <c r="N184" i="13"/>
  <c r="M184" i="13"/>
  <c r="U183" i="13"/>
  <c r="T183" i="13"/>
  <c r="S183" i="13"/>
  <c r="R183" i="13"/>
  <c r="Q183" i="13"/>
  <c r="P183" i="13"/>
  <c r="O183" i="13"/>
  <c r="N183" i="13"/>
  <c r="M183" i="13"/>
  <c r="U182" i="13"/>
  <c r="T182" i="13"/>
  <c r="S182" i="13"/>
  <c r="R182" i="13"/>
  <c r="Q182" i="13"/>
  <c r="P182" i="13"/>
  <c r="O182" i="13"/>
  <c r="N182" i="13"/>
  <c r="M182" i="13"/>
  <c r="U181" i="13"/>
  <c r="T181" i="13"/>
  <c r="S181" i="13"/>
  <c r="R181" i="13"/>
  <c r="Q181" i="13"/>
  <c r="P181" i="13"/>
  <c r="O181" i="13"/>
  <c r="N181" i="13"/>
  <c r="M181" i="13"/>
  <c r="U180" i="13"/>
  <c r="T180" i="13"/>
  <c r="S180" i="13"/>
  <c r="R180" i="13"/>
  <c r="Q180" i="13"/>
  <c r="P180" i="13"/>
  <c r="O180" i="13"/>
  <c r="N180" i="13"/>
  <c r="M180" i="13"/>
  <c r="U179" i="13"/>
  <c r="T179" i="13"/>
  <c r="S179" i="13"/>
  <c r="R179" i="13"/>
  <c r="Q179" i="13"/>
  <c r="P179" i="13"/>
  <c r="O179" i="13"/>
  <c r="N179" i="13"/>
  <c r="M179" i="13"/>
  <c r="U178" i="13"/>
  <c r="T178" i="13"/>
  <c r="S178" i="13"/>
  <c r="R178" i="13"/>
  <c r="Q178" i="13"/>
  <c r="P178" i="13"/>
  <c r="O178" i="13"/>
  <c r="N178" i="13"/>
  <c r="M178" i="13"/>
  <c r="U177" i="13"/>
  <c r="T177" i="13"/>
  <c r="S177" i="13"/>
  <c r="R177" i="13"/>
  <c r="Q177" i="13"/>
  <c r="P177" i="13"/>
  <c r="O177" i="13"/>
  <c r="N177" i="13"/>
  <c r="M177" i="13"/>
  <c r="U176" i="13"/>
  <c r="T176" i="13"/>
  <c r="S176" i="13"/>
  <c r="R176" i="13"/>
  <c r="Q176" i="13"/>
  <c r="P176" i="13"/>
  <c r="O176" i="13"/>
  <c r="N176" i="13"/>
  <c r="M176" i="13"/>
  <c r="U175" i="13"/>
  <c r="T175" i="13"/>
  <c r="S175" i="13"/>
  <c r="R175" i="13"/>
  <c r="Q175" i="13"/>
  <c r="P175" i="13"/>
  <c r="O175" i="13"/>
  <c r="N175" i="13"/>
  <c r="M175" i="13"/>
  <c r="U174" i="13"/>
  <c r="T174" i="13"/>
  <c r="S174" i="13"/>
  <c r="R174" i="13"/>
  <c r="Q174" i="13"/>
  <c r="P174" i="13"/>
  <c r="O174" i="13"/>
  <c r="N174" i="13"/>
  <c r="M174" i="13"/>
  <c r="U173" i="13"/>
  <c r="T173" i="13"/>
  <c r="S173" i="13"/>
  <c r="R173" i="13"/>
  <c r="Q173" i="13"/>
  <c r="P173" i="13"/>
  <c r="O173" i="13"/>
  <c r="N173" i="13"/>
  <c r="M173" i="13"/>
  <c r="U172" i="13"/>
  <c r="T172" i="13"/>
  <c r="S172" i="13"/>
  <c r="R172" i="13"/>
  <c r="Q172" i="13"/>
  <c r="P172" i="13"/>
  <c r="O172" i="13"/>
  <c r="N172" i="13"/>
  <c r="M172" i="13"/>
  <c r="U171" i="13"/>
  <c r="T171" i="13"/>
  <c r="S171" i="13"/>
  <c r="R171" i="13"/>
  <c r="Q171" i="13"/>
  <c r="P171" i="13"/>
  <c r="O171" i="13"/>
  <c r="N171" i="13"/>
  <c r="M171" i="13"/>
  <c r="U170" i="13"/>
  <c r="T170" i="13"/>
  <c r="S170" i="13"/>
  <c r="R170" i="13"/>
  <c r="Q170" i="13"/>
  <c r="P170" i="13"/>
  <c r="O170" i="13"/>
  <c r="N170" i="13"/>
  <c r="M170" i="13"/>
  <c r="U169" i="13"/>
  <c r="T169" i="13"/>
  <c r="S169" i="13"/>
  <c r="R169" i="13"/>
  <c r="Q169" i="13"/>
  <c r="P169" i="13"/>
  <c r="O169" i="13"/>
  <c r="N169" i="13"/>
  <c r="M169" i="13"/>
  <c r="U168" i="13"/>
  <c r="T168" i="13"/>
  <c r="S168" i="13"/>
  <c r="R168" i="13"/>
  <c r="Q168" i="13"/>
  <c r="P168" i="13"/>
  <c r="O168" i="13"/>
  <c r="N168" i="13"/>
  <c r="M168" i="13"/>
  <c r="U167" i="13"/>
  <c r="T167" i="13"/>
  <c r="S167" i="13"/>
  <c r="R167" i="13"/>
  <c r="Q167" i="13"/>
  <c r="P167" i="13"/>
  <c r="O167" i="13"/>
  <c r="N167" i="13"/>
  <c r="M167" i="13"/>
  <c r="U166" i="13"/>
  <c r="T166" i="13"/>
  <c r="S166" i="13"/>
  <c r="R166" i="13"/>
  <c r="Q166" i="13"/>
  <c r="P166" i="13"/>
  <c r="O166" i="13"/>
  <c r="N166" i="13"/>
  <c r="M166" i="13"/>
  <c r="U165" i="13"/>
  <c r="T165" i="13"/>
  <c r="S165" i="13"/>
  <c r="R165" i="13"/>
  <c r="Q165" i="13"/>
  <c r="P165" i="13"/>
  <c r="O165" i="13"/>
  <c r="N165" i="13"/>
  <c r="M165" i="13"/>
  <c r="U164" i="13"/>
  <c r="T164" i="13"/>
  <c r="S164" i="13"/>
  <c r="R164" i="13"/>
  <c r="Q164" i="13"/>
  <c r="P164" i="13"/>
  <c r="O164" i="13"/>
  <c r="N164" i="13"/>
  <c r="M164" i="13"/>
  <c r="U163" i="13"/>
  <c r="T163" i="13"/>
  <c r="S163" i="13"/>
  <c r="R163" i="13"/>
  <c r="Q163" i="13"/>
  <c r="P163" i="13"/>
  <c r="O163" i="13"/>
  <c r="N163" i="13"/>
  <c r="M163" i="13"/>
  <c r="U162" i="13"/>
  <c r="T162" i="13"/>
  <c r="S162" i="13"/>
  <c r="R162" i="13"/>
  <c r="Q162" i="13"/>
  <c r="P162" i="13"/>
  <c r="O162" i="13"/>
  <c r="N162" i="13"/>
  <c r="M162" i="13"/>
  <c r="U161" i="13"/>
  <c r="T161" i="13"/>
  <c r="S161" i="13"/>
  <c r="R161" i="13"/>
  <c r="Q161" i="13"/>
  <c r="P161" i="13"/>
  <c r="O161" i="13"/>
  <c r="N161" i="13"/>
  <c r="M161" i="13"/>
  <c r="U160" i="13"/>
  <c r="T160" i="13"/>
  <c r="S160" i="13"/>
  <c r="R160" i="13"/>
  <c r="Q160" i="13"/>
  <c r="P160" i="13"/>
  <c r="O160" i="13"/>
  <c r="N160" i="13"/>
  <c r="M160" i="13"/>
  <c r="U159" i="13"/>
  <c r="T159" i="13"/>
  <c r="S159" i="13"/>
  <c r="R159" i="13"/>
  <c r="Q159" i="13"/>
  <c r="P159" i="13"/>
  <c r="O159" i="13"/>
  <c r="N159" i="13"/>
  <c r="M159" i="13"/>
  <c r="U158" i="13"/>
  <c r="T158" i="13"/>
  <c r="S158" i="13"/>
  <c r="R158" i="13"/>
  <c r="Q158" i="13"/>
  <c r="P158" i="13"/>
  <c r="O158" i="13"/>
  <c r="N158" i="13"/>
  <c r="M158" i="13"/>
  <c r="U157" i="13"/>
  <c r="T157" i="13"/>
  <c r="S157" i="13"/>
  <c r="R157" i="13"/>
  <c r="Q157" i="13"/>
  <c r="P157" i="13"/>
  <c r="O157" i="13"/>
  <c r="N157" i="13"/>
  <c r="M157" i="13"/>
  <c r="U156" i="13"/>
  <c r="T156" i="13"/>
  <c r="S156" i="13"/>
  <c r="R156" i="13"/>
  <c r="Q156" i="13"/>
  <c r="P156" i="13"/>
  <c r="O156" i="13"/>
  <c r="N156" i="13"/>
  <c r="M156" i="13"/>
  <c r="U155" i="13"/>
  <c r="T155" i="13"/>
  <c r="S155" i="13"/>
  <c r="R155" i="13"/>
  <c r="Q155" i="13"/>
  <c r="P155" i="13"/>
  <c r="O155" i="13"/>
  <c r="N155" i="13"/>
  <c r="M155" i="13"/>
  <c r="U154" i="13"/>
  <c r="T154" i="13"/>
  <c r="S154" i="13"/>
  <c r="R154" i="13"/>
  <c r="Q154" i="13"/>
  <c r="P154" i="13"/>
  <c r="O154" i="13"/>
  <c r="N154" i="13"/>
  <c r="M154" i="13"/>
  <c r="U153" i="13"/>
  <c r="T153" i="13"/>
  <c r="S153" i="13"/>
  <c r="R153" i="13"/>
  <c r="Q153" i="13"/>
  <c r="P153" i="13"/>
  <c r="O153" i="13"/>
  <c r="N153" i="13"/>
  <c r="M153" i="13"/>
  <c r="U152" i="13"/>
  <c r="T152" i="13"/>
  <c r="S152" i="13"/>
  <c r="R152" i="13"/>
  <c r="Q152" i="13"/>
  <c r="P152" i="13"/>
  <c r="O152" i="13"/>
  <c r="N152" i="13"/>
  <c r="M152" i="13"/>
  <c r="U151" i="13"/>
  <c r="T151" i="13"/>
  <c r="S151" i="13"/>
  <c r="R151" i="13"/>
  <c r="Q151" i="13"/>
  <c r="P151" i="13"/>
  <c r="O151" i="13"/>
  <c r="N151" i="13"/>
  <c r="M151" i="13"/>
  <c r="U150" i="13"/>
  <c r="T150" i="13"/>
  <c r="S150" i="13"/>
  <c r="R150" i="13"/>
  <c r="Q150" i="13"/>
  <c r="P150" i="13"/>
  <c r="O150" i="13"/>
  <c r="N150" i="13"/>
  <c r="M150" i="13"/>
  <c r="U149" i="13"/>
  <c r="T149" i="13"/>
  <c r="S149" i="13"/>
  <c r="R149" i="13"/>
  <c r="Q149" i="13"/>
  <c r="P149" i="13"/>
  <c r="O149" i="13"/>
  <c r="N149" i="13"/>
  <c r="M149" i="13"/>
  <c r="U148" i="13"/>
  <c r="T148" i="13"/>
  <c r="S148" i="13"/>
  <c r="R148" i="13"/>
  <c r="Q148" i="13"/>
  <c r="P148" i="13"/>
  <c r="O148" i="13"/>
  <c r="N148" i="13"/>
  <c r="M148" i="13"/>
  <c r="U147" i="13"/>
  <c r="T147" i="13"/>
  <c r="S147" i="13"/>
  <c r="R147" i="13"/>
  <c r="Q147" i="13"/>
  <c r="P147" i="13"/>
  <c r="O147" i="13"/>
  <c r="N147" i="13"/>
  <c r="M147" i="13"/>
  <c r="U146" i="13"/>
  <c r="T146" i="13"/>
  <c r="S146" i="13"/>
  <c r="R146" i="13"/>
  <c r="Q146" i="13"/>
  <c r="P146" i="13"/>
  <c r="O146" i="13"/>
  <c r="N146" i="13"/>
  <c r="M146" i="13"/>
  <c r="U145" i="13"/>
  <c r="T145" i="13"/>
  <c r="S145" i="13"/>
  <c r="R145" i="13"/>
  <c r="Q145" i="13"/>
  <c r="P145" i="13"/>
  <c r="O145" i="13"/>
  <c r="N145" i="13"/>
  <c r="M145" i="13"/>
  <c r="U144" i="13"/>
  <c r="T144" i="13"/>
  <c r="S144" i="13"/>
  <c r="R144" i="13"/>
  <c r="Q144" i="13"/>
  <c r="P144" i="13"/>
  <c r="O144" i="13"/>
  <c r="N144" i="13"/>
  <c r="M144" i="13"/>
  <c r="U143" i="13"/>
  <c r="T143" i="13"/>
  <c r="S143" i="13"/>
  <c r="R143" i="13"/>
  <c r="Q143" i="13"/>
  <c r="P143" i="13"/>
  <c r="O143" i="13"/>
  <c r="N143" i="13"/>
  <c r="M143" i="13"/>
  <c r="U142" i="13"/>
  <c r="T142" i="13"/>
  <c r="S142" i="13"/>
  <c r="R142" i="13"/>
  <c r="Q142" i="13"/>
  <c r="P142" i="13"/>
  <c r="O142" i="13"/>
  <c r="N142" i="13"/>
  <c r="M142" i="13"/>
  <c r="U141" i="13"/>
  <c r="T141" i="13"/>
  <c r="S141" i="13"/>
  <c r="R141" i="13"/>
  <c r="Q141" i="13"/>
  <c r="P141" i="13"/>
  <c r="O141" i="13"/>
  <c r="N141" i="13"/>
  <c r="M141" i="13"/>
  <c r="U140" i="13"/>
  <c r="T140" i="13"/>
  <c r="S140" i="13"/>
  <c r="R140" i="13"/>
  <c r="Q140" i="13"/>
  <c r="P140" i="13"/>
  <c r="O140" i="13"/>
  <c r="N140" i="13"/>
  <c r="M140" i="13"/>
  <c r="U139" i="13"/>
  <c r="T139" i="13"/>
  <c r="S139" i="13"/>
  <c r="R139" i="13"/>
  <c r="Q139" i="13"/>
  <c r="P139" i="13"/>
  <c r="O139" i="13"/>
  <c r="N139" i="13"/>
  <c r="M139" i="13"/>
  <c r="U138" i="13"/>
  <c r="T138" i="13"/>
  <c r="S138" i="13"/>
  <c r="R138" i="13"/>
  <c r="Q138" i="13"/>
  <c r="P138" i="13"/>
  <c r="O138" i="13"/>
  <c r="N138" i="13"/>
  <c r="M138" i="13"/>
  <c r="U137" i="13"/>
  <c r="T137" i="13"/>
  <c r="S137" i="13"/>
  <c r="R137" i="13"/>
  <c r="Q137" i="13"/>
  <c r="P137" i="13"/>
  <c r="O137" i="13"/>
  <c r="N137" i="13"/>
  <c r="M137" i="13"/>
  <c r="U136" i="13"/>
  <c r="T136" i="13"/>
  <c r="S136" i="13"/>
  <c r="R136" i="13"/>
  <c r="Q136" i="13"/>
  <c r="P136" i="13"/>
  <c r="O136" i="13"/>
  <c r="N136" i="13"/>
  <c r="M136" i="13"/>
  <c r="U135" i="13"/>
  <c r="T135" i="13"/>
  <c r="S135" i="13"/>
  <c r="R135" i="13"/>
  <c r="Q135" i="13"/>
  <c r="P135" i="13"/>
  <c r="O135" i="13"/>
  <c r="N135" i="13"/>
  <c r="M135" i="13"/>
  <c r="U134" i="13"/>
  <c r="T134" i="13"/>
  <c r="S134" i="13"/>
  <c r="R134" i="13"/>
  <c r="Q134" i="13"/>
  <c r="P134" i="13"/>
  <c r="O134" i="13"/>
  <c r="N134" i="13"/>
  <c r="M134" i="13"/>
  <c r="U133" i="13"/>
  <c r="T133" i="13"/>
  <c r="S133" i="13"/>
  <c r="R133" i="13"/>
  <c r="Q133" i="13"/>
  <c r="P133" i="13"/>
  <c r="O133" i="13"/>
  <c r="N133" i="13"/>
  <c r="M133" i="13"/>
  <c r="U132" i="13"/>
  <c r="T132" i="13"/>
  <c r="S132" i="13"/>
  <c r="R132" i="13"/>
  <c r="Q132" i="13"/>
  <c r="P132" i="13"/>
  <c r="O132" i="13"/>
  <c r="N132" i="13"/>
  <c r="M132" i="13"/>
  <c r="U131" i="13"/>
  <c r="T131" i="13"/>
  <c r="S131" i="13"/>
  <c r="R131" i="13"/>
  <c r="Q131" i="13"/>
  <c r="P131" i="13"/>
  <c r="O131" i="13"/>
  <c r="N131" i="13"/>
  <c r="M131" i="13"/>
  <c r="U130" i="13"/>
  <c r="T130" i="13"/>
  <c r="S130" i="13"/>
  <c r="R130" i="13"/>
  <c r="Q130" i="13"/>
  <c r="P130" i="13"/>
  <c r="O130" i="13"/>
  <c r="N130" i="13"/>
  <c r="M130" i="13"/>
  <c r="U129" i="13"/>
  <c r="T129" i="13"/>
  <c r="S129" i="13"/>
  <c r="R129" i="13"/>
  <c r="Q129" i="13"/>
  <c r="P129" i="13"/>
  <c r="O129" i="13"/>
  <c r="N129" i="13"/>
  <c r="M129" i="13"/>
  <c r="U128" i="13"/>
  <c r="T128" i="13"/>
  <c r="S128" i="13"/>
  <c r="R128" i="13"/>
  <c r="Q128" i="13"/>
  <c r="P128" i="13"/>
  <c r="O128" i="13"/>
  <c r="N128" i="13"/>
  <c r="M128" i="13"/>
  <c r="U127" i="13"/>
  <c r="T127" i="13"/>
  <c r="S127" i="13"/>
  <c r="R127" i="13"/>
  <c r="Q127" i="13"/>
  <c r="P127" i="13"/>
  <c r="O127" i="13"/>
  <c r="N127" i="13"/>
  <c r="M127" i="13"/>
  <c r="U126" i="13"/>
  <c r="T126" i="13"/>
  <c r="S126" i="13"/>
  <c r="R126" i="13"/>
  <c r="Q126" i="13"/>
  <c r="P126" i="13"/>
  <c r="O126" i="13"/>
  <c r="N126" i="13"/>
  <c r="M126" i="13"/>
  <c r="U125" i="13"/>
  <c r="T125" i="13"/>
  <c r="S125" i="13"/>
  <c r="R125" i="13"/>
  <c r="Q125" i="13"/>
  <c r="P125" i="13"/>
  <c r="O125" i="13"/>
  <c r="N125" i="13"/>
  <c r="M125" i="13"/>
  <c r="U124" i="13"/>
  <c r="T124" i="13"/>
  <c r="S124" i="13"/>
  <c r="R124" i="13"/>
  <c r="Q124" i="13"/>
  <c r="P124" i="13"/>
  <c r="O124" i="13"/>
  <c r="N124" i="13"/>
  <c r="M124" i="13"/>
  <c r="U123" i="13"/>
  <c r="T123" i="13"/>
  <c r="S123" i="13"/>
  <c r="R123" i="13"/>
  <c r="Q123" i="13"/>
  <c r="P123" i="13"/>
  <c r="O123" i="13"/>
  <c r="N123" i="13"/>
  <c r="M123" i="13"/>
  <c r="U122" i="13"/>
  <c r="T122" i="13"/>
  <c r="S122" i="13"/>
  <c r="R122" i="13"/>
  <c r="Q122" i="13"/>
  <c r="P122" i="13"/>
  <c r="O122" i="13"/>
  <c r="N122" i="13"/>
  <c r="M122" i="13"/>
  <c r="U121" i="13"/>
  <c r="T121" i="13"/>
  <c r="S121" i="13"/>
  <c r="R121" i="13"/>
  <c r="Q121" i="13"/>
  <c r="P121" i="13"/>
  <c r="O121" i="13"/>
  <c r="N121" i="13"/>
  <c r="M121" i="13"/>
  <c r="U120" i="13"/>
  <c r="T120" i="13"/>
  <c r="S120" i="13"/>
  <c r="R120" i="13"/>
  <c r="Q120" i="13"/>
  <c r="P120" i="13"/>
  <c r="O120" i="13"/>
  <c r="N120" i="13"/>
  <c r="M120" i="13"/>
  <c r="U119" i="13"/>
  <c r="T119" i="13"/>
  <c r="S119" i="13"/>
  <c r="R119" i="13"/>
  <c r="Q119" i="13"/>
  <c r="P119" i="13"/>
  <c r="O119" i="13"/>
  <c r="N119" i="13"/>
  <c r="M119" i="13"/>
  <c r="U118" i="13"/>
  <c r="T118" i="13"/>
  <c r="S118" i="13"/>
  <c r="R118" i="13"/>
  <c r="Q118" i="13"/>
  <c r="P118" i="13"/>
  <c r="O118" i="13"/>
  <c r="N118" i="13"/>
  <c r="M118" i="13"/>
  <c r="U117" i="13"/>
  <c r="T117" i="13"/>
  <c r="S117" i="13"/>
  <c r="R117" i="13"/>
  <c r="Q117" i="13"/>
  <c r="P117" i="13"/>
  <c r="O117" i="13"/>
  <c r="N117" i="13"/>
  <c r="M117" i="13"/>
  <c r="U116" i="13"/>
  <c r="T116" i="13"/>
  <c r="S116" i="13"/>
  <c r="R116" i="13"/>
  <c r="Q116" i="13"/>
  <c r="P116" i="13"/>
  <c r="O116" i="13"/>
  <c r="N116" i="13"/>
  <c r="M116" i="13"/>
  <c r="U115" i="13"/>
  <c r="T115" i="13"/>
  <c r="S115" i="13"/>
  <c r="R115" i="13"/>
  <c r="Q115" i="13"/>
  <c r="P115" i="13"/>
  <c r="O115" i="13"/>
  <c r="N115" i="13"/>
  <c r="M115" i="13"/>
  <c r="U114" i="13"/>
  <c r="T114" i="13"/>
  <c r="S114" i="13"/>
  <c r="R114" i="13"/>
  <c r="Q114" i="13"/>
  <c r="P114" i="13"/>
  <c r="O114" i="13"/>
  <c r="N114" i="13"/>
  <c r="M114" i="13"/>
  <c r="U113" i="13"/>
  <c r="T113" i="13"/>
  <c r="S113" i="13"/>
  <c r="R113" i="13"/>
  <c r="Q113" i="13"/>
  <c r="P113" i="13"/>
  <c r="O113" i="13"/>
  <c r="N113" i="13"/>
  <c r="M113" i="13"/>
  <c r="U112" i="13"/>
  <c r="T112" i="13"/>
  <c r="S112" i="13"/>
  <c r="R112" i="13"/>
  <c r="Q112" i="13"/>
  <c r="P112" i="13"/>
  <c r="O112" i="13"/>
  <c r="N112" i="13"/>
  <c r="M112" i="13"/>
  <c r="U111" i="13"/>
  <c r="T111" i="13"/>
  <c r="S111" i="13"/>
  <c r="R111" i="13"/>
  <c r="Q111" i="13"/>
  <c r="P111" i="13"/>
  <c r="O111" i="13"/>
  <c r="N111" i="13"/>
  <c r="M111" i="13"/>
  <c r="U110" i="13"/>
  <c r="T110" i="13"/>
  <c r="S110" i="13"/>
  <c r="R110" i="13"/>
  <c r="Q110" i="13"/>
  <c r="P110" i="13"/>
  <c r="O110" i="13"/>
  <c r="N110" i="13"/>
  <c r="M110" i="13"/>
  <c r="U109" i="13"/>
  <c r="T109" i="13"/>
  <c r="S109" i="13"/>
  <c r="R109" i="13"/>
  <c r="Q109" i="13"/>
  <c r="P109" i="13"/>
  <c r="O109" i="13"/>
  <c r="N109" i="13"/>
  <c r="M109" i="13"/>
  <c r="U108" i="13"/>
  <c r="T108" i="13"/>
  <c r="S108" i="13"/>
  <c r="R108" i="13"/>
  <c r="Q108" i="13"/>
  <c r="P108" i="13"/>
  <c r="O108" i="13"/>
  <c r="N108" i="13"/>
  <c r="M108" i="13"/>
  <c r="U107" i="13"/>
  <c r="T107" i="13"/>
  <c r="S107" i="13"/>
  <c r="R107" i="13"/>
  <c r="Q107" i="13"/>
  <c r="P107" i="13"/>
  <c r="O107" i="13"/>
  <c r="N107" i="13"/>
  <c r="M107" i="13"/>
  <c r="U106" i="13"/>
  <c r="T106" i="13"/>
  <c r="S106" i="13"/>
  <c r="R106" i="13"/>
  <c r="Q106" i="13"/>
  <c r="P106" i="13"/>
  <c r="O106" i="13"/>
  <c r="N106" i="13"/>
  <c r="M106" i="13"/>
  <c r="U105" i="13"/>
  <c r="T105" i="13"/>
  <c r="S105" i="13"/>
  <c r="R105" i="13"/>
  <c r="Q105" i="13"/>
  <c r="P105" i="13"/>
  <c r="O105" i="13"/>
  <c r="N105" i="13"/>
  <c r="M105" i="13"/>
  <c r="U104" i="13"/>
  <c r="T104" i="13"/>
  <c r="S104" i="13"/>
  <c r="R104" i="13"/>
  <c r="Q104" i="13"/>
  <c r="P104" i="13"/>
  <c r="O104" i="13"/>
  <c r="N104" i="13"/>
  <c r="M104" i="13"/>
  <c r="U103" i="13"/>
  <c r="T103" i="13"/>
  <c r="S103" i="13"/>
  <c r="R103" i="13"/>
  <c r="Q103" i="13"/>
  <c r="P103" i="13"/>
  <c r="O103" i="13"/>
  <c r="N103" i="13"/>
  <c r="M103" i="13"/>
  <c r="U102" i="13"/>
  <c r="T102" i="13"/>
  <c r="S102" i="13"/>
  <c r="R102" i="13"/>
  <c r="Q102" i="13"/>
  <c r="P102" i="13"/>
  <c r="O102" i="13"/>
  <c r="N102" i="13"/>
  <c r="M102" i="13"/>
  <c r="U101" i="13"/>
  <c r="T101" i="13"/>
  <c r="S101" i="13"/>
  <c r="R101" i="13"/>
  <c r="Q101" i="13"/>
  <c r="P101" i="13"/>
  <c r="O101" i="13"/>
  <c r="N101" i="13"/>
  <c r="M101" i="13"/>
  <c r="U100" i="13"/>
  <c r="T100" i="13"/>
  <c r="S100" i="13"/>
  <c r="R100" i="13"/>
  <c r="Q100" i="13"/>
  <c r="P100" i="13"/>
  <c r="O100" i="13"/>
  <c r="N100" i="13"/>
  <c r="M100" i="13"/>
  <c r="U99" i="13"/>
  <c r="T99" i="13"/>
  <c r="S99" i="13"/>
  <c r="R99" i="13"/>
  <c r="Q99" i="13"/>
  <c r="P99" i="13"/>
  <c r="O99" i="13"/>
  <c r="N99" i="13"/>
  <c r="M99" i="13"/>
  <c r="U98" i="13"/>
  <c r="T98" i="13"/>
  <c r="S98" i="13"/>
  <c r="R98" i="13"/>
  <c r="Q98" i="13"/>
  <c r="P98" i="13"/>
  <c r="O98" i="13"/>
  <c r="N98" i="13"/>
  <c r="M98" i="13"/>
  <c r="U97" i="13"/>
  <c r="T97" i="13"/>
  <c r="S97" i="13"/>
  <c r="R97" i="13"/>
  <c r="Q97" i="13"/>
  <c r="P97" i="13"/>
  <c r="O97" i="13"/>
  <c r="N97" i="13"/>
  <c r="M97" i="13"/>
  <c r="U96" i="13"/>
  <c r="T96" i="13"/>
  <c r="S96" i="13"/>
  <c r="R96" i="13"/>
  <c r="Q96" i="13"/>
  <c r="P96" i="13"/>
  <c r="O96" i="13"/>
  <c r="N96" i="13"/>
  <c r="M96" i="13"/>
  <c r="U95" i="13"/>
  <c r="T95" i="13"/>
  <c r="S95" i="13"/>
  <c r="R95" i="13"/>
  <c r="Q95" i="13"/>
  <c r="P95" i="13"/>
  <c r="O95" i="13"/>
  <c r="N95" i="13"/>
  <c r="M95" i="13"/>
  <c r="U94" i="13"/>
  <c r="T94" i="13"/>
  <c r="S94" i="13"/>
  <c r="R94" i="13"/>
  <c r="Q94" i="13"/>
  <c r="P94" i="13"/>
  <c r="O94" i="13"/>
  <c r="N94" i="13"/>
  <c r="M94" i="13"/>
  <c r="U93" i="13"/>
  <c r="T93" i="13"/>
  <c r="S93" i="13"/>
  <c r="R93" i="13"/>
  <c r="Q93" i="13"/>
  <c r="P93" i="13"/>
  <c r="O93" i="13"/>
  <c r="N93" i="13"/>
  <c r="M93" i="13"/>
  <c r="U92" i="13"/>
  <c r="T92" i="13"/>
  <c r="S92" i="13"/>
  <c r="R92" i="13"/>
  <c r="Q92" i="13"/>
  <c r="P92" i="13"/>
  <c r="O92" i="13"/>
  <c r="N92" i="13"/>
  <c r="M92" i="13"/>
  <c r="U91" i="13"/>
  <c r="T91" i="13"/>
  <c r="S91" i="13"/>
  <c r="R91" i="13"/>
  <c r="Q91" i="13"/>
  <c r="P91" i="13"/>
  <c r="O91" i="13"/>
  <c r="N91" i="13"/>
  <c r="M91" i="13"/>
  <c r="U90" i="13"/>
  <c r="T90" i="13"/>
  <c r="S90" i="13"/>
  <c r="R90" i="13"/>
  <c r="Q90" i="13"/>
  <c r="P90" i="13"/>
  <c r="O90" i="13"/>
  <c r="N90" i="13"/>
  <c r="M90" i="13"/>
  <c r="U89" i="13"/>
  <c r="T89" i="13"/>
  <c r="S89" i="13"/>
  <c r="R89" i="13"/>
  <c r="Q89" i="13"/>
  <c r="P89" i="13"/>
  <c r="O89" i="13"/>
  <c r="N89" i="13"/>
  <c r="M89" i="13"/>
  <c r="U88" i="13"/>
  <c r="T88" i="13"/>
  <c r="S88" i="13"/>
  <c r="R88" i="13"/>
  <c r="Q88" i="13"/>
  <c r="P88" i="13"/>
  <c r="O88" i="13"/>
  <c r="N88" i="13"/>
  <c r="M88" i="13"/>
  <c r="U87" i="13"/>
  <c r="T87" i="13"/>
  <c r="S87" i="13"/>
  <c r="R87" i="13"/>
  <c r="Q87" i="13"/>
  <c r="P87" i="13"/>
  <c r="O87" i="13"/>
  <c r="N87" i="13"/>
  <c r="M87" i="13"/>
  <c r="U86" i="13"/>
  <c r="T86" i="13"/>
  <c r="S86" i="13"/>
  <c r="R86" i="13"/>
  <c r="Q86" i="13"/>
  <c r="P86" i="13"/>
  <c r="O86" i="13"/>
  <c r="N86" i="13"/>
  <c r="M86" i="13"/>
  <c r="U85" i="13"/>
  <c r="T85" i="13"/>
  <c r="S85" i="13"/>
  <c r="R85" i="13"/>
  <c r="Q85" i="13"/>
  <c r="P85" i="13"/>
  <c r="O85" i="13"/>
  <c r="N85" i="13"/>
  <c r="M85" i="13"/>
  <c r="U84" i="13"/>
  <c r="T84" i="13"/>
  <c r="S84" i="13"/>
  <c r="R84" i="13"/>
  <c r="Q84" i="13"/>
  <c r="P84" i="13"/>
  <c r="O84" i="13"/>
  <c r="N84" i="13"/>
  <c r="M84" i="13"/>
  <c r="U83" i="13"/>
  <c r="T83" i="13"/>
  <c r="S83" i="13"/>
  <c r="R83" i="13"/>
  <c r="Q83" i="13"/>
  <c r="P83" i="13"/>
  <c r="O83" i="13"/>
  <c r="N83" i="13"/>
  <c r="M83" i="13"/>
  <c r="U82" i="13"/>
  <c r="T82" i="13"/>
  <c r="S82" i="13"/>
  <c r="R82" i="13"/>
  <c r="Q82" i="13"/>
  <c r="P82" i="13"/>
  <c r="O82" i="13"/>
  <c r="N82" i="13"/>
  <c r="M82" i="13"/>
  <c r="U81" i="13"/>
  <c r="T81" i="13"/>
  <c r="S81" i="13"/>
  <c r="R81" i="13"/>
  <c r="Q81" i="13"/>
  <c r="P81" i="13"/>
  <c r="O81" i="13"/>
  <c r="N81" i="13"/>
  <c r="M81" i="13"/>
  <c r="U80" i="13"/>
  <c r="T80" i="13"/>
  <c r="S80" i="13"/>
  <c r="R80" i="13"/>
  <c r="Q80" i="13"/>
  <c r="P80" i="13"/>
  <c r="O80" i="13"/>
  <c r="N80" i="13"/>
  <c r="M80" i="13"/>
  <c r="U79" i="13"/>
  <c r="T79" i="13"/>
  <c r="S79" i="13"/>
  <c r="R79" i="13"/>
  <c r="Q79" i="13"/>
  <c r="P79" i="13"/>
  <c r="O79" i="13"/>
  <c r="N79" i="13"/>
  <c r="M79" i="13"/>
  <c r="U78" i="13"/>
  <c r="T78" i="13"/>
  <c r="S78" i="13"/>
  <c r="R78" i="13"/>
  <c r="Q78" i="13"/>
  <c r="P78" i="13"/>
  <c r="O78" i="13"/>
  <c r="N78" i="13"/>
  <c r="M78" i="13"/>
  <c r="U77" i="13"/>
  <c r="T77" i="13"/>
  <c r="S77" i="13"/>
  <c r="R77" i="13"/>
  <c r="Q77" i="13"/>
  <c r="P77" i="13"/>
  <c r="O77" i="13"/>
  <c r="N77" i="13"/>
  <c r="M77" i="13"/>
  <c r="U76" i="13"/>
  <c r="T76" i="13"/>
  <c r="S76" i="13"/>
  <c r="R76" i="13"/>
  <c r="Q76" i="13"/>
  <c r="P76" i="13"/>
  <c r="O76" i="13"/>
  <c r="N76" i="13"/>
  <c r="M76" i="13"/>
  <c r="U75" i="13"/>
  <c r="T75" i="13"/>
  <c r="S75" i="13"/>
  <c r="R75" i="13"/>
  <c r="Q75" i="13"/>
  <c r="P75" i="13"/>
  <c r="O75" i="13"/>
  <c r="N75" i="13"/>
  <c r="M75" i="13"/>
  <c r="U74" i="13"/>
  <c r="T74" i="13"/>
  <c r="S74" i="13"/>
  <c r="R74" i="13"/>
  <c r="Q74" i="13"/>
  <c r="P74" i="13"/>
  <c r="O74" i="13"/>
  <c r="N74" i="13"/>
  <c r="M74" i="13"/>
  <c r="U73" i="13"/>
  <c r="T73" i="13"/>
  <c r="S73" i="13"/>
  <c r="R73" i="13"/>
  <c r="Q73" i="13"/>
  <c r="P73" i="13"/>
  <c r="O73" i="13"/>
  <c r="N73" i="13"/>
  <c r="M73" i="13"/>
  <c r="U72" i="13"/>
  <c r="T72" i="13"/>
  <c r="S72" i="13"/>
  <c r="R72" i="13"/>
  <c r="Q72" i="13"/>
  <c r="P72" i="13"/>
  <c r="O72" i="13"/>
  <c r="N72" i="13"/>
  <c r="M72" i="13"/>
  <c r="U71" i="13"/>
  <c r="T71" i="13"/>
  <c r="S71" i="13"/>
  <c r="R71" i="13"/>
  <c r="Q71" i="13"/>
  <c r="P71" i="13"/>
  <c r="O71" i="13"/>
  <c r="N71" i="13"/>
  <c r="M71" i="13"/>
  <c r="U70" i="13"/>
  <c r="T70" i="13"/>
  <c r="S70" i="13"/>
  <c r="R70" i="13"/>
  <c r="Q70" i="13"/>
  <c r="P70" i="13"/>
  <c r="O70" i="13"/>
  <c r="N70" i="13"/>
  <c r="M70" i="13"/>
  <c r="U69" i="13"/>
  <c r="T69" i="13"/>
  <c r="S69" i="13"/>
  <c r="R69" i="13"/>
  <c r="Q69" i="13"/>
  <c r="P69" i="13"/>
  <c r="O69" i="13"/>
  <c r="N69" i="13"/>
  <c r="M69" i="13"/>
  <c r="U68" i="13"/>
  <c r="T68" i="13"/>
  <c r="S68" i="13"/>
  <c r="R68" i="13"/>
  <c r="Q68" i="13"/>
  <c r="P68" i="13"/>
  <c r="O68" i="13"/>
  <c r="N68" i="13"/>
  <c r="M68" i="13"/>
  <c r="U67" i="13"/>
  <c r="T67" i="13"/>
  <c r="S67" i="13"/>
  <c r="R67" i="13"/>
  <c r="Q67" i="13"/>
  <c r="P67" i="13"/>
  <c r="O67" i="13"/>
  <c r="N67" i="13"/>
  <c r="M67" i="13"/>
  <c r="U66" i="13"/>
  <c r="T66" i="13"/>
  <c r="S66" i="13"/>
  <c r="R66" i="13"/>
  <c r="Q66" i="13"/>
  <c r="P66" i="13"/>
  <c r="O66" i="13"/>
  <c r="N66" i="13"/>
  <c r="M66" i="13"/>
  <c r="U65" i="13"/>
  <c r="T65" i="13"/>
  <c r="S65" i="13"/>
  <c r="R65" i="13"/>
  <c r="Q65" i="13"/>
  <c r="P65" i="13"/>
  <c r="O65" i="13"/>
  <c r="N65" i="13"/>
  <c r="M65" i="13"/>
  <c r="U64" i="13"/>
  <c r="T64" i="13"/>
  <c r="S64" i="13"/>
  <c r="R64" i="13"/>
  <c r="Q64" i="13"/>
  <c r="P64" i="13"/>
  <c r="O64" i="13"/>
  <c r="N64" i="13"/>
  <c r="M64" i="13"/>
  <c r="U63" i="13"/>
  <c r="T63" i="13"/>
  <c r="S63" i="13"/>
  <c r="R63" i="13"/>
  <c r="Q63" i="13"/>
  <c r="P63" i="13"/>
  <c r="O63" i="13"/>
  <c r="N63" i="13"/>
  <c r="M63" i="13"/>
  <c r="U62" i="13"/>
  <c r="T62" i="13"/>
  <c r="S62" i="13"/>
  <c r="R62" i="13"/>
  <c r="Q62" i="13"/>
  <c r="P62" i="13"/>
  <c r="O62" i="13"/>
  <c r="N62" i="13"/>
  <c r="M62" i="13"/>
  <c r="U61" i="13"/>
  <c r="T61" i="13"/>
  <c r="S61" i="13"/>
  <c r="R61" i="13"/>
  <c r="Q61" i="13"/>
  <c r="P61" i="13"/>
  <c r="O61" i="13"/>
  <c r="N61" i="13"/>
  <c r="M61" i="13"/>
  <c r="U60" i="13"/>
  <c r="T60" i="13"/>
  <c r="S60" i="13"/>
  <c r="R60" i="13"/>
  <c r="Q60" i="13"/>
  <c r="P60" i="13"/>
  <c r="O60" i="13"/>
  <c r="N60" i="13"/>
  <c r="M60" i="13"/>
  <c r="U59" i="13"/>
  <c r="T59" i="13"/>
  <c r="S59" i="13"/>
  <c r="R59" i="13"/>
  <c r="Q59" i="13"/>
  <c r="P59" i="13"/>
  <c r="O59" i="13"/>
  <c r="N59" i="13"/>
  <c r="M59" i="13"/>
  <c r="U58" i="13"/>
  <c r="T58" i="13"/>
  <c r="S58" i="13"/>
  <c r="R58" i="13"/>
  <c r="Q58" i="13"/>
  <c r="P58" i="13"/>
  <c r="O58" i="13"/>
  <c r="N58" i="13"/>
  <c r="M58" i="13"/>
  <c r="U57" i="13"/>
  <c r="T57" i="13"/>
  <c r="S57" i="13"/>
  <c r="R57" i="13"/>
  <c r="Q57" i="13"/>
  <c r="P57" i="13"/>
  <c r="O57" i="13"/>
  <c r="N57" i="13"/>
  <c r="M57" i="13"/>
  <c r="U56" i="13"/>
  <c r="T56" i="13"/>
  <c r="S56" i="13"/>
  <c r="R56" i="13"/>
  <c r="Q56" i="13"/>
  <c r="P56" i="13"/>
  <c r="O56" i="13"/>
  <c r="N56" i="13"/>
  <c r="M56" i="13"/>
  <c r="U55" i="13"/>
  <c r="T55" i="13"/>
  <c r="S55" i="13"/>
  <c r="R55" i="13"/>
  <c r="Q55" i="13"/>
  <c r="P55" i="13"/>
  <c r="O55" i="13"/>
  <c r="N55" i="13"/>
  <c r="M55" i="13"/>
  <c r="U54" i="13"/>
  <c r="T54" i="13"/>
  <c r="S54" i="13"/>
  <c r="R54" i="13"/>
  <c r="Q54" i="13"/>
  <c r="P54" i="13"/>
  <c r="O54" i="13"/>
  <c r="N54" i="13"/>
  <c r="M54" i="13"/>
  <c r="U53" i="13"/>
  <c r="T53" i="13"/>
  <c r="S53" i="13"/>
  <c r="R53" i="13"/>
  <c r="Q53" i="13"/>
  <c r="P53" i="13"/>
  <c r="O53" i="13"/>
  <c r="N53" i="13"/>
  <c r="M53" i="13"/>
  <c r="U52" i="13"/>
  <c r="T52" i="13"/>
  <c r="S52" i="13"/>
  <c r="R52" i="13"/>
  <c r="Q52" i="13"/>
  <c r="P52" i="13"/>
  <c r="O52" i="13"/>
  <c r="N52" i="13"/>
  <c r="M52" i="13"/>
  <c r="U51" i="13"/>
  <c r="T51" i="13"/>
  <c r="S51" i="13"/>
  <c r="R51" i="13"/>
  <c r="Q51" i="13"/>
  <c r="P51" i="13"/>
  <c r="O51" i="13"/>
  <c r="N51" i="13"/>
  <c r="M51" i="13"/>
  <c r="U50" i="13"/>
  <c r="T50" i="13"/>
  <c r="S50" i="13"/>
  <c r="R50" i="13"/>
  <c r="Q50" i="13"/>
  <c r="P50" i="13"/>
  <c r="O50" i="13"/>
  <c r="N50" i="13"/>
  <c r="M50" i="13"/>
  <c r="U49" i="13"/>
  <c r="T49" i="13"/>
  <c r="S49" i="13"/>
  <c r="R49" i="13"/>
  <c r="Q49" i="13"/>
  <c r="P49" i="13"/>
  <c r="O49" i="13"/>
  <c r="N49" i="13"/>
  <c r="M49" i="13"/>
  <c r="U48" i="13"/>
  <c r="T48" i="13"/>
  <c r="S48" i="13"/>
  <c r="R48" i="13"/>
  <c r="Q48" i="13"/>
  <c r="P48" i="13"/>
  <c r="O48" i="13"/>
  <c r="N48" i="13"/>
  <c r="M48" i="13"/>
  <c r="U47" i="13"/>
  <c r="T47" i="13"/>
  <c r="S47" i="13"/>
  <c r="R47" i="13"/>
  <c r="Q47" i="13"/>
  <c r="P47" i="13"/>
  <c r="O47" i="13"/>
  <c r="N47" i="13"/>
  <c r="M47" i="13"/>
  <c r="U46" i="13"/>
  <c r="T46" i="13"/>
  <c r="S46" i="13"/>
  <c r="R46" i="13"/>
  <c r="Q46" i="13"/>
  <c r="P46" i="13"/>
  <c r="O46" i="13"/>
  <c r="N46" i="13"/>
  <c r="M46" i="13"/>
  <c r="U45" i="13"/>
  <c r="T45" i="13"/>
  <c r="S45" i="13"/>
  <c r="R45" i="13"/>
  <c r="Q45" i="13"/>
  <c r="P45" i="13"/>
  <c r="O45" i="13"/>
  <c r="N45" i="13"/>
  <c r="M45" i="13"/>
  <c r="U44" i="13"/>
  <c r="T44" i="13"/>
  <c r="S44" i="13"/>
  <c r="R44" i="13"/>
  <c r="Q44" i="13"/>
  <c r="P44" i="13"/>
  <c r="O44" i="13"/>
  <c r="N44" i="13"/>
  <c r="M44" i="13"/>
  <c r="U43" i="13"/>
  <c r="T43" i="13"/>
  <c r="S43" i="13"/>
  <c r="R43" i="13"/>
  <c r="Q43" i="13"/>
  <c r="P43" i="13"/>
  <c r="O43" i="13"/>
  <c r="N43" i="13"/>
  <c r="M43" i="13"/>
  <c r="U42" i="13"/>
  <c r="T42" i="13"/>
  <c r="S42" i="13"/>
  <c r="R42" i="13"/>
  <c r="Q42" i="13"/>
  <c r="P42" i="13"/>
  <c r="O42" i="13"/>
  <c r="N42" i="13"/>
  <c r="M42" i="13"/>
  <c r="U41" i="13"/>
  <c r="T41" i="13"/>
  <c r="S41" i="13"/>
  <c r="R41" i="13"/>
  <c r="Q41" i="13"/>
  <c r="P41" i="13"/>
  <c r="O41" i="13"/>
  <c r="N41" i="13"/>
  <c r="M41" i="13"/>
  <c r="U40" i="13"/>
  <c r="T40" i="13"/>
  <c r="S40" i="13"/>
  <c r="R40" i="13"/>
  <c r="Q40" i="13"/>
  <c r="P40" i="13"/>
  <c r="O40" i="13"/>
  <c r="N40" i="13"/>
  <c r="M40" i="13"/>
  <c r="U39" i="13"/>
  <c r="T39" i="13"/>
  <c r="S39" i="13"/>
  <c r="R39" i="13"/>
  <c r="Q39" i="13"/>
  <c r="P39" i="13"/>
  <c r="O39" i="13"/>
  <c r="N39" i="13"/>
  <c r="M39" i="13"/>
  <c r="U38" i="13"/>
  <c r="T38" i="13"/>
  <c r="S38" i="13"/>
  <c r="R38" i="13"/>
  <c r="Q38" i="13"/>
  <c r="P38" i="13"/>
  <c r="O38" i="13"/>
  <c r="N38" i="13"/>
  <c r="M38" i="13"/>
  <c r="U37" i="13"/>
  <c r="T37" i="13"/>
  <c r="S37" i="13"/>
  <c r="R37" i="13"/>
  <c r="Q37" i="13"/>
  <c r="P37" i="13"/>
  <c r="O37" i="13"/>
  <c r="N37" i="13"/>
  <c r="M37" i="13"/>
  <c r="U36" i="13"/>
  <c r="T36" i="13"/>
  <c r="S36" i="13"/>
  <c r="R36" i="13"/>
  <c r="Q36" i="13"/>
  <c r="P36" i="13"/>
  <c r="O36" i="13"/>
  <c r="N36" i="13"/>
  <c r="M36" i="13"/>
  <c r="U35" i="13"/>
  <c r="T35" i="13"/>
  <c r="S35" i="13"/>
  <c r="R35" i="13"/>
  <c r="Q35" i="13"/>
  <c r="P35" i="13"/>
  <c r="O35" i="13"/>
  <c r="N35" i="13"/>
  <c r="M35" i="13"/>
  <c r="U34" i="13"/>
  <c r="T34" i="13"/>
  <c r="S34" i="13"/>
  <c r="R34" i="13"/>
  <c r="Q34" i="13"/>
  <c r="P34" i="13"/>
  <c r="O34" i="13"/>
  <c r="N34" i="13"/>
  <c r="M34" i="13"/>
  <c r="U33" i="13"/>
  <c r="T33" i="13"/>
  <c r="S33" i="13"/>
  <c r="R33" i="13"/>
  <c r="Q33" i="13"/>
  <c r="P33" i="13"/>
  <c r="O33" i="13"/>
  <c r="N33" i="13"/>
  <c r="M33" i="13"/>
  <c r="U32" i="13"/>
  <c r="T32" i="13"/>
  <c r="S32" i="13"/>
  <c r="R32" i="13"/>
  <c r="Q32" i="13"/>
  <c r="P32" i="13"/>
  <c r="O32" i="13"/>
  <c r="N32" i="13"/>
  <c r="M32" i="13"/>
  <c r="U31" i="13"/>
  <c r="T31" i="13"/>
  <c r="S31" i="13"/>
  <c r="R31" i="13"/>
  <c r="Q31" i="13"/>
  <c r="P31" i="13"/>
  <c r="O31" i="13"/>
  <c r="N31" i="13"/>
  <c r="M31" i="13"/>
  <c r="U30" i="13"/>
  <c r="T30" i="13"/>
  <c r="S30" i="13"/>
  <c r="R30" i="13"/>
  <c r="Q30" i="13"/>
  <c r="P30" i="13"/>
  <c r="O30" i="13"/>
  <c r="N30" i="13"/>
  <c r="M30" i="13"/>
  <c r="U29" i="13"/>
  <c r="T29" i="13"/>
  <c r="S29" i="13"/>
  <c r="R29" i="13"/>
  <c r="Q29" i="13"/>
  <c r="P29" i="13"/>
  <c r="O29" i="13"/>
  <c r="N29" i="13"/>
  <c r="M29" i="13"/>
  <c r="U28" i="13"/>
  <c r="T28" i="13"/>
  <c r="S28" i="13"/>
  <c r="R28" i="13"/>
  <c r="Q28" i="13"/>
  <c r="P28" i="13"/>
  <c r="O28" i="13"/>
  <c r="N28" i="13"/>
  <c r="M28" i="13"/>
  <c r="U27" i="13"/>
  <c r="T27" i="13"/>
  <c r="S27" i="13"/>
  <c r="R27" i="13"/>
  <c r="Q27" i="13"/>
  <c r="P27" i="13"/>
  <c r="O27" i="13"/>
  <c r="N27" i="13"/>
  <c r="M27" i="13"/>
  <c r="U26" i="13"/>
  <c r="T26" i="13"/>
  <c r="S26" i="13"/>
  <c r="R26" i="13"/>
  <c r="Q26" i="13"/>
  <c r="P26" i="13"/>
  <c r="O26" i="13"/>
  <c r="N26" i="13"/>
  <c r="M26" i="13"/>
  <c r="U25" i="13"/>
  <c r="T25" i="13"/>
  <c r="S25" i="13"/>
  <c r="R25" i="13"/>
  <c r="Q25" i="13"/>
  <c r="P25" i="13"/>
  <c r="O25" i="13"/>
  <c r="N25" i="13"/>
  <c r="M25" i="13"/>
  <c r="U24" i="13"/>
  <c r="T24" i="13"/>
  <c r="S24" i="13"/>
  <c r="R24" i="13"/>
  <c r="Q24" i="13"/>
  <c r="P24" i="13"/>
  <c r="O24" i="13"/>
  <c r="N24" i="13"/>
  <c r="M24" i="13"/>
  <c r="U23" i="13"/>
  <c r="T23" i="13"/>
  <c r="S23" i="13"/>
  <c r="R23" i="13"/>
  <c r="Q23" i="13"/>
  <c r="P23" i="13"/>
  <c r="O23" i="13"/>
  <c r="N23" i="13"/>
  <c r="M23" i="13"/>
  <c r="U22" i="13"/>
  <c r="T22" i="13"/>
  <c r="S22" i="13"/>
  <c r="R22" i="13"/>
  <c r="Q22" i="13"/>
  <c r="P22" i="13"/>
  <c r="O22" i="13"/>
  <c r="N22" i="13"/>
  <c r="M22" i="13"/>
  <c r="U21" i="13"/>
  <c r="T21" i="13"/>
  <c r="S21" i="13"/>
  <c r="R21" i="13"/>
  <c r="Q21" i="13"/>
  <c r="P21" i="13"/>
  <c r="O21" i="13"/>
  <c r="N21" i="13"/>
  <c r="M21" i="13"/>
  <c r="U20" i="13"/>
  <c r="T20" i="13"/>
  <c r="S20" i="13"/>
  <c r="R20" i="13"/>
  <c r="Q20" i="13"/>
  <c r="P20" i="13"/>
  <c r="O20" i="13"/>
  <c r="N20" i="13"/>
  <c r="M20" i="13"/>
  <c r="U19" i="13"/>
  <c r="T19" i="13"/>
  <c r="S19" i="13"/>
  <c r="R19" i="13"/>
  <c r="Q19" i="13"/>
  <c r="P19" i="13"/>
  <c r="O19" i="13"/>
  <c r="N19" i="13"/>
  <c r="M19" i="13"/>
  <c r="U18" i="13"/>
  <c r="T18" i="13"/>
  <c r="S18" i="13"/>
  <c r="R18" i="13"/>
  <c r="Q18" i="13"/>
  <c r="P18" i="13"/>
  <c r="O18" i="13"/>
  <c r="N18" i="13"/>
  <c r="M18" i="13"/>
  <c r="U17" i="13"/>
  <c r="T17" i="13"/>
  <c r="S17" i="13"/>
  <c r="R17" i="13"/>
  <c r="Q17" i="13"/>
  <c r="P17" i="13"/>
  <c r="O17" i="13"/>
  <c r="N17" i="13"/>
  <c r="M17" i="13"/>
  <c r="U16" i="13"/>
  <c r="T16" i="13"/>
  <c r="S16" i="13"/>
  <c r="R16" i="13"/>
  <c r="Q16" i="13"/>
  <c r="P16" i="13"/>
  <c r="O16" i="13"/>
  <c r="N16" i="13"/>
  <c r="M16" i="13"/>
  <c r="U15" i="13"/>
  <c r="T15" i="13"/>
  <c r="S15" i="13"/>
  <c r="R15" i="13"/>
  <c r="Q15" i="13"/>
  <c r="P15" i="13"/>
  <c r="O15" i="13"/>
  <c r="N15" i="13"/>
  <c r="M15" i="13"/>
  <c r="U14" i="13"/>
  <c r="T14" i="13"/>
  <c r="S14" i="13"/>
  <c r="R14" i="13"/>
  <c r="Q14" i="13"/>
  <c r="P14" i="13"/>
  <c r="O14" i="13"/>
  <c r="N14" i="13"/>
  <c r="M14" i="13"/>
  <c r="U13" i="13"/>
  <c r="T13" i="13"/>
  <c r="S13" i="13"/>
  <c r="R13" i="13"/>
  <c r="Q13" i="13"/>
  <c r="P13" i="13"/>
  <c r="O13" i="13"/>
  <c r="N13" i="13"/>
  <c r="M13" i="13"/>
  <c r="U12" i="13"/>
  <c r="T12" i="13"/>
  <c r="S12" i="13"/>
  <c r="R12" i="13"/>
  <c r="Q12" i="13"/>
  <c r="P12" i="13"/>
  <c r="O12" i="13"/>
  <c r="N12" i="13"/>
  <c r="M12" i="13"/>
  <c r="U11" i="13"/>
  <c r="T11" i="13"/>
  <c r="S11" i="13"/>
  <c r="R11" i="13"/>
  <c r="Q11" i="13"/>
  <c r="P11" i="13"/>
  <c r="O11" i="13"/>
  <c r="N11" i="13"/>
  <c r="M11" i="13"/>
  <c r="U10" i="13"/>
  <c r="T10" i="13"/>
  <c r="S10" i="13"/>
  <c r="R10" i="13"/>
  <c r="Q10" i="13"/>
  <c r="P10" i="13"/>
  <c r="O10" i="13"/>
  <c r="N10" i="13"/>
  <c r="M10" i="13"/>
  <c r="U9" i="13"/>
  <c r="T9" i="13"/>
  <c r="S9" i="13"/>
  <c r="R9" i="13"/>
  <c r="Q9" i="13"/>
  <c r="P9" i="13"/>
  <c r="O9" i="13"/>
  <c r="N9" i="13"/>
  <c r="M9" i="13"/>
  <c r="U8" i="13"/>
  <c r="T8" i="13"/>
  <c r="S8" i="13"/>
  <c r="R8" i="13"/>
  <c r="Q8" i="13"/>
  <c r="P8" i="13"/>
  <c r="O8" i="13"/>
  <c r="N8" i="13"/>
  <c r="M8" i="13"/>
  <c r="U7" i="13"/>
  <c r="T7" i="13"/>
  <c r="S7" i="13"/>
  <c r="R7" i="13"/>
  <c r="Q7" i="13"/>
  <c r="P7" i="13"/>
  <c r="O7" i="13"/>
  <c r="N7" i="13"/>
  <c r="M7" i="13"/>
  <c r="U6" i="13"/>
  <c r="T6" i="13"/>
  <c r="S6" i="13"/>
  <c r="R6" i="13"/>
  <c r="Q6" i="13"/>
  <c r="P6" i="13"/>
  <c r="O6" i="13"/>
  <c r="N6" i="13"/>
  <c r="M6" i="13"/>
  <c r="U5" i="13"/>
  <c r="T5" i="13"/>
  <c r="S5" i="13"/>
  <c r="R5" i="13"/>
  <c r="Q5" i="13"/>
  <c r="P5" i="13"/>
  <c r="O5" i="13"/>
  <c r="N5" i="13"/>
  <c r="M5" i="13"/>
  <c r="U4" i="13"/>
  <c r="T4" i="13"/>
  <c r="S4" i="13"/>
  <c r="R4" i="13"/>
  <c r="Q4" i="13"/>
  <c r="P4" i="13"/>
  <c r="O4" i="13"/>
  <c r="N4" i="13"/>
  <c r="M4" i="13"/>
  <c r="U3" i="13"/>
  <c r="T3" i="13"/>
  <c r="S3" i="13"/>
  <c r="R3" i="13"/>
  <c r="Q3" i="13"/>
  <c r="P3" i="13"/>
  <c r="O3" i="13"/>
  <c r="N3" i="13"/>
  <c r="M3" i="13"/>
  <c r="U2" i="13"/>
  <c r="T2" i="13"/>
  <c r="S2" i="13"/>
  <c r="R2" i="13"/>
  <c r="Q2" i="13"/>
  <c r="P2" i="13"/>
  <c r="O2" i="13"/>
  <c r="N2" i="13"/>
  <c r="M2" i="13"/>
  <c r="I2" i="13"/>
  <c r="I3" i="13" s="1"/>
  <c r="I4" i="13" s="1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I270" i="13" s="1"/>
  <c r="I271" i="13" s="1"/>
  <c r="I272" i="13" s="1"/>
  <c r="I273" i="13" s="1"/>
  <c r="I274" i="13" s="1"/>
  <c r="I275" i="13" s="1"/>
  <c r="I276" i="13" s="1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I296" i="13" s="1"/>
  <c r="I297" i="13" s="1"/>
  <c r="I298" i="13" s="1"/>
  <c r="I299" i="13" s="1"/>
  <c r="I300" i="13" s="1"/>
  <c r="I301" i="13" s="1"/>
  <c r="I302" i="13" s="1"/>
  <c r="I303" i="13" s="1"/>
  <c r="I304" i="13" s="1"/>
  <c r="I305" i="13" s="1"/>
  <c r="I306" i="13" s="1"/>
  <c r="I307" i="13" s="1"/>
  <c r="I308" i="13" s="1"/>
  <c r="I309" i="13" s="1"/>
  <c r="I310" i="13" s="1"/>
  <c r="I311" i="13" s="1"/>
  <c r="I312" i="13" s="1"/>
  <c r="I313" i="13" s="1"/>
  <c r="I314" i="13" s="1"/>
  <c r="I315" i="13" s="1"/>
  <c r="I316" i="13" s="1"/>
  <c r="I317" i="13" s="1"/>
  <c r="I318" i="13" s="1"/>
  <c r="I319" i="13" s="1"/>
  <c r="I320" i="13" s="1"/>
  <c r="I321" i="13" s="1"/>
  <c r="I322" i="13" s="1"/>
  <c r="I323" i="13" s="1"/>
  <c r="I324" i="13" s="1"/>
  <c r="I325" i="13" s="1"/>
  <c r="I326" i="13" s="1"/>
  <c r="I327" i="13" s="1"/>
  <c r="I328" i="13" s="1"/>
  <c r="I329" i="13" s="1"/>
  <c r="I330" i="13" s="1"/>
  <c r="I331" i="13" s="1"/>
  <c r="I332" i="13" s="1"/>
  <c r="I333" i="13" s="1"/>
  <c r="I334" i="13" s="1"/>
  <c r="I335" i="13" s="1"/>
  <c r="I336" i="13" s="1"/>
  <c r="I337" i="13" s="1"/>
  <c r="I338" i="13" s="1"/>
  <c r="I339" i="13" s="1"/>
  <c r="I340" i="13" s="1"/>
  <c r="I341" i="13" s="1"/>
  <c r="I342" i="13" s="1"/>
  <c r="I343" i="13" s="1"/>
  <c r="I344" i="13" s="1"/>
  <c r="I345" i="13" s="1"/>
  <c r="I346" i="13" s="1"/>
  <c r="I347" i="13" s="1"/>
  <c r="I348" i="13" s="1"/>
  <c r="I349" i="13" s="1"/>
  <c r="I350" i="13" s="1"/>
  <c r="I351" i="13" s="1"/>
  <c r="I352" i="13" s="1"/>
  <c r="I353" i="13" s="1"/>
  <c r="I354" i="13" s="1"/>
  <c r="I355" i="13" s="1"/>
  <c r="I356" i="13" s="1"/>
  <c r="I357" i="13" s="1"/>
  <c r="I358" i="13" s="1"/>
  <c r="I359" i="13" s="1"/>
  <c r="I360" i="13" s="1"/>
  <c r="I361" i="13" s="1"/>
  <c r="I362" i="13" s="1"/>
  <c r="I363" i="13" s="1"/>
  <c r="I364" i="13" s="1"/>
  <c r="I365" i="13" s="1"/>
  <c r="I366" i="13" s="1"/>
  <c r="I367" i="13" s="1"/>
  <c r="I368" i="13" s="1"/>
  <c r="I369" i="13" s="1"/>
  <c r="I370" i="13" s="1"/>
  <c r="I371" i="13" s="1"/>
  <c r="I372" i="13" s="1"/>
  <c r="I373" i="13" s="1"/>
  <c r="I374" i="13" s="1"/>
  <c r="I375" i="13" s="1"/>
  <c r="I376" i="13" s="1"/>
  <c r="I377" i="13" s="1"/>
  <c r="I378" i="13" s="1"/>
  <c r="I379" i="13" s="1"/>
  <c r="I380" i="13" s="1"/>
  <c r="I381" i="13" s="1"/>
  <c r="I382" i="13" s="1"/>
  <c r="I383" i="13" s="1"/>
  <c r="I384" i="13" s="1"/>
  <c r="I385" i="13" s="1"/>
  <c r="I386" i="13" s="1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I419" i="13" s="1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I439" i="13" s="1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I462" i="13" s="1"/>
  <c r="I463" i="13" s="1"/>
  <c r="I464" i="13" s="1"/>
  <c r="I465" i="13" s="1"/>
  <c r="I466" i="13" s="1"/>
  <c r="I467" i="13" s="1"/>
  <c r="I468" i="13" s="1"/>
  <c r="I469" i="13" s="1"/>
  <c r="I470" i="13" s="1"/>
  <c r="I471" i="13" s="1"/>
  <c r="I472" i="13" s="1"/>
  <c r="I473" i="13" s="1"/>
  <c r="I474" i="13" s="1"/>
  <c r="I475" i="13" s="1"/>
  <c r="I476" i="13" s="1"/>
  <c r="I477" i="13" s="1"/>
  <c r="I478" i="13" s="1"/>
  <c r="I479" i="13" s="1"/>
  <c r="I480" i="13" s="1"/>
  <c r="I481" i="13" s="1"/>
  <c r="I482" i="13" s="1"/>
  <c r="I483" i="13" s="1"/>
  <c r="I484" i="13" s="1"/>
  <c r="I485" i="13" s="1"/>
  <c r="I486" i="13" s="1"/>
  <c r="I487" i="13" s="1"/>
  <c r="I488" i="13" s="1"/>
  <c r="I489" i="13" s="1"/>
  <c r="I490" i="13" s="1"/>
  <c r="I491" i="13" s="1"/>
  <c r="I492" i="13" s="1"/>
  <c r="I493" i="13" s="1"/>
  <c r="I494" i="13" s="1"/>
  <c r="I495" i="13" s="1"/>
  <c r="I496" i="13" s="1"/>
  <c r="I497" i="13" s="1"/>
  <c r="I498" i="13" s="1"/>
  <c r="I499" i="13" s="1"/>
  <c r="I500" i="13" s="1"/>
  <c r="I501" i="13" s="1"/>
  <c r="I502" i="13" s="1"/>
  <c r="I503" i="13" s="1"/>
  <c r="I504" i="13" s="1"/>
  <c r="I505" i="13" s="1"/>
  <c r="I506" i="13" s="1"/>
  <c r="I507" i="13" s="1"/>
  <c r="I508" i="13" s="1"/>
  <c r="I509" i="13" s="1"/>
  <c r="I510" i="13" s="1"/>
  <c r="I511" i="13" s="1"/>
  <c r="I512" i="13" s="1"/>
  <c r="I513" i="13" s="1"/>
  <c r="I514" i="13" s="1"/>
  <c r="I515" i="13" s="1"/>
  <c r="I516" i="13" s="1"/>
  <c r="I517" i="13" s="1"/>
  <c r="I518" i="13" s="1"/>
  <c r="I519" i="13" s="1"/>
  <c r="I520" i="13" s="1"/>
  <c r="I521" i="13" s="1"/>
  <c r="I522" i="13" s="1"/>
  <c r="I523" i="13" s="1"/>
  <c r="I524" i="13" s="1"/>
  <c r="I525" i="13" s="1"/>
  <c r="I526" i="13" s="1"/>
  <c r="I527" i="13" s="1"/>
  <c r="I528" i="13" s="1"/>
  <c r="I529" i="13" s="1"/>
  <c r="I530" i="13" s="1"/>
  <c r="I531" i="13" s="1"/>
  <c r="I532" i="13" s="1"/>
  <c r="I533" i="13" s="1"/>
  <c r="I534" i="13" s="1"/>
  <c r="I535" i="13" s="1"/>
  <c r="I536" i="13" s="1"/>
  <c r="I537" i="13" s="1"/>
  <c r="I538" i="13" s="1"/>
  <c r="I539" i="13" s="1"/>
  <c r="I540" i="13" s="1"/>
  <c r="I541" i="13" s="1"/>
  <c r="I542" i="13" s="1"/>
  <c r="I543" i="13" s="1"/>
  <c r="I544" i="13" s="1"/>
  <c r="I545" i="13" s="1"/>
  <c r="I546" i="13" s="1"/>
  <c r="I547" i="13" s="1"/>
  <c r="I548" i="13" s="1"/>
  <c r="I549" i="13" s="1"/>
  <c r="I550" i="13" s="1"/>
  <c r="I551" i="13" s="1"/>
  <c r="I552" i="13" s="1"/>
  <c r="I553" i="13" s="1"/>
  <c r="I554" i="13" s="1"/>
  <c r="I555" i="13" s="1"/>
  <c r="I556" i="13" s="1"/>
  <c r="I557" i="13" s="1"/>
  <c r="I558" i="13" s="1"/>
  <c r="I559" i="13" s="1"/>
  <c r="I560" i="13" s="1"/>
  <c r="I561" i="13" s="1"/>
  <c r="I562" i="13" s="1"/>
  <c r="I563" i="13" s="1"/>
  <c r="I564" i="13" s="1"/>
  <c r="I565" i="13" s="1"/>
  <c r="I566" i="13" s="1"/>
  <c r="I567" i="13" s="1"/>
  <c r="I568" i="13" s="1"/>
  <c r="I569" i="13" s="1"/>
  <c r="I570" i="13" s="1"/>
  <c r="I571" i="13" s="1"/>
  <c r="I572" i="13" s="1"/>
  <c r="I573" i="13" s="1"/>
  <c r="I574" i="13" s="1"/>
  <c r="I575" i="13" s="1"/>
  <c r="I576" i="13" s="1"/>
  <c r="I577" i="13" s="1"/>
  <c r="I578" i="13" s="1"/>
  <c r="I579" i="13" s="1"/>
  <c r="I580" i="13" s="1"/>
  <c r="I581" i="13" s="1"/>
  <c r="I582" i="13" s="1"/>
  <c r="I583" i="13" s="1"/>
  <c r="I584" i="13" s="1"/>
  <c r="I585" i="13" s="1"/>
  <c r="I586" i="13" s="1"/>
  <c r="I587" i="13" s="1"/>
  <c r="I588" i="13" s="1"/>
  <c r="I589" i="13" s="1"/>
  <c r="I590" i="13" s="1"/>
  <c r="I591" i="13" s="1"/>
  <c r="I592" i="13" s="1"/>
  <c r="I593" i="13" s="1"/>
  <c r="I594" i="13" s="1"/>
  <c r="I595" i="13" s="1"/>
  <c r="I596" i="13" s="1"/>
  <c r="I597" i="13" s="1"/>
  <c r="I598" i="13" s="1"/>
  <c r="I599" i="13" s="1"/>
  <c r="I600" i="13" s="1"/>
  <c r="I601" i="13" s="1"/>
  <c r="I602" i="13" s="1"/>
  <c r="I603" i="13" s="1"/>
  <c r="I604" i="13" s="1"/>
  <c r="I605" i="13" s="1"/>
  <c r="I606" i="13" s="1"/>
  <c r="I607" i="13" s="1"/>
  <c r="I608" i="13" s="1"/>
  <c r="I609" i="13" s="1"/>
  <c r="I610" i="13" s="1"/>
  <c r="I611" i="13" s="1"/>
  <c r="I612" i="13" s="1"/>
  <c r="I613" i="13" s="1"/>
  <c r="I614" i="13" s="1"/>
  <c r="I615" i="13" s="1"/>
  <c r="I616" i="13" s="1"/>
  <c r="I617" i="13" s="1"/>
  <c r="I618" i="13" s="1"/>
  <c r="I619" i="13" s="1"/>
  <c r="I620" i="13" s="1"/>
  <c r="I621" i="13" s="1"/>
  <c r="I622" i="13" s="1"/>
  <c r="I623" i="13" s="1"/>
  <c r="I624" i="13" s="1"/>
  <c r="I625" i="13" s="1"/>
  <c r="I626" i="13" s="1"/>
  <c r="I627" i="13" s="1"/>
  <c r="I628" i="13" s="1"/>
  <c r="I629" i="13" s="1"/>
  <c r="I630" i="13" s="1"/>
  <c r="I631" i="13" s="1"/>
  <c r="I632" i="13" s="1"/>
  <c r="I633" i="13" s="1"/>
  <c r="I634" i="13" s="1"/>
  <c r="I635" i="13" s="1"/>
  <c r="I636" i="13" s="1"/>
  <c r="I637" i="13" s="1"/>
  <c r="I638" i="13" s="1"/>
  <c r="I639" i="13" s="1"/>
  <c r="I640" i="13" s="1"/>
  <c r="I641" i="13" s="1"/>
  <c r="I642" i="13" s="1"/>
  <c r="I643" i="13" s="1"/>
  <c r="I644" i="13" s="1"/>
  <c r="I645" i="13" s="1"/>
  <c r="I646" i="13" s="1"/>
  <c r="I647" i="13" s="1"/>
  <c r="I648" i="13" s="1"/>
  <c r="I649" i="13" s="1"/>
  <c r="I650" i="13" s="1"/>
  <c r="I651" i="13" s="1"/>
  <c r="I652" i="13" s="1"/>
  <c r="I653" i="13" s="1"/>
  <c r="I654" i="13" s="1"/>
  <c r="I655" i="13" s="1"/>
  <c r="I656" i="13" s="1"/>
  <c r="I657" i="13" s="1"/>
  <c r="I658" i="13" s="1"/>
  <c r="I659" i="13" s="1"/>
  <c r="I660" i="13" s="1"/>
  <c r="I661" i="13" s="1"/>
  <c r="I662" i="13" s="1"/>
  <c r="I663" i="13" s="1"/>
  <c r="I664" i="13" s="1"/>
  <c r="I665" i="13" s="1"/>
  <c r="I666" i="13" s="1"/>
  <c r="I667" i="13" s="1"/>
  <c r="I668" i="13" s="1"/>
  <c r="I669" i="13" s="1"/>
  <c r="I670" i="13" s="1"/>
  <c r="I671" i="13" s="1"/>
  <c r="I672" i="13" s="1"/>
  <c r="I673" i="13" s="1"/>
  <c r="I674" i="13" s="1"/>
  <c r="I675" i="13" s="1"/>
  <c r="I676" i="13" s="1"/>
  <c r="I677" i="13" s="1"/>
  <c r="I678" i="13" s="1"/>
  <c r="I679" i="13" s="1"/>
  <c r="I680" i="13" s="1"/>
  <c r="I681" i="13" s="1"/>
  <c r="I682" i="13" s="1"/>
  <c r="I683" i="13" s="1"/>
  <c r="I684" i="13" s="1"/>
  <c r="I685" i="13" s="1"/>
  <c r="I686" i="13" s="1"/>
  <c r="I687" i="13" s="1"/>
  <c r="I688" i="13" s="1"/>
  <c r="I689" i="13" s="1"/>
  <c r="I690" i="13" s="1"/>
  <c r="I691" i="13" s="1"/>
  <c r="I692" i="13" s="1"/>
  <c r="I693" i="13" s="1"/>
  <c r="I694" i="13" s="1"/>
  <c r="I695" i="13" s="1"/>
  <c r="I696" i="13" s="1"/>
  <c r="I697" i="13" s="1"/>
  <c r="I698" i="13" s="1"/>
  <c r="I699" i="13" s="1"/>
  <c r="I700" i="13" s="1"/>
  <c r="I701" i="13" s="1"/>
  <c r="I702" i="13" s="1"/>
  <c r="I703" i="13" s="1"/>
  <c r="I704" i="13" s="1"/>
  <c r="I705" i="13" s="1"/>
  <c r="I706" i="13" s="1"/>
  <c r="I707" i="13" s="1"/>
  <c r="I708" i="13" s="1"/>
  <c r="I709" i="13" s="1"/>
  <c r="I710" i="13" s="1"/>
  <c r="I711" i="13" s="1"/>
  <c r="I712" i="13" s="1"/>
  <c r="I713" i="13" s="1"/>
  <c r="I714" i="13" s="1"/>
  <c r="I715" i="13" s="1"/>
  <c r="I716" i="13" s="1"/>
  <c r="I717" i="13" s="1"/>
  <c r="I718" i="13" s="1"/>
  <c r="I719" i="13" s="1"/>
  <c r="I720" i="13" s="1"/>
  <c r="I721" i="13" s="1"/>
  <c r="I722" i="13" s="1"/>
  <c r="I723" i="13" s="1"/>
  <c r="I724" i="13" s="1"/>
  <c r="I725" i="13" s="1"/>
  <c r="I726" i="13" s="1"/>
  <c r="I727" i="13" s="1"/>
  <c r="I728" i="13" s="1"/>
  <c r="I729" i="13" s="1"/>
  <c r="I730" i="13" s="1"/>
  <c r="I731" i="13" s="1"/>
  <c r="I732" i="13" s="1"/>
  <c r="I733" i="13" s="1"/>
  <c r="I734" i="13" s="1"/>
  <c r="I735" i="13" s="1"/>
  <c r="I736" i="13" s="1"/>
  <c r="I737" i="13" s="1"/>
  <c r="I738" i="13" s="1"/>
  <c r="I739" i="13" s="1"/>
  <c r="I740" i="13" s="1"/>
  <c r="I741" i="13" s="1"/>
  <c r="I742" i="13" s="1"/>
  <c r="I743" i="13" s="1"/>
  <c r="I744" i="13" s="1"/>
  <c r="I745" i="13" s="1"/>
  <c r="I746" i="13" s="1"/>
  <c r="I747" i="13" s="1"/>
  <c r="I748" i="13" s="1"/>
  <c r="I749" i="13" s="1"/>
  <c r="I750" i="13" s="1"/>
  <c r="I751" i="13" s="1"/>
  <c r="I752" i="13" s="1"/>
  <c r="I753" i="13" s="1"/>
  <c r="I754" i="13" s="1"/>
  <c r="I755" i="13" s="1"/>
  <c r="I756" i="13" s="1"/>
  <c r="I757" i="13" s="1"/>
  <c r="I758" i="13" s="1"/>
  <c r="I759" i="13" s="1"/>
  <c r="I760" i="13" s="1"/>
  <c r="I761" i="13" s="1"/>
  <c r="I762" i="13" s="1"/>
  <c r="I763" i="13" s="1"/>
  <c r="I764" i="13" s="1"/>
  <c r="I765" i="13" s="1"/>
  <c r="I766" i="13" s="1"/>
  <c r="I767" i="13" s="1"/>
  <c r="I768" i="13" s="1"/>
  <c r="I769" i="13" s="1"/>
  <c r="I770" i="13" s="1"/>
  <c r="I771" i="13" s="1"/>
  <c r="I772" i="13" s="1"/>
  <c r="I773" i="13" s="1"/>
  <c r="I774" i="13" s="1"/>
  <c r="I775" i="13" s="1"/>
  <c r="I776" i="13" s="1"/>
  <c r="I777" i="13" s="1"/>
  <c r="I778" i="13" s="1"/>
  <c r="I779" i="13" s="1"/>
  <c r="I780" i="13" s="1"/>
  <c r="I781" i="13" s="1"/>
  <c r="I782" i="13" s="1"/>
  <c r="I783" i="13" s="1"/>
  <c r="I784" i="13" s="1"/>
  <c r="I785" i="13" s="1"/>
  <c r="I786" i="13" s="1"/>
  <c r="I787" i="13" s="1"/>
  <c r="I788" i="13" s="1"/>
  <c r="I789" i="13" s="1"/>
  <c r="I790" i="13" s="1"/>
  <c r="I791" i="13" s="1"/>
  <c r="I792" i="13" s="1"/>
  <c r="I793" i="13" s="1"/>
  <c r="I794" i="13" s="1"/>
  <c r="I795" i="13" s="1"/>
  <c r="I796" i="13" s="1"/>
  <c r="I797" i="13" s="1"/>
  <c r="I798" i="13" s="1"/>
  <c r="I799" i="13" s="1"/>
  <c r="I800" i="13" s="1"/>
  <c r="I801" i="13" s="1"/>
  <c r="I802" i="13" s="1"/>
  <c r="I803" i="13" s="1"/>
  <c r="I804" i="13" s="1"/>
  <c r="I805" i="13" s="1"/>
  <c r="I806" i="13" s="1"/>
  <c r="I807" i="13" s="1"/>
  <c r="I808" i="13" s="1"/>
  <c r="I809" i="13" s="1"/>
  <c r="I810" i="13" s="1"/>
  <c r="I811" i="13" s="1"/>
  <c r="I812" i="13" s="1"/>
  <c r="I813" i="13" s="1"/>
  <c r="I814" i="13" s="1"/>
  <c r="I815" i="13" s="1"/>
  <c r="I816" i="13" s="1"/>
  <c r="I817" i="13" s="1"/>
  <c r="I818" i="13" s="1"/>
  <c r="I819" i="13" s="1"/>
  <c r="I820" i="13" s="1"/>
  <c r="I821" i="13" s="1"/>
  <c r="I822" i="13" s="1"/>
  <c r="I823" i="13" s="1"/>
  <c r="I824" i="13" s="1"/>
  <c r="I825" i="13" s="1"/>
  <c r="I826" i="13" s="1"/>
  <c r="I827" i="13" s="1"/>
  <c r="I828" i="13" s="1"/>
  <c r="I829" i="13" s="1"/>
  <c r="I830" i="13" s="1"/>
  <c r="I831" i="13" s="1"/>
  <c r="I832" i="13" s="1"/>
  <c r="I833" i="13" s="1"/>
  <c r="I834" i="13" s="1"/>
  <c r="I835" i="13" s="1"/>
  <c r="I836" i="13" s="1"/>
  <c r="I837" i="13" s="1"/>
  <c r="I838" i="13" s="1"/>
  <c r="I839" i="13" s="1"/>
  <c r="I840" i="13" s="1"/>
  <c r="I841" i="13" s="1"/>
  <c r="I842" i="13" s="1"/>
  <c r="I843" i="13" s="1"/>
  <c r="I844" i="13" s="1"/>
  <c r="I845" i="13" s="1"/>
  <c r="I846" i="13" s="1"/>
  <c r="I847" i="13" s="1"/>
  <c r="I848" i="13" s="1"/>
  <c r="I849" i="13" s="1"/>
  <c r="I850" i="13" s="1"/>
  <c r="I851" i="13" s="1"/>
  <c r="I852" i="13" s="1"/>
  <c r="I853" i="13" s="1"/>
  <c r="I854" i="13" s="1"/>
  <c r="I855" i="13" s="1"/>
  <c r="I856" i="13" s="1"/>
  <c r="I857" i="13" s="1"/>
  <c r="I858" i="13" s="1"/>
  <c r="I859" i="13" s="1"/>
  <c r="I860" i="13" s="1"/>
  <c r="I861" i="13" s="1"/>
  <c r="I862" i="13" s="1"/>
  <c r="I863" i="13" s="1"/>
  <c r="I864" i="13" s="1"/>
  <c r="I865" i="13" s="1"/>
  <c r="I866" i="13" s="1"/>
  <c r="I867" i="13" s="1"/>
  <c r="I868" i="13" s="1"/>
  <c r="I869" i="13" s="1"/>
  <c r="I870" i="13" s="1"/>
  <c r="I871" i="13" s="1"/>
  <c r="I872" i="13" s="1"/>
  <c r="I873" i="13" s="1"/>
  <c r="I874" i="13" s="1"/>
  <c r="I875" i="13" s="1"/>
  <c r="I876" i="13" s="1"/>
  <c r="I877" i="13" s="1"/>
  <c r="I878" i="13" s="1"/>
  <c r="I879" i="13" s="1"/>
  <c r="I880" i="13" s="1"/>
  <c r="I881" i="13" s="1"/>
  <c r="I882" i="13" s="1"/>
  <c r="I883" i="13" s="1"/>
  <c r="I884" i="13" s="1"/>
  <c r="I885" i="13" s="1"/>
  <c r="I886" i="13" s="1"/>
  <c r="I887" i="13" s="1"/>
  <c r="I888" i="13" s="1"/>
  <c r="I889" i="13" s="1"/>
  <c r="I890" i="13" s="1"/>
  <c r="I891" i="13" s="1"/>
  <c r="I892" i="13" s="1"/>
  <c r="I893" i="13" s="1"/>
  <c r="I894" i="13" s="1"/>
  <c r="I895" i="13" s="1"/>
  <c r="I896" i="13" s="1"/>
  <c r="I897" i="13" s="1"/>
  <c r="I898" i="13" s="1"/>
  <c r="I899" i="13" s="1"/>
  <c r="I900" i="13" s="1"/>
  <c r="I901" i="13" s="1"/>
  <c r="I902" i="13" s="1"/>
  <c r="I903" i="13" s="1"/>
  <c r="I904" i="13" s="1"/>
  <c r="I905" i="13" s="1"/>
  <c r="I906" i="13" s="1"/>
  <c r="I907" i="13" s="1"/>
  <c r="I908" i="13" s="1"/>
  <c r="I909" i="13" s="1"/>
  <c r="I910" i="13" s="1"/>
  <c r="I911" i="13" s="1"/>
  <c r="I912" i="13" s="1"/>
  <c r="I913" i="13" s="1"/>
  <c r="I914" i="13" s="1"/>
  <c r="I915" i="13" s="1"/>
  <c r="I916" i="13" s="1"/>
  <c r="I917" i="13" s="1"/>
  <c r="I918" i="13" s="1"/>
  <c r="I919" i="13" s="1"/>
  <c r="I920" i="13" s="1"/>
  <c r="I921" i="13" s="1"/>
  <c r="I922" i="13" s="1"/>
  <c r="I923" i="13" s="1"/>
  <c r="I924" i="13" s="1"/>
  <c r="I925" i="13" s="1"/>
  <c r="I926" i="13" s="1"/>
  <c r="I927" i="13" s="1"/>
  <c r="I928" i="13" s="1"/>
  <c r="I929" i="13" s="1"/>
  <c r="I930" i="13" s="1"/>
  <c r="I931" i="13" s="1"/>
  <c r="I932" i="13" s="1"/>
  <c r="I933" i="13" s="1"/>
  <c r="I934" i="13" s="1"/>
  <c r="I935" i="13" s="1"/>
  <c r="I936" i="13" s="1"/>
  <c r="I937" i="13" s="1"/>
  <c r="I938" i="13" s="1"/>
  <c r="I939" i="13" s="1"/>
  <c r="I940" i="13" s="1"/>
  <c r="I941" i="13" s="1"/>
  <c r="I942" i="13" s="1"/>
  <c r="I943" i="13" s="1"/>
  <c r="I944" i="13" s="1"/>
  <c r="I945" i="13" s="1"/>
  <c r="I946" i="13" s="1"/>
  <c r="I947" i="13" s="1"/>
  <c r="I948" i="13" s="1"/>
  <c r="I949" i="13" s="1"/>
  <c r="I950" i="13" s="1"/>
  <c r="I951" i="13" s="1"/>
  <c r="I952" i="13" s="1"/>
  <c r="I953" i="13" s="1"/>
  <c r="I954" i="13" s="1"/>
  <c r="I955" i="13" s="1"/>
  <c r="I956" i="13" s="1"/>
  <c r="I957" i="13" s="1"/>
  <c r="I958" i="13" s="1"/>
  <c r="I959" i="13" s="1"/>
  <c r="I960" i="13" s="1"/>
  <c r="I961" i="13" s="1"/>
  <c r="I962" i="13" s="1"/>
  <c r="I963" i="13" s="1"/>
  <c r="I964" i="13" s="1"/>
  <c r="I965" i="13" s="1"/>
  <c r="I966" i="13" s="1"/>
  <c r="I967" i="13" s="1"/>
  <c r="I968" i="13" s="1"/>
  <c r="I969" i="13" s="1"/>
  <c r="I970" i="13" s="1"/>
  <c r="I971" i="13" s="1"/>
  <c r="I972" i="13" s="1"/>
  <c r="I973" i="13" s="1"/>
  <c r="I974" i="13" s="1"/>
  <c r="I975" i="13" s="1"/>
  <c r="I976" i="13" s="1"/>
  <c r="I977" i="13" s="1"/>
  <c r="I978" i="13" s="1"/>
  <c r="I979" i="13" s="1"/>
  <c r="I980" i="13" s="1"/>
  <c r="I981" i="13" s="1"/>
  <c r="I982" i="13" s="1"/>
  <c r="I983" i="13" s="1"/>
  <c r="I984" i="13" s="1"/>
  <c r="I985" i="13" s="1"/>
  <c r="I986" i="13" s="1"/>
  <c r="I987" i="13" s="1"/>
  <c r="I988" i="13" s="1"/>
  <c r="I989" i="13" s="1"/>
  <c r="I990" i="13" s="1"/>
  <c r="I991" i="13" s="1"/>
  <c r="I992" i="13" s="1"/>
  <c r="I993" i="13" s="1"/>
  <c r="I994" i="13" s="1"/>
  <c r="I995" i="13" s="1"/>
  <c r="I996" i="13" s="1"/>
  <c r="I997" i="13" s="1"/>
  <c r="I998" i="13" s="1"/>
  <c r="I999" i="13" s="1"/>
  <c r="I1000" i="13" s="1"/>
  <c r="I1001" i="13" s="1"/>
  <c r="I1002" i="13" s="1"/>
  <c r="I1003" i="13" s="1"/>
  <c r="I1004" i="13" s="1"/>
  <c r="I1005" i="13" s="1"/>
  <c r="I1006" i="13" s="1"/>
  <c r="I1007" i="13" s="1"/>
  <c r="I1008" i="13" s="1"/>
  <c r="I1009" i="13" s="1"/>
  <c r="I1010" i="13" s="1"/>
  <c r="I1011" i="13" s="1"/>
  <c r="I1012" i="13" s="1"/>
  <c r="I1013" i="13" s="1"/>
  <c r="I1014" i="13" s="1"/>
  <c r="I1015" i="13" s="1"/>
  <c r="I1016" i="13" s="1"/>
  <c r="I1017" i="13" s="1"/>
  <c r="I1018" i="13" s="1"/>
  <c r="I1019" i="13" s="1"/>
  <c r="I1020" i="13" s="1"/>
  <c r="I1021" i="13" s="1"/>
  <c r="I1022" i="13" s="1"/>
  <c r="I1023" i="13" s="1"/>
  <c r="I1024" i="13" s="1"/>
  <c r="I1025" i="13" s="1"/>
  <c r="I1026" i="13" s="1"/>
  <c r="I1027" i="13" s="1"/>
  <c r="I1028" i="13" s="1"/>
  <c r="I1029" i="13" s="1"/>
  <c r="I1030" i="13" s="1"/>
  <c r="I1031" i="13" s="1"/>
  <c r="I1032" i="13" s="1"/>
  <c r="I1033" i="13" s="1"/>
  <c r="I1034" i="13" s="1"/>
  <c r="I1035" i="13" s="1"/>
  <c r="I1036" i="13" s="1"/>
  <c r="I1037" i="13" s="1"/>
  <c r="I1038" i="13" s="1"/>
  <c r="I1039" i="13" s="1"/>
  <c r="I1040" i="13" s="1"/>
  <c r="I1041" i="13" s="1"/>
  <c r="I1042" i="13" s="1"/>
  <c r="I1043" i="13" s="1"/>
  <c r="I1044" i="13" s="1"/>
  <c r="I1045" i="13" s="1"/>
  <c r="I1046" i="13" s="1"/>
  <c r="I1047" i="13" s="1"/>
  <c r="I1048" i="13" s="1"/>
  <c r="I1049" i="13" s="1"/>
  <c r="I1050" i="13" s="1"/>
  <c r="I1051" i="13" s="1"/>
  <c r="I1052" i="13" s="1"/>
  <c r="I1053" i="13" s="1"/>
  <c r="I1054" i="13" s="1"/>
  <c r="I1055" i="13" s="1"/>
  <c r="I1056" i="13" s="1"/>
  <c r="I1057" i="13" s="1"/>
  <c r="I1058" i="13" s="1"/>
  <c r="I1059" i="13" s="1"/>
  <c r="I1060" i="13" s="1"/>
  <c r="I1061" i="13" s="1"/>
  <c r="I1062" i="13" s="1"/>
  <c r="I1063" i="13" s="1"/>
  <c r="I1064" i="13" s="1"/>
  <c r="I1065" i="13" s="1"/>
  <c r="I1066" i="13" s="1"/>
  <c r="I1067" i="13" s="1"/>
  <c r="I1068" i="13" s="1"/>
  <c r="I1069" i="13" s="1"/>
  <c r="I1070" i="13" s="1"/>
  <c r="I1071" i="13" s="1"/>
  <c r="I1072" i="13" s="1"/>
  <c r="I1073" i="13" s="1"/>
  <c r="I1074" i="13" s="1"/>
  <c r="I1075" i="13" s="1"/>
  <c r="I1076" i="13" s="1"/>
  <c r="I1077" i="13" s="1"/>
  <c r="I1078" i="13" s="1"/>
  <c r="I1079" i="13" s="1"/>
  <c r="I1080" i="13" s="1"/>
  <c r="I1081" i="13" s="1"/>
  <c r="I1082" i="13" s="1"/>
  <c r="I1083" i="13" s="1"/>
  <c r="I1084" i="13" s="1"/>
  <c r="I1085" i="13" s="1"/>
  <c r="I1086" i="13" s="1"/>
  <c r="I1087" i="13" s="1"/>
  <c r="I1088" i="13" s="1"/>
  <c r="I1089" i="13" s="1"/>
  <c r="I1090" i="13" s="1"/>
  <c r="I1091" i="13" s="1"/>
  <c r="I1092" i="13" s="1"/>
  <c r="I1093" i="13" s="1"/>
  <c r="I1094" i="13" s="1"/>
  <c r="I1095" i="13" s="1"/>
  <c r="I1096" i="13" s="1"/>
  <c r="I1097" i="13" s="1"/>
  <c r="I1098" i="13" s="1"/>
  <c r="I1099" i="13" s="1"/>
  <c r="I1100" i="13" s="1"/>
  <c r="I1101" i="13" s="1"/>
  <c r="I1102" i="13" s="1"/>
  <c r="I1103" i="13" s="1"/>
  <c r="I1104" i="13" s="1"/>
  <c r="I1105" i="13" s="1"/>
  <c r="I1106" i="13" s="1"/>
  <c r="I1107" i="13" s="1"/>
  <c r="I1108" i="13" s="1"/>
  <c r="I1109" i="13" s="1"/>
  <c r="I1110" i="13" s="1"/>
  <c r="I1111" i="13" s="1"/>
  <c r="I1112" i="13" s="1"/>
  <c r="I1113" i="13" s="1"/>
  <c r="I1114" i="13" s="1"/>
  <c r="I1115" i="13" s="1"/>
  <c r="I1116" i="13" s="1"/>
  <c r="I1117" i="13" s="1"/>
  <c r="I1118" i="13" s="1"/>
  <c r="I1119" i="13" s="1"/>
  <c r="I1120" i="13" s="1"/>
  <c r="I1121" i="13" s="1"/>
  <c r="I1122" i="13" s="1"/>
  <c r="I1123" i="13" s="1"/>
  <c r="I1124" i="13" s="1"/>
  <c r="I1125" i="13" s="1"/>
  <c r="I1126" i="13" s="1"/>
  <c r="I1127" i="13" s="1"/>
  <c r="I1128" i="13" s="1"/>
  <c r="I1129" i="13" s="1"/>
  <c r="I1130" i="13" s="1"/>
  <c r="I1131" i="13" s="1"/>
  <c r="I1132" i="13" s="1"/>
  <c r="I1133" i="13" s="1"/>
  <c r="I1134" i="13" s="1"/>
  <c r="I1135" i="13" s="1"/>
  <c r="I1136" i="13" s="1"/>
  <c r="I1137" i="13" s="1"/>
  <c r="I1138" i="13" s="1"/>
  <c r="I1139" i="13" s="1"/>
  <c r="I1140" i="13" s="1"/>
  <c r="I1141" i="13" s="1"/>
  <c r="I1142" i="13" s="1"/>
  <c r="I1143" i="13" s="1"/>
  <c r="I1144" i="13" s="1"/>
  <c r="I1145" i="13" s="1"/>
  <c r="I1146" i="13" s="1"/>
  <c r="I1147" i="13" s="1"/>
  <c r="I1148" i="13" s="1"/>
  <c r="I1149" i="13" s="1"/>
  <c r="I1150" i="13" s="1"/>
  <c r="I1151" i="13" s="1"/>
  <c r="I1152" i="13" s="1"/>
  <c r="I1153" i="13" s="1"/>
  <c r="I1154" i="13" s="1"/>
  <c r="I1155" i="13" s="1"/>
  <c r="I1156" i="13" s="1"/>
  <c r="I1157" i="13" s="1"/>
  <c r="I1158" i="13" s="1"/>
  <c r="I1159" i="13" s="1"/>
  <c r="I1160" i="13" s="1"/>
  <c r="I1161" i="13" s="1"/>
  <c r="I1162" i="13" s="1"/>
  <c r="I1163" i="13" s="1"/>
  <c r="I1164" i="13" s="1"/>
  <c r="I1165" i="13" s="1"/>
  <c r="I1166" i="13" s="1"/>
  <c r="I1167" i="13" s="1"/>
  <c r="I1168" i="13" s="1"/>
  <c r="I1169" i="13" s="1"/>
  <c r="I1170" i="13" s="1"/>
  <c r="I1171" i="13" s="1"/>
  <c r="I1172" i="13" s="1"/>
  <c r="I1173" i="13" s="1"/>
  <c r="I1174" i="13" s="1"/>
  <c r="I1175" i="13" s="1"/>
  <c r="I1176" i="13" s="1"/>
  <c r="I1177" i="13" s="1"/>
  <c r="I1178" i="13" s="1"/>
  <c r="I1179" i="13" s="1"/>
  <c r="I1180" i="13" s="1"/>
  <c r="I1181" i="13" s="1"/>
  <c r="I1182" i="13" s="1"/>
  <c r="I1183" i="13" s="1"/>
  <c r="I1184" i="13" s="1"/>
  <c r="I1185" i="13" s="1"/>
  <c r="I1186" i="13" s="1"/>
  <c r="I1187" i="13" s="1"/>
  <c r="I1188" i="13" s="1"/>
  <c r="I1189" i="13" s="1"/>
  <c r="I1190" i="13" s="1"/>
  <c r="I1191" i="13" s="1"/>
  <c r="I1192" i="13" s="1"/>
  <c r="I1193" i="13" s="1"/>
  <c r="I1194" i="13" s="1"/>
  <c r="I1195" i="13" s="1"/>
  <c r="I1196" i="13" s="1"/>
  <c r="I1197" i="13" s="1"/>
  <c r="I1198" i="13" s="1"/>
  <c r="I1199" i="13" s="1"/>
  <c r="I1200" i="13" s="1"/>
  <c r="I1201" i="13" s="1"/>
  <c r="I1202" i="13" s="1"/>
  <c r="I1203" i="13" s="1"/>
  <c r="I1204" i="13" s="1"/>
  <c r="I1205" i="13" s="1"/>
  <c r="I1206" i="13" s="1"/>
  <c r="I1207" i="13" s="1"/>
  <c r="I1208" i="13" s="1"/>
  <c r="I1209" i="13" s="1"/>
  <c r="I1210" i="13" s="1"/>
  <c r="I1211" i="13" s="1"/>
  <c r="I1212" i="13" s="1"/>
  <c r="I1213" i="13" s="1"/>
  <c r="I1214" i="13" s="1"/>
  <c r="I1215" i="13" s="1"/>
  <c r="I1216" i="13" s="1"/>
  <c r="I1217" i="13" s="1"/>
  <c r="I1218" i="13" s="1"/>
  <c r="I1219" i="13" s="1"/>
  <c r="I1220" i="13" s="1"/>
  <c r="I1221" i="13" s="1"/>
  <c r="I1222" i="13" s="1"/>
  <c r="I1223" i="13" s="1"/>
  <c r="I1224" i="13" s="1"/>
  <c r="I1225" i="13" s="1"/>
  <c r="I1226" i="13" s="1"/>
  <c r="I1227" i="13" s="1"/>
  <c r="I1228" i="13" s="1"/>
  <c r="I1229" i="13" s="1"/>
  <c r="I1230" i="13" s="1"/>
  <c r="I1231" i="13" s="1"/>
  <c r="I1232" i="13" s="1"/>
  <c r="I1233" i="13" s="1"/>
  <c r="I1234" i="13" s="1"/>
  <c r="I1235" i="13" s="1"/>
  <c r="I1236" i="13" s="1"/>
  <c r="I1237" i="13" s="1"/>
  <c r="I1238" i="13" s="1"/>
  <c r="I1239" i="13" s="1"/>
  <c r="I1240" i="13" s="1"/>
  <c r="I1241" i="13" s="1"/>
  <c r="I1242" i="13" s="1"/>
  <c r="I1243" i="13" s="1"/>
  <c r="I1244" i="13" s="1"/>
  <c r="I1245" i="13" s="1"/>
  <c r="I1246" i="13" s="1"/>
  <c r="I1247" i="13" s="1"/>
  <c r="I1248" i="13" s="1"/>
  <c r="I1249" i="13" s="1"/>
  <c r="I1250" i="13" s="1"/>
  <c r="I1251" i="13" s="1"/>
  <c r="I1252" i="13" s="1"/>
  <c r="I1253" i="13" s="1"/>
  <c r="I1254" i="13" s="1"/>
  <c r="I1255" i="13" s="1"/>
  <c r="I1256" i="13" s="1"/>
  <c r="I1257" i="13" s="1"/>
  <c r="I1258" i="13" s="1"/>
  <c r="I1259" i="13" s="1"/>
  <c r="I1260" i="13" s="1"/>
  <c r="I1261" i="13" s="1"/>
  <c r="I1262" i="13" s="1"/>
  <c r="I1263" i="13" s="1"/>
  <c r="I1264" i="13" s="1"/>
  <c r="I1265" i="13" s="1"/>
  <c r="I1266" i="13" s="1"/>
  <c r="I1267" i="13" s="1"/>
  <c r="I1268" i="13" s="1"/>
  <c r="I1269" i="13" s="1"/>
  <c r="I1270" i="13" s="1"/>
  <c r="I1271" i="13" s="1"/>
  <c r="I1272" i="13" s="1"/>
  <c r="I1273" i="13" s="1"/>
  <c r="I1274" i="13" s="1"/>
  <c r="I1275" i="13" s="1"/>
  <c r="I1276" i="13" s="1"/>
  <c r="I1277" i="13" s="1"/>
  <c r="I1278" i="13" s="1"/>
  <c r="I1279" i="13" s="1"/>
  <c r="I1280" i="13" s="1"/>
  <c r="I1281" i="13" s="1"/>
  <c r="I1282" i="13" s="1"/>
  <c r="I1283" i="13" s="1"/>
  <c r="I1284" i="13" s="1"/>
  <c r="I1285" i="13" s="1"/>
  <c r="I1286" i="13" s="1"/>
  <c r="I1287" i="13" s="1"/>
  <c r="I1288" i="13" s="1"/>
  <c r="I1289" i="13" s="1"/>
  <c r="I1290" i="13" s="1"/>
  <c r="I1291" i="13" s="1"/>
  <c r="I1292" i="13" s="1"/>
  <c r="I1293" i="13" s="1"/>
  <c r="I1294" i="13" s="1"/>
  <c r="I1295" i="13" s="1"/>
  <c r="I1296" i="13" s="1"/>
  <c r="I1297" i="13" s="1"/>
  <c r="I1298" i="13" s="1"/>
  <c r="I1299" i="13" s="1"/>
  <c r="I1300" i="13" s="1"/>
  <c r="I1301" i="13" s="1"/>
  <c r="I1302" i="13" s="1"/>
  <c r="I1303" i="13" s="1"/>
  <c r="I1304" i="13" s="1"/>
  <c r="I1305" i="13" s="1"/>
  <c r="I1306" i="13" s="1"/>
  <c r="I1307" i="13" s="1"/>
  <c r="I1308" i="13" s="1"/>
  <c r="I1309" i="13" s="1"/>
  <c r="I1310" i="13" s="1"/>
  <c r="I1311" i="13" s="1"/>
  <c r="I1312" i="13" s="1"/>
  <c r="I1313" i="13" s="1"/>
  <c r="I1314" i="13" s="1"/>
  <c r="I1315" i="13" s="1"/>
  <c r="I1316" i="13" s="1"/>
  <c r="I1317" i="13" s="1"/>
  <c r="I1318" i="13" s="1"/>
  <c r="I1319" i="13" s="1"/>
  <c r="I1320" i="13" s="1"/>
  <c r="I1321" i="13" s="1"/>
  <c r="I1322" i="13" s="1"/>
  <c r="I1323" i="13" s="1"/>
  <c r="I1324" i="13" s="1"/>
  <c r="I1325" i="13" s="1"/>
  <c r="I1326" i="13" s="1"/>
  <c r="I1327" i="13" s="1"/>
  <c r="I1328" i="13" s="1"/>
  <c r="I1329" i="13" s="1"/>
  <c r="I1330" i="13" s="1"/>
  <c r="I1331" i="13" s="1"/>
  <c r="I1332" i="13" s="1"/>
  <c r="I1333" i="13" s="1"/>
  <c r="I1334" i="13" s="1"/>
  <c r="I1335" i="13" s="1"/>
  <c r="I1336" i="13" s="1"/>
  <c r="I1337" i="13" s="1"/>
  <c r="I1338" i="13" s="1"/>
  <c r="I1339" i="13" s="1"/>
  <c r="I1340" i="13" s="1"/>
  <c r="I1341" i="13" s="1"/>
  <c r="I1342" i="13" s="1"/>
  <c r="I1343" i="13" s="1"/>
  <c r="I1344" i="13" s="1"/>
  <c r="I1345" i="13" s="1"/>
  <c r="I1346" i="13" s="1"/>
  <c r="I1347" i="13" s="1"/>
  <c r="I1348" i="13" s="1"/>
  <c r="I1349" i="13" s="1"/>
  <c r="I1350" i="13" s="1"/>
  <c r="I1351" i="13" s="1"/>
  <c r="I1352" i="13" s="1"/>
  <c r="I1353" i="13" s="1"/>
  <c r="I1354" i="13" s="1"/>
  <c r="I1355" i="13" s="1"/>
  <c r="I1356" i="13" s="1"/>
  <c r="I1357" i="13" s="1"/>
  <c r="I1358" i="13" s="1"/>
  <c r="I1359" i="13" s="1"/>
  <c r="I1360" i="13" s="1"/>
  <c r="I1361" i="13" s="1"/>
  <c r="I1362" i="13" s="1"/>
  <c r="I1363" i="13" s="1"/>
  <c r="I1364" i="13" s="1"/>
  <c r="I1365" i="13" s="1"/>
  <c r="I1366" i="13" s="1"/>
  <c r="I1367" i="13" s="1"/>
  <c r="I1368" i="13" s="1"/>
  <c r="I1369" i="13" s="1"/>
  <c r="I1370" i="13" s="1"/>
  <c r="I1371" i="13" s="1"/>
  <c r="I1372" i="13" s="1"/>
  <c r="I1373" i="13" s="1"/>
  <c r="I1374" i="13" s="1"/>
  <c r="I1375" i="13" s="1"/>
  <c r="I1376" i="13" s="1"/>
  <c r="I1377" i="13" s="1"/>
  <c r="I1378" i="13" s="1"/>
  <c r="I1379" i="13" s="1"/>
  <c r="I1380" i="13" s="1"/>
  <c r="I1381" i="13" s="1"/>
  <c r="I1382" i="13" s="1"/>
  <c r="I1383" i="13" s="1"/>
  <c r="I1384" i="13" s="1"/>
  <c r="I1385" i="13" s="1"/>
  <c r="I1386" i="13" s="1"/>
  <c r="I1387" i="13" s="1"/>
  <c r="I1388" i="13" s="1"/>
  <c r="I1389" i="13" s="1"/>
  <c r="I1390" i="13" s="1"/>
  <c r="I1391" i="13" s="1"/>
  <c r="I1392" i="13" s="1"/>
  <c r="I1393" i="13" s="1"/>
  <c r="I1394" i="13" s="1"/>
  <c r="I1395" i="13" s="1"/>
  <c r="I1396" i="13" s="1"/>
  <c r="I1397" i="13" s="1"/>
  <c r="I1398" i="13" s="1"/>
  <c r="I1399" i="13" s="1"/>
  <c r="I1400" i="13" s="1"/>
  <c r="I1401" i="13" s="1"/>
  <c r="I1402" i="13" s="1"/>
  <c r="I1403" i="13" s="1"/>
  <c r="I1404" i="13" s="1"/>
  <c r="I1405" i="13" s="1"/>
  <c r="I1406" i="13" s="1"/>
  <c r="I1407" i="13" s="1"/>
  <c r="I1408" i="13" s="1"/>
  <c r="I1409" i="13" s="1"/>
  <c r="I1410" i="13" s="1"/>
  <c r="I1411" i="13" s="1"/>
  <c r="I1412" i="13" s="1"/>
  <c r="I1413" i="13" s="1"/>
  <c r="I1414" i="13" s="1"/>
  <c r="I1415" i="13" s="1"/>
  <c r="I1416" i="13" s="1"/>
  <c r="I1417" i="13" s="1"/>
  <c r="I1418" i="13" s="1"/>
  <c r="I1419" i="13" s="1"/>
  <c r="I1420" i="13" s="1"/>
  <c r="I1421" i="13" s="1"/>
  <c r="I1422" i="13" s="1"/>
  <c r="I1423" i="13" s="1"/>
  <c r="I1424" i="13" s="1"/>
  <c r="I1425" i="13" s="1"/>
  <c r="I1426" i="13" s="1"/>
  <c r="I1427" i="13" s="1"/>
  <c r="I1428" i="13" s="1"/>
  <c r="I1429" i="13" s="1"/>
  <c r="I1430" i="13" s="1"/>
  <c r="I1431" i="13" s="1"/>
  <c r="I1432" i="13" s="1"/>
  <c r="I1433" i="13" s="1"/>
  <c r="I1434" i="13" s="1"/>
  <c r="I1435" i="13" s="1"/>
  <c r="I1436" i="13" s="1"/>
  <c r="I1437" i="13" s="1"/>
  <c r="I1438" i="13" s="1"/>
  <c r="I1439" i="13" s="1"/>
  <c r="I1440" i="13" s="1"/>
  <c r="I1441" i="13" s="1"/>
  <c r="I1442" i="13" s="1"/>
  <c r="I1443" i="13" s="1"/>
  <c r="I1444" i="13" s="1"/>
  <c r="I1445" i="13" s="1"/>
  <c r="I1446" i="13" s="1"/>
  <c r="I1447" i="13" s="1"/>
  <c r="I1448" i="13" s="1"/>
  <c r="I1449" i="13" s="1"/>
  <c r="I1450" i="13" s="1"/>
  <c r="I1451" i="13" s="1"/>
  <c r="I1452" i="13" s="1"/>
  <c r="I1453" i="13" s="1"/>
  <c r="I1454" i="13" s="1"/>
  <c r="I1455" i="13" s="1"/>
  <c r="I1456" i="13" s="1"/>
  <c r="I1457" i="13" s="1"/>
  <c r="I1458" i="13" s="1"/>
  <c r="I1459" i="13" s="1"/>
  <c r="I1460" i="13" s="1"/>
  <c r="I1461" i="13" s="1"/>
  <c r="I1462" i="13" s="1"/>
  <c r="I1463" i="13" s="1"/>
  <c r="I1464" i="13" s="1"/>
  <c r="I1465" i="13" s="1"/>
  <c r="I1466" i="13" s="1"/>
  <c r="I1467" i="13" s="1"/>
  <c r="I1468" i="13" s="1"/>
  <c r="I1469" i="13" s="1"/>
  <c r="I1470" i="13" s="1"/>
  <c r="I1471" i="13" s="1"/>
  <c r="I1472" i="13" s="1"/>
  <c r="I1473" i="13" s="1"/>
  <c r="I1474" i="13" s="1"/>
  <c r="I1475" i="13" s="1"/>
  <c r="I1476" i="13" s="1"/>
  <c r="I1477" i="13" s="1"/>
  <c r="I1478" i="13" s="1"/>
  <c r="I1479" i="13" s="1"/>
  <c r="I1480" i="13" s="1"/>
  <c r="I1481" i="13" s="1"/>
  <c r="I1482" i="13" s="1"/>
  <c r="I1483" i="13" s="1"/>
  <c r="I1484" i="13" s="1"/>
  <c r="I1485" i="13" s="1"/>
  <c r="I1486" i="13" s="1"/>
  <c r="I1487" i="13" s="1"/>
  <c r="I1488" i="13" s="1"/>
  <c r="I1489" i="13" s="1"/>
  <c r="I1490" i="13" s="1"/>
  <c r="I1491" i="13" s="1"/>
  <c r="I1492" i="13" s="1"/>
  <c r="I1493" i="13" s="1"/>
  <c r="I1494" i="13" s="1"/>
  <c r="I1495" i="13" s="1"/>
  <c r="I1496" i="13" s="1"/>
  <c r="I1497" i="13" s="1"/>
  <c r="I1498" i="13" s="1"/>
  <c r="I1499" i="13" s="1"/>
  <c r="I1500" i="13" s="1"/>
  <c r="I1501" i="13" s="1"/>
  <c r="I1502" i="13" s="1"/>
  <c r="I1503" i="13" s="1"/>
  <c r="I1504" i="13" s="1"/>
  <c r="I1505" i="13" s="1"/>
  <c r="I1506" i="13" s="1"/>
  <c r="I1507" i="13" s="1"/>
  <c r="I1508" i="13" s="1"/>
  <c r="I1509" i="13" s="1"/>
  <c r="I1510" i="13" s="1"/>
  <c r="I1511" i="13" s="1"/>
  <c r="I1512" i="13" s="1"/>
  <c r="I1513" i="13" s="1"/>
  <c r="I1514" i="13" s="1"/>
  <c r="I1515" i="13" s="1"/>
  <c r="I1516" i="13" s="1"/>
  <c r="I1517" i="13" s="1"/>
  <c r="I1518" i="13" s="1"/>
  <c r="I1519" i="13" s="1"/>
  <c r="I1520" i="13" s="1"/>
  <c r="I1521" i="13" s="1"/>
  <c r="I1522" i="13" s="1"/>
  <c r="I1523" i="13" s="1"/>
  <c r="I1524" i="13" s="1"/>
  <c r="I1525" i="13" s="1"/>
  <c r="I1526" i="13" s="1"/>
  <c r="I1527" i="13" s="1"/>
  <c r="I1528" i="13" s="1"/>
  <c r="I1529" i="13" s="1"/>
  <c r="I1530" i="13" s="1"/>
  <c r="I1531" i="13" s="1"/>
  <c r="I1532" i="13" s="1"/>
  <c r="I1533" i="13" s="1"/>
  <c r="I1534" i="13" s="1"/>
  <c r="I1535" i="13" s="1"/>
  <c r="I1536" i="13" s="1"/>
  <c r="I1537" i="13" s="1"/>
  <c r="I1538" i="13" s="1"/>
  <c r="I1539" i="13" s="1"/>
  <c r="I1540" i="13" s="1"/>
  <c r="I1541" i="13" s="1"/>
  <c r="I1542" i="13" s="1"/>
  <c r="I1543" i="13" s="1"/>
  <c r="I1544" i="13" s="1"/>
  <c r="I1545" i="13" s="1"/>
  <c r="I1546" i="13" s="1"/>
  <c r="I1547" i="13" s="1"/>
  <c r="I1548" i="13" s="1"/>
  <c r="I1549" i="13" s="1"/>
  <c r="I1550" i="13" s="1"/>
  <c r="I1551" i="13" s="1"/>
  <c r="I1552" i="13" s="1"/>
  <c r="I1553" i="13" s="1"/>
  <c r="I1554" i="13" s="1"/>
  <c r="I1555" i="13" s="1"/>
  <c r="I1556" i="13" s="1"/>
  <c r="I1557" i="13" s="1"/>
  <c r="I1558" i="13" s="1"/>
  <c r="I1559" i="13" s="1"/>
  <c r="I1560" i="13" s="1"/>
  <c r="I1561" i="13" s="1"/>
  <c r="I1562" i="13" s="1"/>
  <c r="I1563" i="13" s="1"/>
  <c r="I1564" i="13" s="1"/>
  <c r="I1565" i="13" s="1"/>
  <c r="I1566" i="13" s="1"/>
  <c r="I1567" i="13" s="1"/>
  <c r="I1568" i="13" s="1"/>
  <c r="I1569" i="13" s="1"/>
  <c r="I1570" i="13" s="1"/>
  <c r="I1571" i="13" s="1"/>
  <c r="I1572" i="13" s="1"/>
  <c r="I1573" i="13" s="1"/>
  <c r="I1574" i="13" s="1"/>
  <c r="I1575" i="13" s="1"/>
  <c r="I1576" i="13" s="1"/>
  <c r="I1577" i="13" s="1"/>
  <c r="I1578" i="13" s="1"/>
  <c r="I1579" i="13" s="1"/>
  <c r="I1580" i="13" s="1"/>
  <c r="I1581" i="13" s="1"/>
  <c r="I1582" i="13" s="1"/>
  <c r="I1583" i="13" s="1"/>
  <c r="I1584" i="13" s="1"/>
  <c r="I1585" i="13" s="1"/>
  <c r="I1586" i="13" s="1"/>
  <c r="I1587" i="13" s="1"/>
  <c r="I1588" i="13" s="1"/>
  <c r="I1589" i="13" s="1"/>
  <c r="I1590" i="13" s="1"/>
  <c r="I1591" i="13" s="1"/>
  <c r="I1592" i="13" s="1"/>
  <c r="I1593" i="13" s="1"/>
  <c r="I1594" i="13" s="1"/>
  <c r="I1595" i="13" s="1"/>
  <c r="I1596" i="13" s="1"/>
  <c r="I1597" i="13" s="1"/>
  <c r="I1598" i="13" s="1"/>
  <c r="I1599" i="13" s="1"/>
  <c r="I1600" i="13" s="1"/>
  <c r="I1601" i="13" s="1"/>
  <c r="I1602" i="13" s="1"/>
  <c r="I1603" i="13" s="1"/>
  <c r="I1604" i="13" s="1"/>
  <c r="I1605" i="13" s="1"/>
  <c r="I1606" i="13" s="1"/>
  <c r="I1607" i="13" s="1"/>
  <c r="I1608" i="13" s="1"/>
  <c r="I1609" i="13" s="1"/>
  <c r="I1610" i="13" s="1"/>
  <c r="I1611" i="13" s="1"/>
  <c r="I1612" i="13" s="1"/>
  <c r="I1613" i="13" s="1"/>
  <c r="I1614" i="13" s="1"/>
  <c r="I1615" i="13" s="1"/>
  <c r="I1616" i="13" s="1"/>
  <c r="I1617" i="13" s="1"/>
  <c r="I1618" i="13" s="1"/>
  <c r="I1619" i="13" s="1"/>
  <c r="I1620" i="13" s="1"/>
  <c r="I1621" i="13" s="1"/>
  <c r="I1622" i="13" s="1"/>
  <c r="I1623" i="13" s="1"/>
  <c r="I1624" i="13" s="1"/>
  <c r="I1625" i="13" s="1"/>
  <c r="I1626" i="13" s="1"/>
  <c r="I1627" i="13" s="1"/>
  <c r="I1628" i="13" s="1"/>
  <c r="I1629" i="13" s="1"/>
  <c r="I1630" i="13" s="1"/>
  <c r="I1631" i="13" s="1"/>
  <c r="I1632" i="13" s="1"/>
  <c r="I1633" i="13" s="1"/>
  <c r="I1634" i="13" s="1"/>
  <c r="I1635" i="13" s="1"/>
  <c r="I1636" i="13" s="1"/>
  <c r="I1637" i="13" s="1"/>
  <c r="I1638" i="13" s="1"/>
  <c r="I1639" i="13" s="1"/>
  <c r="I1640" i="13" s="1"/>
  <c r="I1641" i="13" s="1"/>
  <c r="I1642" i="13" s="1"/>
  <c r="I1643" i="13" s="1"/>
  <c r="I1644" i="13" s="1"/>
  <c r="I1645" i="13" s="1"/>
  <c r="I1646" i="13" s="1"/>
  <c r="I1647" i="13" s="1"/>
  <c r="I1648" i="13" s="1"/>
  <c r="I1649" i="13" s="1"/>
  <c r="I1650" i="13" s="1"/>
  <c r="I1651" i="13" s="1"/>
  <c r="I1652" i="13" s="1"/>
  <c r="I1653" i="13" s="1"/>
  <c r="I1654" i="13" s="1"/>
  <c r="I1655" i="13" s="1"/>
  <c r="I1656" i="13" s="1"/>
  <c r="I1657" i="13" s="1"/>
  <c r="I1658" i="13" s="1"/>
  <c r="I1659" i="13" s="1"/>
  <c r="I1660" i="13" s="1"/>
  <c r="I1661" i="13" s="1"/>
  <c r="I1662" i="13" s="1"/>
  <c r="I1663" i="13" s="1"/>
  <c r="I1664" i="13" s="1"/>
  <c r="I1665" i="13" s="1"/>
  <c r="I1666" i="13" s="1"/>
  <c r="I1667" i="13" s="1"/>
  <c r="I1668" i="13" s="1"/>
  <c r="I1669" i="13" s="1"/>
  <c r="I1670" i="13" s="1"/>
  <c r="I1671" i="13" s="1"/>
  <c r="I1672" i="13" s="1"/>
  <c r="I1673" i="13" s="1"/>
  <c r="I1674" i="13" s="1"/>
  <c r="I1675" i="13" s="1"/>
  <c r="I1676" i="13" s="1"/>
  <c r="I1677" i="13" s="1"/>
  <c r="I1678" i="13" s="1"/>
  <c r="I1679" i="13" s="1"/>
  <c r="I1680" i="13" s="1"/>
  <c r="I1681" i="13" s="1"/>
  <c r="I1682" i="13" s="1"/>
  <c r="I1683" i="13" s="1"/>
  <c r="I1684" i="13" s="1"/>
  <c r="I1685" i="13" s="1"/>
  <c r="I1686" i="13" s="1"/>
  <c r="I1687" i="13" s="1"/>
  <c r="I1688" i="13" s="1"/>
  <c r="I1689" i="13" s="1"/>
  <c r="I1690" i="13" s="1"/>
  <c r="I1691" i="13" s="1"/>
  <c r="I1692" i="13" s="1"/>
  <c r="I1693" i="13" s="1"/>
  <c r="I1694" i="13" s="1"/>
  <c r="I1695" i="13" s="1"/>
  <c r="I1696" i="13" s="1"/>
  <c r="I1697" i="13" s="1"/>
  <c r="I1698" i="13" s="1"/>
  <c r="I1699" i="13" s="1"/>
  <c r="I1700" i="13" s="1"/>
  <c r="I1701" i="13" s="1"/>
  <c r="I1702" i="13" s="1"/>
  <c r="I1703" i="13" s="1"/>
  <c r="I1704" i="13" s="1"/>
  <c r="I1705" i="13" s="1"/>
  <c r="I1706" i="13" s="1"/>
  <c r="I1707" i="13" s="1"/>
  <c r="I1708" i="13" s="1"/>
  <c r="I1709" i="13" s="1"/>
  <c r="I1710" i="13" s="1"/>
  <c r="I1711" i="13" s="1"/>
  <c r="I1712" i="13" s="1"/>
  <c r="I1713" i="13" s="1"/>
  <c r="I1714" i="13" s="1"/>
  <c r="I1715" i="13" s="1"/>
  <c r="I1716" i="13" s="1"/>
  <c r="I1717" i="13" s="1"/>
  <c r="I1718" i="13" s="1"/>
  <c r="I1719" i="13" s="1"/>
  <c r="I1720" i="13" s="1"/>
  <c r="I1721" i="13" s="1"/>
  <c r="I1722" i="13" s="1"/>
  <c r="I1723" i="13" s="1"/>
  <c r="I1724" i="13" s="1"/>
  <c r="I1725" i="13" s="1"/>
  <c r="I1726" i="13" s="1"/>
  <c r="I1727" i="13" s="1"/>
  <c r="I1728" i="13" s="1"/>
  <c r="I1729" i="13" s="1"/>
  <c r="I1730" i="13" s="1"/>
  <c r="I1731" i="13" s="1"/>
  <c r="I1732" i="13" s="1"/>
  <c r="I1733" i="13" s="1"/>
  <c r="I1734" i="13" s="1"/>
  <c r="I1735" i="13" s="1"/>
  <c r="I1736" i="13" s="1"/>
  <c r="I1737" i="13" s="1"/>
  <c r="I1738" i="13" s="1"/>
  <c r="I1739" i="13" s="1"/>
  <c r="I1740" i="13" s="1"/>
  <c r="I1741" i="13" s="1"/>
  <c r="I1742" i="13" s="1"/>
  <c r="I1743" i="13" s="1"/>
  <c r="I1744" i="13" s="1"/>
  <c r="I1745" i="13" s="1"/>
  <c r="I1746" i="13" s="1"/>
  <c r="I1747" i="13" s="1"/>
  <c r="I1748" i="13" s="1"/>
  <c r="I1749" i="13" s="1"/>
  <c r="I1750" i="13" s="1"/>
  <c r="I1751" i="13" s="1"/>
  <c r="I1752" i="13" s="1"/>
  <c r="I1753" i="13" s="1"/>
  <c r="I1754" i="13" s="1"/>
  <c r="I1755" i="13" s="1"/>
  <c r="I1756" i="13" s="1"/>
  <c r="I1757" i="13" s="1"/>
  <c r="I1758" i="13" s="1"/>
  <c r="I1759" i="13" s="1"/>
  <c r="I1760" i="13" s="1"/>
  <c r="I1761" i="13" s="1"/>
  <c r="I1762" i="13" s="1"/>
  <c r="I1763" i="13" s="1"/>
  <c r="I1764" i="13" s="1"/>
  <c r="I1765" i="13" s="1"/>
  <c r="I1766" i="13" s="1"/>
  <c r="I1767" i="13" s="1"/>
  <c r="I1768" i="13" s="1"/>
  <c r="I1769" i="13" s="1"/>
  <c r="I1770" i="13" s="1"/>
  <c r="I1771" i="13" s="1"/>
  <c r="I1772" i="13" s="1"/>
  <c r="I1773" i="13" s="1"/>
  <c r="I1774" i="13" s="1"/>
  <c r="I1775" i="13" s="1"/>
  <c r="I1776" i="13" s="1"/>
  <c r="I1777" i="13" s="1"/>
  <c r="I1778" i="13" s="1"/>
  <c r="I1779" i="13" s="1"/>
  <c r="I1780" i="13" s="1"/>
  <c r="I1781" i="13" s="1"/>
  <c r="I1782" i="13" s="1"/>
  <c r="I1783" i="13" s="1"/>
  <c r="I1784" i="13" s="1"/>
  <c r="I1785" i="13" s="1"/>
  <c r="I1786" i="13" s="1"/>
  <c r="I1787" i="13" s="1"/>
  <c r="I1788" i="13" s="1"/>
  <c r="I1789" i="13" s="1"/>
  <c r="I1790" i="13" s="1"/>
  <c r="I1791" i="13" s="1"/>
  <c r="I1792" i="13" s="1"/>
  <c r="I1793" i="13" s="1"/>
  <c r="I1794" i="13" s="1"/>
  <c r="I1795" i="13" s="1"/>
  <c r="I1796" i="13" s="1"/>
  <c r="I1797" i="13" s="1"/>
  <c r="I1798" i="13" s="1"/>
  <c r="I1799" i="13" s="1"/>
  <c r="I1800" i="13" s="1"/>
  <c r="I1801" i="13" s="1"/>
  <c r="I1802" i="13" s="1"/>
  <c r="I1803" i="13" s="1"/>
  <c r="I1804" i="13" s="1"/>
  <c r="I1805" i="13" s="1"/>
  <c r="I1806" i="13" s="1"/>
  <c r="I1807" i="13" s="1"/>
  <c r="I1808" i="13" s="1"/>
  <c r="I1809" i="13" s="1"/>
  <c r="I1810" i="13" s="1"/>
  <c r="I1811" i="13" s="1"/>
  <c r="I1812" i="13" s="1"/>
  <c r="I1813" i="13" s="1"/>
  <c r="I1814" i="13" s="1"/>
  <c r="I1815" i="13" s="1"/>
  <c r="I1816" i="13" s="1"/>
  <c r="I1817" i="13" s="1"/>
  <c r="I1818" i="13" s="1"/>
  <c r="I1819" i="13" s="1"/>
  <c r="I1820" i="13" s="1"/>
  <c r="I1821" i="13" s="1"/>
  <c r="I1822" i="13" s="1"/>
  <c r="I1823" i="13" s="1"/>
  <c r="I1824" i="13" s="1"/>
  <c r="I1825" i="13" s="1"/>
  <c r="I1826" i="13" s="1"/>
  <c r="I1827" i="13" s="1"/>
  <c r="I1828" i="13" s="1"/>
  <c r="I1829" i="13" s="1"/>
  <c r="I1830" i="13" s="1"/>
  <c r="I1831" i="13" s="1"/>
  <c r="I1832" i="13" s="1"/>
  <c r="I1833" i="13" s="1"/>
  <c r="I1834" i="13" s="1"/>
  <c r="I1835" i="13" s="1"/>
  <c r="I1836" i="13" s="1"/>
  <c r="I1837" i="13" s="1"/>
  <c r="I1838" i="13" s="1"/>
  <c r="I1839" i="13" s="1"/>
  <c r="I1840" i="13" s="1"/>
  <c r="I1841" i="13" s="1"/>
  <c r="I1842" i="13" s="1"/>
  <c r="I1843" i="13" s="1"/>
  <c r="I1844" i="13" s="1"/>
  <c r="I1845" i="13" s="1"/>
  <c r="I1846" i="13" s="1"/>
  <c r="I1847" i="13" s="1"/>
  <c r="I1848" i="13" s="1"/>
  <c r="I1849" i="13" s="1"/>
  <c r="I1850" i="13" s="1"/>
  <c r="I1851" i="13" s="1"/>
  <c r="I1852" i="13" s="1"/>
  <c r="I1853" i="13" s="1"/>
  <c r="I1854" i="13" s="1"/>
  <c r="I1855" i="13" s="1"/>
  <c r="I1856" i="13" s="1"/>
  <c r="I1857" i="13" s="1"/>
  <c r="I1858" i="13" s="1"/>
  <c r="I1859" i="13" s="1"/>
  <c r="I1860" i="13" s="1"/>
  <c r="I1861" i="13" s="1"/>
  <c r="I1862" i="13" s="1"/>
  <c r="I1863" i="13" s="1"/>
  <c r="I1864" i="13" s="1"/>
  <c r="I1865" i="13" s="1"/>
  <c r="I1866" i="13" s="1"/>
  <c r="I1867" i="13" s="1"/>
  <c r="I1868" i="13" s="1"/>
  <c r="I1869" i="13" s="1"/>
  <c r="I1870" i="13" s="1"/>
  <c r="I1871" i="13" s="1"/>
  <c r="I1872" i="13" s="1"/>
  <c r="I1873" i="13" s="1"/>
  <c r="I1874" i="13" s="1"/>
  <c r="I1875" i="13" s="1"/>
  <c r="I1876" i="13" s="1"/>
  <c r="I1877" i="13" s="1"/>
  <c r="I1878" i="13" s="1"/>
  <c r="I1879" i="13" s="1"/>
  <c r="I1880" i="13" s="1"/>
  <c r="I1881" i="13" s="1"/>
  <c r="I1882" i="13" s="1"/>
  <c r="I1883" i="13" s="1"/>
  <c r="I1884" i="13" s="1"/>
  <c r="I1885" i="13" s="1"/>
  <c r="I1886" i="13" s="1"/>
  <c r="I1887" i="13" s="1"/>
  <c r="I1888" i="13" s="1"/>
  <c r="I1889" i="13" s="1"/>
  <c r="I1890" i="13" s="1"/>
  <c r="I1891" i="13" s="1"/>
  <c r="I1892" i="13" s="1"/>
  <c r="I1893" i="13" s="1"/>
  <c r="I1894" i="13" s="1"/>
  <c r="I1895" i="13" s="1"/>
  <c r="I1896" i="13" s="1"/>
  <c r="I1897" i="13" s="1"/>
  <c r="I1898" i="13" s="1"/>
  <c r="I1899" i="13" s="1"/>
  <c r="I1900" i="13" s="1"/>
  <c r="I1901" i="13" s="1"/>
  <c r="I1902" i="13" s="1"/>
  <c r="I1903" i="13" s="1"/>
  <c r="I1904" i="13" s="1"/>
  <c r="I1905" i="13" s="1"/>
  <c r="I1906" i="13" s="1"/>
  <c r="I1907" i="13" s="1"/>
  <c r="I1908" i="13" s="1"/>
  <c r="I1909" i="13" s="1"/>
  <c r="I1910" i="13" s="1"/>
  <c r="I1911" i="13" s="1"/>
  <c r="I1912" i="13" s="1"/>
  <c r="I1913" i="13" s="1"/>
  <c r="I1914" i="13" s="1"/>
  <c r="I1915" i="13" s="1"/>
  <c r="I1916" i="13" s="1"/>
  <c r="I1917" i="13" s="1"/>
  <c r="I1918" i="13" s="1"/>
  <c r="I1919" i="13" s="1"/>
  <c r="I1920" i="13" s="1"/>
  <c r="I1921" i="13" s="1"/>
  <c r="I1922" i="13" s="1"/>
  <c r="I1923" i="13" s="1"/>
  <c r="I1924" i="13" s="1"/>
  <c r="I1925" i="13" s="1"/>
  <c r="I1926" i="13" s="1"/>
  <c r="I1927" i="13" s="1"/>
  <c r="I1928" i="13" s="1"/>
  <c r="I1929" i="13" s="1"/>
  <c r="I1930" i="13" s="1"/>
  <c r="I1931" i="13" s="1"/>
  <c r="I1932" i="13" s="1"/>
  <c r="I1933" i="13" s="1"/>
  <c r="I1934" i="13" s="1"/>
  <c r="I1935" i="13" s="1"/>
  <c r="I1936" i="13" s="1"/>
  <c r="I1937" i="13" s="1"/>
  <c r="I1938" i="13" s="1"/>
  <c r="I1939" i="13" s="1"/>
  <c r="I1940" i="13" s="1"/>
  <c r="I1941" i="13" s="1"/>
  <c r="I1942" i="13" s="1"/>
  <c r="I1943" i="13" s="1"/>
  <c r="I1944" i="13" s="1"/>
  <c r="I1945" i="13" s="1"/>
  <c r="I1946" i="13" s="1"/>
  <c r="I1947" i="13" s="1"/>
  <c r="I1948" i="13" s="1"/>
  <c r="I1949" i="13" s="1"/>
  <c r="I1950" i="13" s="1"/>
  <c r="I1951" i="13" s="1"/>
  <c r="I1952" i="13" s="1"/>
  <c r="I1953" i="13" s="1"/>
  <c r="I1954" i="13" s="1"/>
  <c r="I1955" i="13" s="1"/>
  <c r="I1956" i="13" s="1"/>
  <c r="I1957" i="13" s="1"/>
  <c r="I1958" i="13" s="1"/>
  <c r="I1959" i="13" s="1"/>
  <c r="I1960" i="13" s="1"/>
  <c r="I1961" i="13" s="1"/>
  <c r="I1962" i="13" s="1"/>
  <c r="I1963" i="13" s="1"/>
  <c r="I1964" i="13" s="1"/>
  <c r="I1965" i="13" s="1"/>
  <c r="I1966" i="13" s="1"/>
  <c r="I1967" i="13" s="1"/>
  <c r="I1968" i="13" s="1"/>
  <c r="I1969" i="13" s="1"/>
  <c r="I1970" i="13" s="1"/>
  <c r="I1971" i="13" s="1"/>
  <c r="I1972" i="13" s="1"/>
  <c r="I1973" i="13" s="1"/>
  <c r="I1974" i="13" s="1"/>
  <c r="I1975" i="13" s="1"/>
  <c r="I1976" i="13" s="1"/>
  <c r="I1977" i="13" s="1"/>
  <c r="I1978" i="13" s="1"/>
  <c r="I1979" i="13" s="1"/>
  <c r="I1980" i="13" s="1"/>
  <c r="I1981" i="13" s="1"/>
  <c r="I1982" i="13" s="1"/>
  <c r="I1983" i="13" s="1"/>
  <c r="I1984" i="13" s="1"/>
  <c r="I1985" i="13" s="1"/>
  <c r="I1986" i="13" s="1"/>
  <c r="I1987" i="13" s="1"/>
  <c r="I1988" i="13" s="1"/>
  <c r="I1989" i="13" s="1"/>
  <c r="I1990" i="13" s="1"/>
  <c r="I1991" i="13" s="1"/>
  <c r="I1992" i="13" s="1"/>
  <c r="I1993" i="13" s="1"/>
  <c r="I1994" i="13" s="1"/>
  <c r="I1995" i="13" s="1"/>
  <c r="I1996" i="13" s="1"/>
  <c r="I1997" i="13" s="1"/>
  <c r="I1998" i="13" s="1"/>
  <c r="I1999" i="13" s="1"/>
  <c r="I2000" i="13" s="1"/>
  <c r="I2001" i="13" s="1"/>
  <c r="I2002" i="13" s="1"/>
  <c r="I2003" i="13" s="1"/>
  <c r="I2004" i="13" s="1"/>
  <c r="I2005" i="13" s="1"/>
  <c r="I2006" i="13" s="1"/>
  <c r="I2007" i="13" s="1"/>
  <c r="I2008" i="13" s="1"/>
  <c r="I2009" i="13" s="1"/>
  <c r="I2010" i="13" s="1"/>
  <c r="I2011" i="13" s="1"/>
  <c r="I2012" i="13" s="1"/>
  <c r="I2013" i="13" s="1"/>
  <c r="I2014" i="13" s="1"/>
  <c r="I2015" i="13" s="1"/>
  <c r="I2016" i="13" s="1"/>
  <c r="I2017" i="13" s="1"/>
  <c r="I2018" i="13" s="1"/>
  <c r="I2019" i="13" s="1"/>
  <c r="I2020" i="13" s="1"/>
  <c r="I2021" i="13" s="1"/>
  <c r="I2022" i="13" s="1"/>
  <c r="I2023" i="13" s="1"/>
  <c r="I2024" i="13" s="1"/>
  <c r="I2025" i="13" s="1"/>
  <c r="I2026" i="13" s="1"/>
  <c r="I2027" i="13" s="1"/>
  <c r="I2028" i="13" s="1"/>
  <c r="I2029" i="13" s="1"/>
  <c r="I2030" i="13" s="1"/>
  <c r="I2031" i="13" s="1"/>
  <c r="I2032" i="13" s="1"/>
  <c r="I2033" i="13" s="1"/>
  <c r="I2034" i="13" s="1"/>
  <c r="I2035" i="13" s="1"/>
  <c r="I2036" i="13" s="1"/>
  <c r="I2037" i="13" s="1"/>
  <c r="I2038" i="13" s="1"/>
  <c r="I2039" i="13" s="1"/>
  <c r="I2040" i="13" s="1"/>
  <c r="I2041" i="13" s="1"/>
  <c r="I2042" i="13" s="1"/>
  <c r="I2043" i="13" s="1"/>
  <c r="I2044" i="13" s="1"/>
  <c r="I2045" i="13" s="1"/>
  <c r="I2046" i="13" s="1"/>
  <c r="I2047" i="13" s="1"/>
  <c r="I2048" i="13" s="1"/>
  <c r="I2049" i="13" s="1"/>
  <c r="I2050" i="13" s="1"/>
  <c r="I2051" i="13" s="1"/>
  <c r="I2052" i="13" s="1"/>
  <c r="I2053" i="13" s="1"/>
  <c r="I2054" i="13" s="1"/>
  <c r="I2055" i="13" s="1"/>
  <c r="I2056" i="13" s="1"/>
  <c r="I2057" i="13" s="1"/>
  <c r="I2058" i="13" s="1"/>
  <c r="I2059" i="13" s="1"/>
  <c r="I2060" i="13" s="1"/>
  <c r="I2061" i="13" s="1"/>
  <c r="I2062" i="13" s="1"/>
  <c r="I2063" i="13" s="1"/>
  <c r="I2064" i="13" s="1"/>
  <c r="I2065" i="13" s="1"/>
  <c r="I2066" i="13" s="1"/>
  <c r="I2067" i="13" s="1"/>
  <c r="I2068" i="13" s="1"/>
  <c r="I2069" i="13" s="1"/>
  <c r="I2070" i="13" s="1"/>
  <c r="I2071" i="13" s="1"/>
  <c r="I2072" i="13" s="1"/>
  <c r="I2073" i="13" s="1"/>
  <c r="I2074" i="13" s="1"/>
  <c r="I2075" i="13" s="1"/>
  <c r="I2076" i="13" s="1"/>
  <c r="I2077" i="13" s="1"/>
  <c r="I2078" i="13" s="1"/>
  <c r="I2079" i="13" s="1"/>
  <c r="I2080" i="13" s="1"/>
  <c r="I2081" i="13" s="1"/>
  <c r="I2082" i="13" s="1"/>
  <c r="I2083" i="13" s="1"/>
  <c r="I2084" i="13" s="1"/>
  <c r="I2085" i="13" s="1"/>
  <c r="I2086" i="13" s="1"/>
  <c r="I2087" i="13" s="1"/>
  <c r="I2088" i="13" s="1"/>
  <c r="I2089" i="13" s="1"/>
  <c r="I2090" i="13" s="1"/>
  <c r="I2091" i="13" s="1"/>
  <c r="I2092" i="13" s="1"/>
  <c r="I2093" i="13" s="1"/>
  <c r="I2094" i="13" s="1"/>
  <c r="I2095" i="13" s="1"/>
  <c r="I2096" i="13" s="1"/>
  <c r="I2097" i="13" s="1"/>
  <c r="I2098" i="13" s="1"/>
  <c r="I2099" i="13" s="1"/>
  <c r="I2100" i="13" s="1"/>
  <c r="I2101" i="13" s="1"/>
  <c r="I2102" i="13" s="1"/>
  <c r="I2103" i="13" s="1"/>
  <c r="I2104" i="13" s="1"/>
  <c r="I2105" i="13" s="1"/>
  <c r="I2106" i="13" s="1"/>
  <c r="I2107" i="13" s="1"/>
  <c r="I2108" i="13" s="1"/>
  <c r="I2109" i="13" s="1"/>
  <c r="I2110" i="13" s="1"/>
  <c r="I2111" i="13" s="1"/>
  <c r="I2112" i="13" s="1"/>
  <c r="I2113" i="13" s="1"/>
  <c r="I2114" i="13" s="1"/>
  <c r="I2115" i="13" s="1"/>
  <c r="I2116" i="13" s="1"/>
  <c r="I2117" i="13" s="1"/>
  <c r="I2118" i="13" s="1"/>
  <c r="I2119" i="13" s="1"/>
  <c r="I2120" i="13" s="1"/>
  <c r="I2121" i="13" s="1"/>
  <c r="I2122" i="13" s="1"/>
  <c r="I2123" i="13" s="1"/>
  <c r="I2124" i="13" s="1"/>
  <c r="I2125" i="13" s="1"/>
  <c r="I2126" i="13" s="1"/>
  <c r="I2127" i="13" s="1"/>
  <c r="I2128" i="13" s="1"/>
  <c r="I2129" i="13" s="1"/>
  <c r="I2130" i="13" s="1"/>
  <c r="I2131" i="13" s="1"/>
  <c r="I2132" i="13" s="1"/>
  <c r="I2133" i="13" s="1"/>
  <c r="I2134" i="13" s="1"/>
  <c r="I2135" i="13" s="1"/>
  <c r="I2136" i="13" s="1"/>
  <c r="I2137" i="13" s="1"/>
  <c r="I2138" i="13" s="1"/>
  <c r="I2139" i="13" s="1"/>
  <c r="I2140" i="13" s="1"/>
  <c r="I2141" i="13" s="1"/>
  <c r="I2142" i="13" s="1"/>
  <c r="I2143" i="13" s="1"/>
  <c r="I2144" i="13" s="1"/>
  <c r="I2145" i="13" s="1"/>
  <c r="I2146" i="13" s="1"/>
  <c r="I2147" i="13" s="1"/>
  <c r="I2148" i="13" s="1"/>
  <c r="I2149" i="13" s="1"/>
  <c r="I2150" i="13" s="1"/>
  <c r="I2151" i="13" s="1"/>
  <c r="I2152" i="13" s="1"/>
  <c r="I2153" i="13" s="1"/>
  <c r="I2154" i="13" s="1"/>
  <c r="I2155" i="13" s="1"/>
  <c r="I2156" i="13" s="1"/>
  <c r="I2157" i="13" s="1"/>
  <c r="I2158" i="13" s="1"/>
  <c r="I2159" i="13" s="1"/>
  <c r="I2160" i="13" s="1"/>
  <c r="I2161" i="13" s="1"/>
  <c r="I2162" i="13" s="1"/>
  <c r="I2163" i="13" s="1"/>
  <c r="I2164" i="13" s="1"/>
  <c r="I2165" i="13" s="1"/>
  <c r="I2166" i="13" s="1"/>
  <c r="I2167" i="13" s="1"/>
  <c r="I2168" i="13" s="1"/>
  <c r="I2169" i="13" s="1"/>
  <c r="I2170" i="13" s="1"/>
  <c r="I2171" i="13" s="1"/>
  <c r="I2172" i="13" s="1"/>
  <c r="I2173" i="13" s="1"/>
  <c r="I2174" i="13" s="1"/>
  <c r="I2175" i="13" s="1"/>
  <c r="I2176" i="13" s="1"/>
  <c r="I2177" i="13" s="1"/>
  <c r="I2178" i="13" s="1"/>
  <c r="I2179" i="13" s="1"/>
  <c r="I2180" i="13" s="1"/>
  <c r="I2181" i="13" s="1"/>
  <c r="I2182" i="13" s="1"/>
  <c r="I2183" i="13" s="1"/>
  <c r="I2184" i="13" s="1"/>
  <c r="I2185" i="13" s="1"/>
  <c r="I2186" i="13" s="1"/>
  <c r="I2187" i="13" s="1"/>
  <c r="I2188" i="13" s="1"/>
  <c r="I2189" i="13" s="1"/>
  <c r="I2190" i="13" s="1"/>
  <c r="I2191" i="13" s="1"/>
  <c r="I2192" i="13" s="1"/>
  <c r="I2193" i="13" s="1"/>
  <c r="I2194" i="13" s="1"/>
  <c r="I2195" i="13" s="1"/>
  <c r="I2196" i="13" s="1"/>
  <c r="I2197" i="13" s="1"/>
  <c r="I2198" i="13" s="1"/>
  <c r="I2199" i="13" s="1"/>
  <c r="I2200" i="13" s="1"/>
  <c r="I2201" i="13" s="1"/>
  <c r="I2202" i="13" s="1"/>
  <c r="I2203" i="13" s="1"/>
  <c r="I2204" i="13" s="1"/>
  <c r="I2205" i="13" s="1"/>
  <c r="I2206" i="13" s="1"/>
  <c r="I2207" i="13" s="1"/>
  <c r="I2208" i="13" s="1"/>
  <c r="I2209" i="13" s="1"/>
  <c r="I2210" i="13" s="1"/>
  <c r="I2211" i="13" s="1"/>
  <c r="I2212" i="13" s="1"/>
  <c r="I2213" i="13" s="1"/>
  <c r="I2214" i="13" s="1"/>
  <c r="I2215" i="13" s="1"/>
  <c r="I2216" i="13" s="1"/>
  <c r="I2217" i="13" s="1"/>
  <c r="I2218" i="13" s="1"/>
  <c r="I2219" i="13" s="1"/>
  <c r="I2220" i="13" s="1"/>
  <c r="I2221" i="13" s="1"/>
  <c r="I2222" i="13" s="1"/>
  <c r="I2223" i="13" s="1"/>
  <c r="I2224" i="13" s="1"/>
  <c r="I2225" i="13" s="1"/>
  <c r="I2226" i="13" s="1"/>
  <c r="I2227" i="13" s="1"/>
  <c r="I2228" i="13" s="1"/>
  <c r="I2229" i="13" s="1"/>
  <c r="I2230" i="13" s="1"/>
  <c r="I2231" i="13" s="1"/>
  <c r="I2232" i="13" s="1"/>
  <c r="I2233" i="13" s="1"/>
  <c r="I2234" i="13" s="1"/>
  <c r="I2235" i="13" s="1"/>
  <c r="I2236" i="13" s="1"/>
  <c r="I2237" i="13" s="1"/>
  <c r="I2238" i="13" s="1"/>
  <c r="I2239" i="13" s="1"/>
  <c r="I2240" i="13" s="1"/>
  <c r="I2241" i="13" s="1"/>
  <c r="I2242" i="13" s="1"/>
  <c r="I2243" i="13" s="1"/>
  <c r="I2244" i="13" s="1"/>
  <c r="I2245" i="13" s="1"/>
  <c r="I2246" i="13" s="1"/>
  <c r="I2247" i="13" s="1"/>
  <c r="I2248" i="13" s="1"/>
  <c r="I2249" i="13" s="1"/>
  <c r="I2250" i="13" s="1"/>
  <c r="I2251" i="13" s="1"/>
  <c r="I2252" i="13" s="1"/>
  <c r="I2253" i="13" s="1"/>
  <c r="I2254" i="13" s="1"/>
  <c r="I2255" i="13" s="1"/>
  <c r="I2256" i="13" s="1"/>
  <c r="I2257" i="13" s="1"/>
  <c r="I2258" i="13" s="1"/>
  <c r="I2259" i="13" s="1"/>
  <c r="I2260" i="13" s="1"/>
  <c r="I2261" i="13" s="1"/>
  <c r="I2262" i="13" s="1"/>
  <c r="I2263" i="13" s="1"/>
  <c r="I2264" i="13" s="1"/>
  <c r="I2265" i="13" s="1"/>
  <c r="I2266" i="13" s="1"/>
  <c r="I2267" i="13" s="1"/>
  <c r="I2268" i="13" s="1"/>
  <c r="I2269" i="13" s="1"/>
  <c r="I2270" i="13" s="1"/>
  <c r="I2271" i="13" s="1"/>
  <c r="I2272" i="13" s="1"/>
  <c r="I2273" i="13" s="1"/>
  <c r="I2274" i="13" s="1"/>
  <c r="I2275" i="13" s="1"/>
  <c r="I2276" i="13" s="1"/>
  <c r="I2277" i="13" s="1"/>
  <c r="I2278" i="13" s="1"/>
  <c r="I2279" i="13" s="1"/>
  <c r="I2280" i="13" s="1"/>
  <c r="I2281" i="13" s="1"/>
  <c r="I2282" i="13" s="1"/>
  <c r="I2283" i="13" s="1"/>
  <c r="I2284" i="13" s="1"/>
  <c r="I2285" i="13" s="1"/>
  <c r="I2286" i="13" s="1"/>
  <c r="I2287" i="13" s="1"/>
  <c r="I2288" i="13" s="1"/>
  <c r="I2289" i="13" s="1"/>
  <c r="I2290" i="13" s="1"/>
  <c r="I2291" i="13" s="1"/>
  <c r="I2292" i="13" s="1"/>
  <c r="I2293" i="13" s="1"/>
  <c r="I2294" i="13" s="1"/>
  <c r="I2295" i="13" s="1"/>
  <c r="I2296" i="13" s="1"/>
  <c r="I2297" i="13" s="1"/>
  <c r="I2298" i="13" s="1"/>
  <c r="I2299" i="13" s="1"/>
  <c r="I2300" i="13" s="1"/>
  <c r="I2301" i="13" s="1"/>
  <c r="I2302" i="13" s="1"/>
  <c r="I2303" i="13" s="1"/>
  <c r="I2304" i="13" s="1"/>
  <c r="I2305" i="13" s="1"/>
  <c r="I2306" i="13" s="1"/>
  <c r="I2307" i="13" s="1"/>
  <c r="I2308" i="13" s="1"/>
  <c r="I2309" i="13" s="1"/>
  <c r="I2310" i="13" s="1"/>
  <c r="I2311" i="13" s="1"/>
  <c r="I2312" i="13" s="1"/>
  <c r="I2313" i="13" s="1"/>
  <c r="I2314" i="13" s="1"/>
  <c r="I2315" i="13" s="1"/>
  <c r="I2316" i="13" s="1"/>
  <c r="I2317" i="13" s="1"/>
  <c r="I2318" i="13" s="1"/>
  <c r="I2319" i="13" s="1"/>
  <c r="I2320" i="13" s="1"/>
  <c r="I2321" i="13" s="1"/>
  <c r="I2322" i="13" s="1"/>
  <c r="I2323" i="13" s="1"/>
  <c r="I2324" i="13" s="1"/>
  <c r="I2325" i="13" s="1"/>
  <c r="I2326" i="13" s="1"/>
  <c r="I2327" i="13" s="1"/>
  <c r="I2328" i="13" s="1"/>
  <c r="I2329" i="13" s="1"/>
  <c r="I2330" i="13" s="1"/>
  <c r="I2331" i="13" s="1"/>
  <c r="I2332" i="13" s="1"/>
  <c r="I2333" i="13" s="1"/>
  <c r="I2334" i="13" s="1"/>
  <c r="I2335" i="13" s="1"/>
  <c r="I2336" i="13" s="1"/>
  <c r="I2337" i="13" s="1"/>
  <c r="I2338" i="13" s="1"/>
  <c r="I2339" i="13" s="1"/>
  <c r="I2340" i="13" s="1"/>
  <c r="I2341" i="13" s="1"/>
  <c r="I2342" i="13" s="1"/>
  <c r="I2343" i="13" s="1"/>
  <c r="I2344" i="13" s="1"/>
  <c r="I2345" i="13" s="1"/>
  <c r="I2346" i="13" s="1"/>
  <c r="I2347" i="13" s="1"/>
  <c r="I2348" i="13" s="1"/>
  <c r="I2349" i="13" s="1"/>
  <c r="I2350" i="13" s="1"/>
  <c r="I2351" i="13" s="1"/>
  <c r="I2352" i="13" s="1"/>
  <c r="I2353" i="13" s="1"/>
  <c r="I2354" i="13" s="1"/>
  <c r="I2355" i="13" s="1"/>
  <c r="I2356" i="13" s="1"/>
  <c r="I2357" i="13" s="1"/>
  <c r="I2358" i="13" s="1"/>
  <c r="I2359" i="13" s="1"/>
  <c r="I2360" i="13" s="1"/>
  <c r="I2361" i="13" s="1"/>
  <c r="I2362" i="13" s="1"/>
  <c r="I2363" i="13" s="1"/>
  <c r="I2364" i="13" s="1"/>
  <c r="I2365" i="13" s="1"/>
  <c r="I2366" i="13" s="1"/>
  <c r="I2367" i="13" s="1"/>
  <c r="I2368" i="13" s="1"/>
  <c r="I2369" i="13" s="1"/>
  <c r="I2370" i="13" s="1"/>
  <c r="I2371" i="13" s="1"/>
  <c r="I2372" i="13" s="1"/>
  <c r="I2373" i="13" s="1"/>
  <c r="I2374" i="13" s="1"/>
  <c r="I2375" i="13" s="1"/>
  <c r="I2376" i="13" s="1"/>
  <c r="I2377" i="13" s="1"/>
  <c r="I2378" i="13" s="1"/>
  <c r="I2379" i="13" s="1"/>
  <c r="I2380" i="13" s="1"/>
  <c r="I2381" i="13" s="1"/>
  <c r="I2382" i="13" s="1"/>
  <c r="I2383" i="13" s="1"/>
  <c r="I2384" i="13" s="1"/>
  <c r="I2385" i="13" s="1"/>
  <c r="I2386" i="13" s="1"/>
  <c r="I2387" i="13" s="1"/>
  <c r="I2388" i="13" s="1"/>
  <c r="I2389" i="13" s="1"/>
  <c r="I2390" i="13" s="1"/>
  <c r="I2391" i="13" s="1"/>
  <c r="I2392" i="13" s="1"/>
  <c r="I2393" i="13" s="1"/>
  <c r="I2394" i="13" s="1"/>
  <c r="I2395" i="13" s="1"/>
  <c r="I2396" i="13" s="1"/>
  <c r="I2397" i="13" s="1"/>
  <c r="I2398" i="13" s="1"/>
  <c r="I2399" i="13" s="1"/>
  <c r="I2400" i="13" s="1"/>
  <c r="I2401" i="13" s="1"/>
  <c r="I2402" i="13" s="1"/>
  <c r="I2403" i="13" s="1"/>
  <c r="I2404" i="13" s="1"/>
  <c r="I2405" i="13" s="1"/>
  <c r="I2406" i="13" s="1"/>
  <c r="I2407" i="13" s="1"/>
  <c r="I2408" i="13" s="1"/>
  <c r="I2409" i="13" s="1"/>
  <c r="I2410" i="13" s="1"/>
  <c r="I2411" i="13" s="1"/>
  <c r="I2412" i="13" s="1"/>
  <c r="I2413" i="13" s="1"/>
  <c r="I2414" i="13" s="1"/>
  <c r="I2415" i="13" s="1"/>
  <c r="I2416" i="13" s="1"/>
  <c r="I2417" i="13" s="1"/>
  <c r="I2418" i="13" s="1"/>
  <c r="I2419" i="13" s="1"/>
  <c r="I2420" i="13" s="1"/>
  <c r="I2421" i="13" s="1"/>
  <c r="I2422" i="13" s="1"/>
  <c r="I2423" i="13" s="1"/>
  <c r="I2424" i="13" s="1"/>
  <c r="I2425" i="13" s="1"/>
  <c r="I2426" i="13" s="1"/>
  <c r="I2427" i="13" s="1"/>
  <c r="I2428" i="13" s="1"/>
  <c r="I2429" i="13" s="1"/>
  <c r="I2430" i="13" s="1"/>
  <c r="I2431" i="13" s="1"/>
  <c r="I2432" i="13" s="1"/>
  <c r="I2433" i="13" s="1"/>
  <c r="I2434" i="13" s="1"/>
  <c r="I2435" i="13" s="1"/>
  <c r="I2436" i="13" s="1"/>
  <c r="I2437" i="13" s="1"/>
  <c r="I2438" i="13" s="1"/>
  <c r="I2439" i="13" s="1"/>
  <c r="I2440" i="13" s="1"/>
  <c r="I2441" i="13" s="1"/>
  <c r="I2442" i="13" s="1"/>
  <c r="I2443" i="13" s="1"/>
  <c r="I2444" i="13" s="1"/>
  <c r="I2445" i="13" s="1"/>
  <c r="I2446" i="13" s="1"/>
  <c r="I2447" i="13" s="1"/>
  <c r="I2448" i="13" s="1"/>
  <c r="I2449" i="13" s="1"/>
  <c r="I2450" i="13" s="1"/>
  <c r="I2451" i="13" s="1"/>
  <c r="I2452" i="13" s="1"/>
  <c r="I2453" i="13" s="1"/>
  <c r="I2454" i="13" s="1"/>
  <c r="I2455" i="13" s="1"/>
  <c r="I2456" i="13" s="1"/>
  <c r="I2457" i="13" s="1"/>
  <c r="I2458" i="13" s="1"/>
  <c r="I2459" i="13" s="1"/>
  <c r="I2460" i="13" s="1"/>
  <c r="I2461" i="13" s="1"/>
  <c r="I2462" i="13" s="1"/>
  <c r="I2463" i="13" s="1"/>
  <c r="I2464" i="13" s="1"/>
  <c r="I2465" i="13" s="1"/>
  <c r="I2466" i="13" s="1"/>
  <c r="I2467" i="13" s="1"/>
  <c r="I2468" i="13" s="1"/>
  <c r="I2469" i="13" s="1"/>
  <c r="I2470" i="13" s="1"/>
  <c r="I2471" i="13" s="1"/>
  <c r="I2472" i="13" s="1"/>
  <c r="I2473" i="13" s="1"/>
  <c r="I2474" i="13" s="1"/>
  <c r="I2475" i="13" s="1"/>
  <c r="I2476" i="13" s="1"/>
  <c r="I2477" i="13" s="1"/>
  <c r="I2478" i="13" s="1"/>
  <c r="I2479" i="13" s="1"/>
  <c r="I2480" i="13" s="1"/>
  <c r="I2481" i="13" s="1"/>
  <c r="I2482" i="13" s="1"/>
  <c r="I2483" i="13" s="1"/>
  <c r="I2484" i="13" s="1"/>
  <c r="I2485" i="13" s="1"/>
  <c r="I2486" i="13" s="1"/>
  <c r="I2487" i="13" s="1"/>
  <c r="I2488" i="13" s="1"/>
  <c r="I2489" i="13" s="1"/>
  <c r="I2490" i="13" s="1"/>
  <c r="I2491" i="13" s="1"/>
  <c r="I2492" i="13" s="1"/>
  <c r="I2493" i="13" s="1"/>
  <c r="I2494" i="13" s="1"/>
  <c r="I2495" i="13" s="1"/>
  <c r="I2496" i="13" s="1"/>
  <c r="I2497" i="13" s="1"/>
  <c r="I2498" i="13" s="1"/>
  <c r="I2499" i="13" s="1"/>
  <c r="I2500" i="13" s="1"/>
  <c r="I2501" i="13" s="1"/>
  <c r="I2502" i="13" s="1"/>
  <c r="I2503" i="13" s="1"/>
  <c r="I2504" i="13" s="1"/>
  <c r="I2505" i="13" s="1"/>
  <c r="I2506" i="13" s="1"/>
  <c r="I2507" i="13" s="1"/>
  <c r="I2508" i="13" s="1"/>
  <c r="I2509" i="13" s="1"/>
  <c r="I2510" i="13" s="1"/>
  <c r="I2511" i="13" s="1"/>
  <c r="I2512" i="13" s="1"/>
  <c r="I2513" i="13" s="1"/>
  <c r="I2514" i="13" s="1"/>
  <c r="I2515" i="13" s="1"/>
  <c r="I2516" i="13" s="1"/>
  <c r="I2517" i="13" s="1"/>
  <c r="I2518" i="13" s="1"/>
  <c r="I2519" i="13" s="1"/>
  <c r="I2520" i="13" s="1"/>
  <c r="I2521" i="13" s="1"/>
  <c r="I2522" i="13" s="1"/>
  <c r="I2523" i="13" s="1"/>
  <c r="I2524" i="13" s="1"/>
  <c r="I2525" i="13" s="1"/>
  <c r="I2526" i="13" s="1"/>
  <c r="I2527" i="13" s="1"/>
  <c r="I2528" i="13" s="1"/>
  <c r="I2529" i="13" s="1"/>
  <c r="I2530" i="13" s="1"/>
  <c r="I2531" i="13" s="1"/>
  <c r="I2532" i="13" s="1"/>
  <c r="I2533" i="13" s="1"/>
  <c r="I2534" i="13" s="1"/>
  <c r="I2535" i="13" s="1"/>
  <c r="I2536" i="13" s="1"/>
  <c r="I2537" i="13" s="1"/>
  <c r="I2538" i="13" s="1"/>
  <c r="I2539" i="13" s="1"/>
  <c r="I2540" i="13" s="1"/>
  <c r="I2541" i="13" s="1"/>
  <c r="I2542" i="13" s="1"/>
  <c r="I2543" i="13" s="1"/>
  <c r="I2544" i="13" s="1"/>
  <c r="I2545" i="13" s="1"/>
  <c r="I2546" i="13" s="1"/>
  <c r="I2547" i="13" s="1"/>
  <c r="I2548" i="13" s="1"/>
  <c r="I2549" i="13" s="1"/>
  <c r="I2550" i="13" s="1"/>
  <c r="I2551" i="13" s="1"/>
  <c r="I2552" i="13" s="1"/>
  <c r="I2553" i="13" s="1"/>
  <c r="I2554" i="13" s="1"/>
  <c r="I2555" i="13" s="1"/>
  <c r="I2556" i="13" s="1"/>
  <c r="I2557" i="13" s="1"/>
  <c r="I2558" i="13" s="1"/>
  <c r="I2559" i="13" s="1"/>
  <c r="I2560" i="13" s="1"/>
  <c r="I2561" i="13" s="1"/>
  <c r="I2562" i="13" s="1"/>
  <c r="I2563" i="13" s="1"/>
  <c r="I2564" i="13" s="1"/>
  <c r="I2565" i="13" s="1"/>
  <c r="I2566" i="13" s="1"/>
  <c r="I2567" i="13" s="1"/>
  <c r="I2568" i="13" s="1"/>
  <c r="I2569" i="13" s="1"/>
  <c r="I2570" i="13" s="1"/>
  <c r="I2571" i="13" s="1"/>
  <c r="I2572" i="13" s="1"/>
  <c r="I2573" i="13" s="1"/>
  <c r="I2574" i="13" s="1"/>
  <c r="I2575" i="13" s="1"/>
  <c r="I2576" i="13" s="1"/>
  <c r="I2577" i="13" s="1"/>
  <c r="I2578" i="13" s="1"/>
  <c r="I2579" i="13" s="1"/>
  <c r="I2580" i="13" s="1"/>
  <c r="I2581" i="13" s="1"/>
  <c r="I2582" i="13" s="1"/>
  <c r="I2583" i="13" s="1"/>
  <c r="I2584" i="13" s="1"/>
  <c r="I2585" i="13" s="1"/>
  <c r="I2586" i="13" s="1"/>
  <c r="I2587" i="13" s="1"/>
  <c r="I2588" i="13" s="1"/>
  <c r="I2589" i="13" s="1"/>
  <c r="I2590" i="13" s="1"/>
  <c r="I2591" i="13" s="1"/>
  <c r="I2592" i="13" s="1"/>
  <c r="I2593" i="13" s="1"/>
  <c r="I2594" i="13" s="1"/>
  <c r="I2595" i="13" s="1"/>
  <c r="I2596" i="13" s="1"/>
  <c r="I2597" i="13" s="1"/>
  <c r="I2598" i="13" s="1"/>
  <c r="I2599" i="13" s="1"/>
  <c r="I2600" i="13" s="1"/>
  <c r="I2601" i="13" s="1"/>
  <c r="I2602" i="13" s="1"/>
  <c r="I2603" i="13" s="1"/>
  <c r="I2604" i="13" s="1"/>
  <c r="I2605" i="13" s="1"/>
  <c r="I2606" i="13" s="1"/>
  <c r="I2607" i="13" s="1"/>
  <c r="I2608" i="13" s="1"/>
  <c r="I2609" i="13" s="1"/>
  <c r="I2610" i="13" s="1"/>
  <c r="I2611" i="13" s="1"/>
  <c r="I2612" i="13" s="1"/>
  <c r="I2613" i="13" s="1"/>
  <c r="I2614" i="13" s="1"/>
  <c r="I2615" i="13" s="1"/>
  <c r="I2616" i="13" s="1"/>
  <c r="I2617" i="13" s="1"/>
  <c r="I2618" i="13" s="1"/>
  <c r="CV161" i="1" l="1"/>
  <c r="O162" i="12" l="1"/>
  <c r="O159" i="12"/>
  <c r="O158" i="12"/>
  <c r="O160" i="12" l="1"/>
  <c r="O163" i="12"/>
  <c r="O161" i="12"/>
  <c r="BG19" i="1" l="1"/>
  <c r="BC19" i="1"/>
  <c r="AY19" i="1"/>
  <c r="AU19" i="1"/>
  <c r="AQ19" i="1"/>
  <c r="AM19" i="1"/>
  <c r="AI19" i="1"/>
  <c r="AE19" i="1"/>
  <c r="BA15" i="1"/>
  <c r="AQ15" i="1"/>
  <c r="AG15" i="1"/>
  <c r="W15" i="1"/>
  <c r="S13" i="1"/>
  <c r="O13" i="1"/>
  <c r="K13" i="1"/>
  <c r="G13" i="1"/>
  <c r="BA11" i="1"/>
  <c r="AQ11" i="1"/>
  <c r="AG11" i="1"/>
  <c r="W11" i="1"/>
  <c r="BA7" i="1"/>
  <c r="AQ7" i="1"/>
  <c r="AG7" i="1"/>
  <c r="W7" i="1"/>
  <c r="BA3" i="1"/>
  <c r="AQ3" i="1"/>
  <c r="AG3" i="1"/>
  <c r="W3" i="1"/>
  <c r="S3" i="1"/>
  <c r="O3" i="1"/>
  <c r="K3" i="1"/>
  <c r="G3" i="1"/>
  <c r="V21" i="8" l="1"/>
  <c r="AL23" i="8"/>
  <c r="AV15" i="8"/>
  <c r="Z21" i="8"/>
  <c r="AV23" i="8"/>
  <c r="AX27" i="8"/>
  <c r="AT27" i="8"/>
  <c r="AL15" i="8"/>
  <c r="BJ27" i="8"/>
  <c r="BN27" i="8"/>
  <c r="BB27" i="8"/>
  <c r="BR27" i="8"/>
  <c r="BF27" i="8"/>
  <c r="BV27" i="8"/>
  <c r="AL19" i="8"/>
  <c r="AV19" i="8"/>
  <c r="BF19" i="8"/>
  <c r="BF23" i="8"/>
  <c r="BP19" i="8"/>
  <c r="BP23" i="8"/>
  <c r="V11" i="8"/>
  <c r="Z11" i="8"/>
  <c r="AD11" i="8"/>
  <c r="AD21" i="8"/>
  <c r="AH11" i="8"/>
  <c r="AH21" i="8"/>
  <c r="AV11" i="8"/>
  <c r="BF11" i="8"/>
  <c r="BF15" i="8"/>
  <c r="BP15" i="8"/>
  <c r="AL11" i="8"/>
  <c r="BP11" i="8"/>
  <c r="J157" i="12" l="1"/>
  <c r="H157" i="12"/>
  <c r="G157" i="12"/>
  <c r="F157" i="12"/>
  <c r="E157" i="12"/>
  <c r="D157" i="12"/>
  <c r="C157" i="12"/>
  <c r="B157" i="12"/>
  <c r="J156" i="12"/>
  <c r="H156" i="12"/>
  <c r="G156" i="12"/>
  <c r="F156" i="12"/>
  <c r="E156" i="12"/>
  <c r="D156" i="12"/>
  <c r="C156" i="12"/>
  <c r="B156" i="12"/>
  <c r="J144" i="12"/>
  <c r="H144" i="12"/>
  <c r="G144" i="12"/>
  <c r="F144" i="12"/>
  <c r="E144" i="12"/>
  <c r="D144" i="12"/>
  <c r="C144" i="12"/>
  <c r="B144" i="12"/>
  <c r="J143" i="12"/>
  <c r="H143" i="12"/>
  <c r="G143" i="12"/>
  <c r="F143" i="12"/>
  <c r="E143" i="12"/>
  <c r="D143" i="12"/>
  <c r="C143" i="12"/>
  <c r="B143" i="12"/>
  <c r="J131" i="12"/>
  <c r="H131" i="12"/>
  <c r="G131" i="12"/>
  <c r="F131" i="12"/>
  <c r="E131" i="12"/>
  <c r="D131" i="12"/>
  <c r="C131" i="12"/>
  <c r="B131" i="12"/>
  <c r="J130" i="12"/>
  <c r="H130" i="12"/>
  <c r="G130" i="12"/>
  <c r="F130" i="12"/>
  <c r="E130" i="12"/>
  <c r="D130" i="12"/>
  <c r="C130" i="12"/>
  <c r="B130" i="12"/>
  <c r="J118" i="12"/>
  <c r="H118" i="12"/>
  <c r="G118" i="12"/>
  <c r="F118" i="12"/>
  <c r="E118" i="12"/>
  <c r="D118" i="12"/>
  <c r="C118" i="12"/>
  <c r="B118" i="12"/>
  <c r="J117" i="12"/>
  <c r="H117" i="12"/>
  <c r="G117" i="12"/>
  <c r="F117" i="12"/>
  <c r="E117" i="12"/>
  <c r="D117" i="12"/>
  <c r="C117" i="12"/>
  <c r="B117" i="12"/>
  <c r="J105" i="12"/>
  <c r="H105" i="12"/>
  <c r="G105" i="12"/>
  <c r="F105" i="12"/>
  <c r="E105" i="12"/>
  <c r="D105" i="12"/>
  <c r="C105" i="12"/>
  <c r="B105" i="12"/>
  <c r="J104" i="12"/>
  <c r="H104" i="12"/>
  <c r="G104" i="12"/>
  <c r="F104" i="12"/>
  <c r="E104" i="12"/>
  <c r="D104" i="12"/>
  <c r="C104" i="12"/>
  <c r="B104" i="12"/>
  <c r="J92" i="12"/>
  <c r="H92" i="12"/>
  <c r="G92" i="12"/>
  <c r="F92" i="12"/>
  <c r="E92" i="12"/>
  <c r="D92" i="12"/>
  <c r="C92" i="12"/>
  <c r="B92" i="12"/>
  <c r="J91" i="12"/>
  <c r="H91" i="12"/>
  <c r="G91" i="12"/>
  <c r="F91" i="12"/>
  <c r="E91" i="12"/>
  <c r="D91" i="12"/>
  <c r="C91" i="12"/>
  <c r="B91" i="12"/>
  <c r="J79" i="12"/>
  <c r="H79" i="12"/>
  <c r="G79" i="12"/>
  <c r="F79" i="12"/>
  <c r="E79" i="12"/>
  <c r="D79" i="12"/>
  <c r="C79" i="12"/>
  <c r="B79" i="12"/>
  <c r="J78" i="12"/>
  <c r="H78" i="12"/>
  <c r="G78" i="12"/>
  <c r="F78" i="12"/>
  <c r="E78" i="12"/>
  <c r="D78" i="12"/>
  <c r="C78" i="12"/>
  <c r="B78" i="12"/>
  <c r="J66" i="12"/>
  <c r="H66" i="12"/>
  <c r="G66" i="12"/>
  <c r="F66" i="12"/>
  <c r="E66" i="12"/>
  <c r="D66" i="12"/>
  <c r="C66" i="12"/>
  <c r="B66" i="12"/>
  <c r="J65" i="12"/>
  <c r="H65" i="12"/>
  <c r="G65" i="12"/>
  <c r="F65" i="12"/>
  <c r="E65" i="12"/>
  <c r="D65" i="12"/>
  <c r="C65" i="12"/>
  <c r="B65" i="12"/>
  <c r="J53" i="12"/>
  <c r="H53" i="12"/>
  <c r="G53" i="12"/>
  <c r="F53" i="12"/>
  <c r="E53" i="12"/>
  <c r="D53" i="12"/>
  <c r="C53" i="12"/>
  <c r="B53" i="12"/>
  <c r="J52" i="12"/>
  <c r="H52" i="12"/>
  <c r="G52" i="12"/>
  <c r="F52" i="12"/>
  <c r="E52" i="12"/>
  <c r="D52" i="12"/>
  <c r="C52" i="12"/>
  <c r="B52" i="12"/>
  <c r="J40" i="12"/>
  <c r="H40" i="12"/>
  <c r="G40" i="12"/>
  <c r="F40" i="12"/>
  <c r="E40" i="12"/>
  <c r="D40" i="12"/>
  <c r="C40" i="12"/>
  <c r="B40" i="12"/>
  <c r="J39" i="12"/>
  <c r="H39" i="12"/>
  <c r="G39" i="12"/>
  <c r="F39" i="12"/>
  <c r="E39" i="12"/>
  <c r="D39" i="12"/>
  <c r="C39" i="12"/>
  <c r="B39" i="12"/>
  <c r="C26" i="12"/>
  <c r="D26" i="12"/>
  <c r="E26" i="12"/>
  <c r="F26" i="12"/>
  <c r="G26" i="12"/>
  <c r="H26" i="12"/>
  <c r="J26" i="12"/>
  <c r="C27" i="12"/>
  <c r="D27" i="12"/>
  <c r="E27" i="12"/>
  <c r="F27" i="12"/>
  <c r="G27" i="12"/>
  <c r="H27" i="12"/>
  <c r="J27" i="12"/>
  <c r="B27" i="12"/>
  <c r="B26" i="12"/>
  <c r="C13" i="12"/>
  <c r="D13" i="12"/>
  <c r="E13" i="12"/>
  <c r="F13" i="12"/>
  <c r="G13" i="12"/>
  <c r="H13" i="12"/>
  <c r="J13" i="12"/>
  <c r="C14" i="12"/>
  <c r="D14" i="12"/>
  <c r="E14" i="12"/>
  <c r="F14" i="12"/>
  <c r="G14" i="12"/>
  <c r="H14" i="12"/>
  <c r="J14" i="12"/>
  <c r="B14" i="12"/>
  <c r="B13" i="12"/>
  <c r="BA91" i="1" l="1"/>
  <c r="AQ91" i="1"/>
  <c r="AG91" i="1"/>
  <c r="W91" i="1"/>
  <c r="BA87" i="1"/>
  <c r="AQ87" i="1"/>
  <c r="AG87" i="1"/>
  <c r="W87" i="1"/>
  <c r="S85" i="1"/>
  <c r="O85" i="1"/>
  <c r="K85" i="1"/>
  <c r="G85" i="1"/>
  <c r="BA83" i="1"/>
  <c r="AQ83" i="1"/>
  <c r="AG83" i="1"/>
  <c r="W83" i="1"/>
  <c r="BA79" i="1"/>
  <c r="AQ79" i="1"/>
  <c r="AG79" i="1"/>
  <c r="W79" i="1"/>
  <c r="S75" i="1"/>
  <c r="O75" i="1"/>
  <c r="K75" i="1"/>
  <c r="G75" i="1"/>
  <c r="BC69" i="1"/>
  <c r="AY69" i="1"/>
  <c r="AU69" i="1"/>
  <c r="AQ69" i="1"/>
  <c r="AM69" i="1"/>
  <c r="AI69" i="1"/>
  <c r="AX77" i="8" s="1"/>
  <c r="AE69" i="1"/>
  <c r="AT77" i="8" s="1"/>
  <c r="AE117" i="1"/>
  <c r="AI117" i="1"/>
  <c r="AM117" i="1"/>
  <c r="AQ117" i="1"/>
  <c r="AU117" i="1"/>
  <c r="AY117" i="1"/>
  <c r="BC117" i="1"/>
  <c r="BG117" i="1"/>
  <c r="BA139" i="1"/>
  <c r="AQ139" i="1"/>
  <c r="AG139" i="1"/>
  <c r="W139" i="1"/>
  <c r="BA135" i="1"/>
  <c r="AQ135" i="1"/>
  <c r="AG135" i="1"/>
  <c r="W135" i="1"/>
  <c r="S133" i="1"/>
  <c r="O133" i="1"/>
  <c r="K133" i="1"/>
  <c r="G133" i="1"/>
  <c r="BA131" i="1"/>
  <c r="AG131" i="1"/>
  <c r="W131" i="1"/>
  <c r="BA127" i="1"/>
  <c r="AQ127" i="1"/>
  <c r="AG127" i="1"/>
  <c r="W127" i="1"/>
  <c r="S123" i="1"/>
  <c r="AH131" i="8" s="1"/>
  <c r="O123" i="1"/>
  <c r="AD131" i="8" s="1"/>
  <c r="K123" i="1"/>
  <c r="Z131" i="8" s="1"/>
  <c r="G123" i="1"/>
  <c r="V131" i="8" s="1"/>
  <c r="AH141" i="8" l="1"/>
  <c r="BP147" i="8"/>
  <c r="BV125" i="8"/>
  <c r="BR125" i="8"/>
  <c r="BN125" i="8"/>
  <c r="BJ125" i="8"/>
  <c r="BF125" i="8"/>
  <c r="BB125" i="8"/>
  <c r="AX125" i="8"/>
  <c r="AT125" i="8"/>
  <c r="BV77" i="8"/>
  <c r="BR77" i="8"/>
  <c r="BN77" i="8"/>
  <c r="BJ77" i="8"/>
  <c r="BF77" i="8"/>
  <c r="BB77" i="8"/>
  <c r="AH83" i="8"/>
  <c r="AD83" i="8"/>
  <c r="Z83" i="8"/>
  <c r="V83" i="8"/>
  <c r="V93" i="8"/>
  <c r="Z93" i="8"/>
  <c r="AD93" i="8"/>
  <c r="AH93" i="8"/>
  <c r="V141" i="8"/>
  <c r="Z141" i="8"/>
  <c r="AD141" i="8"/>
  <c r="AL147" i="8"/>
  <c r="AV91" i="8"/>
  <c r="BF91" i="8"/>
  <c r="BP91" i="8"/>
  <c r="BP87" i="8"/>
  <c r="BF87" i="8"/>
  <c r="AV87" i="8"/>
  <c r="AL87" i="8"/>
  <c r="AL91" i="8"/>
  <c r="AL95" i="8"/>
  <c r="AL99" i="8"/>
  <c r="AV95" i="8"/>
  <c r="BF95" i="8"/>
  <c r="BP95" i="8"/>
  <c r="AV99" i="8"/>
  <c r="BF99" i="8"/>
  <c r="BP99" i="8"/>
  <c r="BP139" i="8"/>
  <c r="BP135" i="8"/>
  <c r="BF139" i="8"/>
  <c r="BF135" i="8"/>
  <c r="AV139" i="8"/>
  <c r="AV135" i="8"/>
  <c r="AL139" i="8"/>
  <c r="AL135" i="8"/>
  <c r="AL143" i="8"/>
  <c r="AV143" i="8"/>
  <c r="BF143" i="8"/>
  <c r="BP143" i="8"/>
  <c r="BF147" i="8"/>
  <c r="AV147" i="8"/>
  <c r="BN155" i="8" l="1"/>
  <c r="AV155" i="8"/>
</calcChain>
</file>

<file path=xl/sharedStrings.xml><?xml version="1.0" encoding="utf-8"?>
<sst xmlns="http://schemas.openxmlformats.org/spreadsheetml/2006/main" count="316" uniqueCount="50">
  <si>
    <t>Thickness (mm)</t>
  </si>
  <si>
    <t>Average:</t>
  </si>
  <si>
    <t>Goal:</t>
  </si>
  <si>
    <t>c.v.(%):</t>
  </si>
  <si>
    <r>
      <t>10</t>
    </r>
    <r>
      <rPr>
        <b/>
        <sz val="12"/>
        <color rgb="FFFF0000"/>
        <rFont val="Calibri"/>
        <family val="2"/>
      </rPr>
      <t>±0.25</t>
    </r>
  </si>
  <si>
    <t>3PB</t>
  </si>
  <si>
    <t>Specimen Name</t>
  </si>
  <si>
    <t>Support span</t>
  </si>
  <si>
    <t>Sandwich Thickness</t>
  </si>
  <si>
    <t>Sandwich Width</t>
  </si>
  <si>
    <t>Facing Thickness</t>
  </si>
  <si>
    <t>Core Thickness</t>
  </si>
  <si>
    <t>Core Shear Ultimate Stress</t>
  </si>
  <si>
    <t>Facing Stress</t>
  </si>
  <si>
    <t>Core Shear Yield Stress</t>
  </si>
  <si>
    <t>Maximum Load</t>
  </si>
  <si>
    <t>(mm)</t>
  </si>
  <si>
    <t>(MPa)</t>
  </si>
  <si>
    <t>(N)</t>
  </si>
  <si>
    <t>Mean</t>
  </si>
  <si>
    <t>Std. Dev.</t>
  </si>
  <si>
    <t>L</t>
  </si>
  <si>
    <t>W</t>
  </si>
  <si>
    <t>ALT</t>
  </si>
  <si>
    <t>4PB</t>
  </si>
  <si>
    <t>ORTA</t>
  </si>
  <si>
    <t>UST</t>
  </si>
  <si>
    <t>Time (sec)</t>
  </si>
  <si>
    <t>Extension (%)</t>
  </si>
  <si>
    <t>NUMBER OF SIGNAL</t>
  </si>
  <si>
    <r>
      <t>RISE TIME (</t>
    </r>
    <r>
      <rPr>
        <b/>
        <sz val="11"/>
        <color theme="1"/>
        <rFont val="Calibri"/>
        <family val="2"/>
      </rPr>
      <t>μs)</t>
    </r>
  </si>
  <si>
    <t>DURATION  (μs)</t>
  </si>
  <si>
    <t>AMPLITUDE  (dB)</t>
  </si>
  <si>
    <t>SIGNAL ENERGY (aJ)</t>
  </si>
  <si>
    <t>CUMUMLATIVE
SIGNAL ENERGY (aJ)</t>
  </si>
  <si>
    <t>FREQUENCY
CENTROID (kHz)</t>
  </si>
  <si>
    <t>PEAK
FREQUENCY (kHz)</t>
  </si>
  <si>
    <t>WEIGHTED
FREQUENCY  (kHz)</t>
  </si>
  <si>
    <t>AMPLITUDE &gt;60DB</t>
  </si>
  <si>
    <t>60&lt;AMP&lt;75</t>
  </si>
  <si>
    <t>75&lt;=AMP&lt;85</t>
  </si>
  <si>
    <t>85&lt;=AMP&lt;95</t>
  </si>
  <si>
    <t>95&lt;=AMP&lt;=100</t>
  </si>
  <si>
    <t>0&lt;PF&lt;250</t>
  </si>
  <si>
    <t>250&lt;=PF&lt;400</t>
  </si>
  <si>
    <t>400&lt;=PF&lt;600</t>
  </si>
  <si>
    <t>600&lt;=PF</t>
  </si>
  <si>
    <t>Test Extension (%)</t>
  </si>
  <si>
    <t>Tensile stress (MPa)</t>
  </si>
  <si>
    <t>0,1&lt;ext.&lt;0,3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</si>
</sst>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FF0000"/>
      <name val="Calibri"/>
      <family val="2"/>
    </font>
    <font>
      <b/>
      <sz val="16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rgb="FFFF0000"/>
      </left>
      <right/>
      <top style="mediumDashed">
        <color rgb="FFFF0000"/>
      </top>
      <bottom/>
      <diagonal/>
    </border>
    <border>
      <left/>
      <right/>
      <top style="mediumDashed">
        <color rgb="FFFF0000"/>
      </top>
      <bottom/>
      <diagonal/>
    </border>
    <border>
      <left/>
      <right style="mediumDashed">
        <color rgb="FFFF0000"/>
      </right>
      <top style="mediumDashed">
        <color rgb="FFFF0000"/>
      </top>
      <bottom/>
      <diagonal/>
    </border>
    <border>
      <left style="mediumDashed">
        <color rgb="FFFF0000"/>
      </left>
      <right/>
      <top/>
      <bottom/>
      <diagonal/>
    </border>
    <border>
      <left/>
      <right style="mediumDashed">
        <color rgb="FFFF0000"/>
      </right>
      <top/>
      <bottom/>
      <diagonal/>
    </border>
    <border>
      <left/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/>
      <bottom style="thin">
        <color indexed="64"/>
      </bottom>
      <diagonal/>
    </border>
    <border>
      <left style="mediumDashed">
        <color rgb="FFFF0000"/>
      </left>
      <right/>
      <top/>
      <bottom style="mediumDashed">
        <color rgb="FFFF0000"/>
      </bottom>
      <diagonal/>
    </border>
    <border>
      <left/>
      <right/>
      <top/>
      <bottom style="mediumDashed">
        <color rgb="FFFF0000"/>
      </bottom>
      <diagonal/>
    </border>
    <border>
      <left/>
      <right style="mediumDashed">
        <color rgb="FFFF0000"/>
      </right>
      <top/>
      <bottom style="mediumDashed">
        <color rgb="FFFF0000"/>
      </bottom>
      <diagonal/>
    </border>
    <border>
      <left style="thin">
        <color indexed="64"/>
      </left>
      <right/>
      <top style="mediumDashed">
        <color rgb="FFFF0000"/>
      </top>
      <bottom/>
      <diagonal/>
    </border>
    <border>
      <left/>
      <right style="thin">
        <color indexed="64"/>
      </right>
      <top style="mediumDashed">
        <color rgb="FFFF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1" fillId="0" borderId="0" xfId="0" applyFont="1"/>
    <xf numFmtId="0" fontId="1" fillId="0" borderId="0" xfId="0" applyFont="1" applyFill="1" applyBorder="1"/>
    <xf numFmtId="0" fontId="1" fillId="0" borderId="13" xfId="0" applyFont="1" applyFill="1" applyBorder="1"/>
    <xf numFmtId="0" fontId="1" fillId="0" borderId="0" xfId="0" applyFont="1" applyFill="1"/>
    <xf numFmtId="0" fontId="1" fillId="0" borderId="9" xfId="0" applyFont="1" applyFill="1" applyBorder="1"/>
    <xf numFmtId="0" fontId="1" fillId="0" borderId="12" xfId="0" applyFont="1" applyFill="1" applyBorder="1"/>
    <xf numFmtId="2" fontId="1" fillId="0" borderId="0" xfId="0" applyNumberFormat="1" applyFont="1" applyFill="1" applyBorder="1" applyAlignment="1">
      <alignment vertical="center" textRotation="90"/>
    </xf>
    <xf numFmtId="0" fontId="1" fillId="0" borderId="16" xfId="0" applyFont="1" applyFill="1" applyBorder="1"/>
    <xf numFmtId="0" fontId="1" fillId="0" borderId="17" xfId="0" applyFont="1" applyFill="1" applyBorder="1"/>
    <xf numFmtId="0" fontId="1" fillId="0" borderId="18" xfId="0" applyFont="1" applyFill="1" applyBorder="1"/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/>
    <xf numFmtId="0" fontId="1" fillId="0" borderId="0" xfId="0" applyFont="1" applyFill="1" applyBorder="1" applyAlignment="1"/>
    <xf numFmtId="2" fontId="1" fillId="0" borderId="0" xfId="0" applyNumberFormat="1" applyFont="1" applyFill="1" applyBorder="1" applyAlignment="1">
      <alignment horizontal="center" vertical="center"/>
    </xf>
    <xf numFmtId="2" fontId="1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Alignment="1">
      <alignment vertical="center" wrapText="1"/>
    </xf>
    <xf numFmtId="2" fontId="1" fillId="0" borderId="0" xfId="0" applyNumberFormat="1" applyFont="1" applyFill="1" applyBorder="1" applyAlignment="1">
      <alignment horizontal="center" vertical="center" textRotation="90"/>
    </xf>
    <xf numFmtId="0" fontId="0" fillId="0" borderId="22" xfId="0" applyBorder="1"/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0" fillId="0" borderId="0" xfId="0" applyBorder="1"/>
    <xf numFmtId="0" fontId="1" fillId="0" borderId="24" xfId="0" applyFont="1" applyBorder="1"/>
    <xf numFmtId="0" fontId="3" fillId="0" borderId="25" xfId="0" applyFont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2" fillId="0" borderId="31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 wrapText="1"/>
    </xf>
    <xf numFmtId="0" fontId="1" fillId="0" borderId="38" xfId="0" applyFont="1" applyBorder="1"/>
    <xf numFmtId="0" fontId="3" fillId="0" borderId="39" xfId="0" applyFont="1" applyBorder="1" applyAlignment="1">
      <alignment horizontal="center" vertical="center"/>
    </xf>
    <xf numFmtId="0" fontId="0" fillId="0" borderId="39" xfId="0" applyBorder="1"/>
    <xf numFmtId="0" fontId="0" fillId="0" borderId="40" xfId="0" applyBorder="1"/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2" fontId="1" fillId="0" borderId="0" xfId="0" applyNumberFormat="1" applyFont="1" applyFill="1" applyBorder="1"/>
    <xf numFmtId="2" fontId="1" fillId="0" borderId="1" xfId="0" applyNumberFormat="1" applyFont="1" applyFill="1" applyBorder="1"/>
    <xf numFmtId="2" fontId="1" fillId="0" borderId="2" xfId="0" applyNumberFormat="1" applyFont="1" applyFill="1" applyBorder="1"/>
    <xf numFmtId="2" fontId="1" fillId="0" borderId="3" xfId="0" applyNumberFormat="1" applyFont="1" applyFill="1" applyBorder="1"/>
    <xf numFmtId="2" fontId="1" fillId="0" borderId="13" xfId="0" applyNumberFormat="1" applyFont="1" applyFill="1" applyBorder="1"/>
    <xf numFmtId="2" fontId="1" fillId="0" borderId="14" xfId="0" applyNumberFormat="1" applyFont="1" applyFill="1" applyBorder="1"/>
    <xf numFmtId="2" fontId="1" fillId="0" borderId="4" xfId="0" applyNumberFormat="1" applyFont="1" applyFill="1" applyBorder="1"/>
    <xf numFmtId="2" fontId="1" fillId="0" borderId="5" xfId="0" applyNumberFormat="1" applyFont="1" applyFill="1" applyBorder="1"/>
    <xf numFmtId="2" fontId="1" fillId="0" borderId="6" xfId="0" applyNumberFormat="1" applyFont="1" applyFill="1" applyBorder="1"/>
    <xf numFmtId="2" fontId="1" fillId="0" borderId="8" xfId="0" applyNumberFormat="1" applyFont="1" applyFill="1" applyBorder="1"/>
    <xf numFmtId="2" fontId="1" fillId="0" borderId="15" xfId="0" applyNumberFormat="1" applyFont="1" applyFill="1" applyBorder="1"/>
    <xf numFmtId="2" fontId="1" fillId="0" borderId="7" xfId="0" applyNumberFormat="1" applyFont="1" applyFill="1" applyBorder="1"/>
    <xf numFmtId="2" fontId="1" fillId="0" borderId="17" xfId="0" applyNumberFormat="1" applyFont="1" applyFill="1" applyBorder="1"/>
    <xf numFmtId="2" fontId="1" fillId="0" borderId="18" xfId="0" applyNumberFormat="1" applyFont="1" applyFill="1" applyBorder="1"/>
    <xf numFmtId="2" fontId="1" fillId="0" borderId="10" xfId="0" applyNumberFormat="1" applyFont="1" applyFill="1" applyBorder="1"/>
    <xf numFmtId="2" fontId="1" fillId="0" borderId="11" xfId="0" applyNumberFormat="1" applyFont="1" applyFill="1" applyBorder="1"/>
    <xf numFmtId="0" fontId="7" fillId="0" borderId="0" xfId="0" applyFont="1" applyAlignment="1">
      <alignment vertical="center"/>
    </xf>
    <xf numFmtId="2" fontId="1" fillId="0" borderId="9" xfId="0" applyNumberFormat="1" applyFont="1" applyFill="1" applyBorder="1"/>
    <xf numFmtId="2" fontId="1" fillId="0" borderId="12" xfId="0" applyNumberFormat="1" applyFont="1" applyFill="1" applyBorder="1"/>
    <xf numFmtId="2" fontId="1" fillId="0" borderId="16" xfId="0" applyNumberFormat="1" applyFont="1" applyFill="1" applyBorder="1"/>
    <xf numFmtId="2" fontId="0" fillId="0" borderId="36" xfId="0" applyNumberFormat="1" applyBorder="1"/>
    <xf numFmtId="2" fontId="0" fillId="0" borderId="22" xfId="0" applyNumberFormat="1" applyBorder="1"/>
    <xf numFmtId="2" fontId="0" fillId="0" borderId="34" xfId="0" applyNumberFormat="1" applyBorder="1"/>
    <xf numFmtId="2" fontId="0" fillId="0" borderId="37" xfId="0" applyNumberFormat="1" applyBorder="1"/>
    <xf numFmtId="0" fontId="3" fillId="0" borderId="27" xfId="0" applyFont="1" applyBorder="1" applyAlignment="1">
      <alignment vertical="center"/>
    </xf>
    <xf numFmtId="0" fontId="0" fillId="0" borderId="28" xfId="0" applyBorder="1"/>
    <xf numFmtId="0" fontId="8" fillId="0" borderId="0" xfId="0" applyFont="1"/>
    <xf numFmtId="2" fontId="1" fillId="0" borderId="13" xfId="0" applyNumberFormat="1" applyFont="1" applyFill="1" applyBorder="1" applyAlignment="1">
      <alignment vertical="center" textRotation="90"/>
    </xf>
    <xf numFmtId="2" fontId="1" fillId="0" borderId="13" xfId="0" applyNumberFormat="1" applyFont="1" applyFill="1" applyBorder="1" applyAlignment="1">
      <alignment vertical="center"/>
    </xf>
    <xf numFmtId="2" fontId="1" fillId="0" borderId="0" xfId="0" applyNumberFormat="1" applyFont="1" applyFill="1" applyBorder="1" applyAlignment="1">
      <alignment horizontal="center" vertical="center" textRotation="90"/>
    </xf>
    <xf numFmtId="2" fontId="1" fillId="0" borderId="13" xfId="0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vertical="center"/>
    </xf>
    <xf numFmtId="2" fontId="1" fillId="0" borderId="2" xfId="0" applyNumberFormat="1" applyFont="1" applyFill="1" applyBorder="1" applyAlignment="1">
      <alignment vertical="center"/>
    </xf>
    <xf numFmtId="2" fontId="1" fillId="0" borderId="3" xfId="0" applyNumberFormat="1" applyFont="1" applyFill="1" applyBorder="1" applyAlignment="1">
      <alignment vertical="center"/>
    </xf>
    <xf numFmtId="2" fontId="1" fillId="0" borderId="3" xfId="0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2" fontId="1" fillId="0" borderId="14" xfId="0" applyNumberFormat="1" applyFont="1" applyFill="1" applyBorder="1" applyAlignment="1">
      <alignment vertical="center"/>
    </xf>
    <xf numFmtId="2" fontId="1" fillId="0" borderId="4" xfId="0" applyNumberFormat="1" applyFont="1" applyFill="1" applyBorder="1" applyAlignment="1">
      <alignment vertical="center"/>
    </xf>
    <xf numFmtId="2" fontId="1" fillId="0" borderId="5" xfId="0" applyNumberFormat="1" applyFont="1" applyFill="1" applyBorder="1" applyAlignment="1">
      <alignment horizontal="center" vertical="center"/>
    </xf>
    <xf numFmtId="2" fontId="1" fillId="0" borderId="4" xfId="0" applyNumberFormat="1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vertical="center"/>
    </xf>
    <xf numFmtId="2" fontId="1" fillId="0" borderId="8" xfId="0" applyNumberFormat="1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horizontal="center" vertical="center"/>
    </xf>
    <xf numFmtId="2" fontId="1" fillId="0" borderId="15" xfId="0" applyNumberFormat="1" applyFont="1" applyFill="1" applyBorder="1" applyAlignment="1">
      <alignment vertical="center"/>
    </xf>
    <xf numFmtId="2" fontId="1" fillId="0" borderId="6" xfId="0" applyNumberFormat="1" applyFont="1" applyFill="1" applyBorder="1" applyAlignment="1">
      <alignment vertical="center" textRotation="90"/>
    </xf>
    <xf numFmtId="2" fontId="1" fillId="0" borderId="7" xfId="0" applyNumberFormat="1" applyFont="1" applyFill="1" applyBorder="1" applyAlignment="1">
      <alignment vertical="center" textRotation="90"/>
    </xf>
    <xf numFmtId="2" fontId="1" fillId="0" borderId="8" xfId="0" applyNumberFormat="1" applyFont="1" applyFill="1" applyBorder="1" applyAlignment="1">
      <alignment vertical="center" textRotation="90"/>
    </xf>
    <xf numFmtId="2" fontId="1" fillId="0" borderId="1" xfId="0" applyNumberFormat="1" applyFont="1" applyFill="1" applyBorder="1" applyAlignment="1">
      <alignment vertical="center" textRotation="90"/>
    </xf>
    <xf numFmtId="2" fontId="1" fillId="0" borderId="2" xfId="0" applyNumberFormat="1" applyFont="1" applyFill="1" applyBorder="1" applyAlignment="1">
      <alignment vertical="center" textRotation="90"/>
    </xf>
    <xf numFmtId="2" fontId="1" fillId="0" borderId="3" xfId="0" applyNumberFormat="1" applyFont="1" applyFill="1" applyBorder="1" applyAlignment="1">
      <alignment vertical="center" textRotation="90"/>
    </xf>
    <xf numFmtId="2" fontId="1" fillId="0" borderId="7" xfId="0" applyNumberFormat="1" applyFont="1" applyFill="1" applyBorder="1" applyAlignment="1">
      <alignment vertical="center"/>
    </xf>
    <xf numFmtId="2" fontId="1" fillId="0" borderId="8" xfId="0" applyNumberFormat="1" applyFont="1" applyFill="1" applyBorder="1" applyAlignment="1">
      <alignment vertical="center"/>
    </xf>
    <xf numFmtId="0" fontId="1" fillId="0" borderId="22" xfId="0" applyFont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 textRotation="90"/>
    </xf>
    <xf numFmtId="2" fontId="1" fillId="0" borderId="5" xfId="0" applyNumberFormat="1" applyFont="1" applyFill="1" applyBorder="1" applyAlignment="1">
      <alignment vertical="center"/>
    </xf>
    <xf numFmtId="2" fontId="1" fillId="0" borderId="1" xfId="0" applyNumberFormat="1" applyFont="1" applyFill="1" applyBorder="1" applyAlignment="1">
      <alignment horizontal="center"/>
    </xf>
    <xf numFmtId="2" fontId="1" fillId="0" borderId="2" xfId="0" applyNumberFormat="1" applyFont="1" applyFill="1" applyBorder="1" applyAlignment="1">
      <alignment horizontal="center"/>
    </xf>
    <xf numFmtId="2" fontId="1" fillId="0" borderId="3" xfId="0" applyNumberFormat="1" applyFont="1" applyFill="1" applyBorder="1" applyAlignment="1">
      <alignment horizontal="center"/>
    </xf>
    <xf numFmtId="2" fontId="1" fillId="0" borderId="4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2" fontId="1" fillId="0" borderId="5" xfId="0" applyNumberFormat="1" applyFont="1" applyFill="1" applyBorder="1" applyAlignment="1">
      <alignment horizontal="center"/>
    </xf>
    <xf numFmtId="2" fontId="1" fillId="0" borderId="6" xfId="0" applyNumberFormat="1" applyFont="1" applyFill="1" applyBorder="1" applyAlignment="1">
      <alignment horizontal="center"/>
    </xf>
    <xf numFmtId="2" fontId="1" fillId="0" borderId="7" xfId="0" applyNumberFormat="1" applyFont="1" applyFill="1" applyBorder="1" applyAlignment="1">
      <alignment horizontal="center"/>
    </xf>
    <xf numFmtId="2" fontId="1" fillId="0" borderId="8" xfId="0" applyNumberFormat="1" applyFont="1" applyFill="1" applyBorder="1" applyAlignment="1">
      <alignment horizontal="center"/>
    </xf>
    <xf numFmtId="2" fontId="1" fillId="0" borderId="4" xfId="0" applyNumberFormat="1" applyFont="1" applyFill="1" applyBorder="1" applyAlignment="1">
      <alignment horizontal="center" textRotation="90"/>
    </xf>
    <xf numFmtId="2" fontId="1" fillId="0" borderId="0" xfId="0" applyNumberFormat="1" applyFont="1" applyFill="1" applyBorder="1" applyAlignment="1">
      <alignment horizontal="center" textRotation="90"/>
    </xf>
    <xf numFmtId="2" fontId="1" fillId="0" borderId="5" xfId="0" applyNumberFormat="1" applyFont="1" applyFill="1" applyBorder="1" applyAlignment="1">
      <alignment horizontal="center" textRotation="90"/>
    </xf>
    <xf numFmtId="2" fontId="1" fillId="0" borderId="1" xfId="0" applyNumberFormat="1" applyFont="1" applyFill="1" applyBorder="1" applyAlignment="1">
      <alignment horizontal="center" vertical="center" textRotation="90"/>
    </xf>
    <xf numFmtId="2" fontId="1" fillId="0" borderId="2" xfId="0" applyNumberFormat="1" applyFont="1" applyFill="1" applyBorder="1" applyAlignment="1">
      <alignment horizontal="center" vertical="center" textRotation="90"/>
    </xf>
    <xf numFmtId="2" fontId="1" fillId="0" borderId="3" xfId="0" applyNumberFormat="1" applyFont="1" applyFill="1" applyBorder="1" applyAlignment="1">
      <alignment horizontal="center" vertical="center" textRotation="90"/>
    </xf>
    <xf numFmtId="2" fontId="1" fillId="0" borderId="4" xfId="0" applyNumberFormat="1" applyFont="1" applyFill="1" applyBorder="1" applyAlignment="1">
      <alignment horizontal="center" vertical="center" textRotation="90"/>
    </xf>
    <xf numFmtId="2" fontId="1" fillId="0" borderId="0" xfId="0" applyNumberFormat="1" applyFont="1" applyFill="1" applyBorder="1" applyAlignment="1">
      <alignment horizontal="center" vertical="center" textRotation="90"/>
    </xf>
    <xf numFmtId="2" fontId="1" fillId="0" borderId="5" xfId="0" applyNumberFormat="1" applyFont="1" applyFill="1" applyBorder="1" applyAlignment="1">
      <alignment horizontal="center" vertical="center" textRotation="90"/>
    </xf>
    <xf numFmtId="2" fontId="1" fillId="0" borderId="6" xfId="0" applyNumberFormat="1" applyFont="1" applyFill="1" applyBorder="1" applyAlignment="1">
      <alignment horizontal="center" vertical="center" textRotation="90"/>
    </xf>
    <xf numFmtId="2" fontId="1" fillId="0" borderId="7" xfId="0" applyNumberFormat="1" applyFont="1" applyFill="1" applyBorder="1" applyAlignment="1">
      <alignment horizontal="center" vertical="center" textRotation="90"/>
    </xf>
    <xf numFmtId="2" fontId="1" fillId="0" borderId="8" xfId="0" applyNumberFormat="1" applyFont="1" applyFill="1" applyBorder="1" applyAlignment="1">
      <alignment horizontal="center" vertical="center" textRotation="90"/>
    </xf>
    <xf numFmtId="2" fontId="1" fillId="0" borderId="1" xfId="0" applyNumberFormat="1" applyFont="1" applyFill="1" applyBorder="1" applyAlignment="1">
      <alignment horizontal="center" vertical="center"/>
    </xf>
    <xf numFmtId="2" fontId="1" fillId="0" borderId="2" xfId="0" applyNumberFormat="1" applyFont="1" applyFill="1" applyBorder="1" applyAlignment="1">
      <alignment horizontal="center" vertical="center"/>
    </xf>
    <xf numFmtId="2" fontId="1" fillId="0" borderId="3" xfId="0" applyNumberFormat="1" applyFont="1" applyFill="1" applyBorder="1" applyAlignment="1">
      <alignment horizontal="center" vertical="center"/>
    </xf>
    <xf numFmtId="2" fontId="1" fillId="0" borderId="4" xfId="0" applyNumberFormat="1" applyFont="1" applyFill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2" fontId="1" fillId="0" borderId="5" xfId="0" applyNumberFormat="1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horizontal="center" vertical="center"/>
    </xf>
    <xf numFmtId="2" fontId="1" fillId="0" borderId="7" xfId="0" applyNumberFormat="1" applyFont="1" applyFill="1" applyBorder="1" applyAlignment="1">
      <alignment horizontal="center" vertical="center"/>
    </xf>
    <xf numFmtId="2" fontId="1" fillId="0" borderId="8" xfId="0" applyNumberFormat="1" applyFont="1" applyFill="1" applyBorder="1" applyAlignment="1">
      <alignment horizontal="center" vertical="center"/>
    </xf>
    <xf numFmtId="2" fontId="1" fillId="0" borderId="14" xfId="0" applyNumberFormat="1" applyFont="1" applyFill="1" applyBorder="1" applyAlignment="1">
      <alignment horizontal="center" vertical="center"/>
    </xf>
    <xf numFmtId="2" fontId="1" fillId="0" borderId="13" xfId="0" applyNumberFormat="1" applyFont="1" applyFill="1" applyBorder="1" applyAlignment="1">
      <alignment horizontal="center" vertical="center"/>
    </xf>
    <xf numFmtId="2" fontId="1" fillId="0" borderId="15" xfId="0" applyNumberFormat="1" applyFont="1" applyFill="1" applyBorder="1" applyAlignment="1">
      <alignment horizontal="center" vertical="center"/>
    </xf>
    <xf numFmtId="2" fontId="1" fillId="0" borderId="19" xfId="0" applyNumberFormat="1" applyFont="1" applyFill="1" applyBorder="1" applyAlignment="1">
      <alignment horizontal="center" vertical="center"/>
    </xf>
    <xf numFmtId="2" fontId="1" fillId="0" borderId="10" xfId="0" applyNumberFormat="1" applyFont="1" applyFill="1" applyBorder="1" applyAlignment="1">
      <alignment horizontal="center" vertical="center"/>
    </xf>
    <xf numFmtId="2" fontId="1" fillId="0" borderId="20" xfId="0" applyNumberFormat="1" applyFont="1" applyFill="1" applyBorder="1" applyAlignment="1">
      <alignment horizontal="center" vertical="center"/>
    </xf>
    <xf numFmtId="2" fontId="1" fillId="0" borderId="14" xfId="0" applyNumberFormat="1" applyFont="1" applyFill="1" applyBorder="1" applyAlignment="1">
      <alignment horizontal="center"/>
    </xf>
    <xf numFmtId="2" fontId="1" fillId="0" borderId="13" xfId="0" applyNumberFormat="1" applyFont="1" applyFill="1" applyBorder="1" applyAlignment="1">
      <alignment horizontal="center"/>
    </xf>
    <xf numFmtId="2" fontId="1" fillId="0" borderId="15" xfId="0" applyNumberFormat="1" applyFont="1" applyFill="1" applyBorder="1" applyAlignment="1">
      <alignment horizontal="center"/>
    </xf>
    <xf numFmtId="2" fontId="1" fillId="0" borderId="14" xfId="0" applyNumberFormat="1" applyFont="1" applyFill="1" applyBorder="1" applyAlignment="1">
      <alignment horizontal="center" vertical="center" textRotation="90"/>
    </xf>
    <xf numFmtId="2" fontId="1" fillId="0" borderId="13" xfId="0" applyNumberFormat="1" applyFont="1" applyFill="1" applyBorder="1" applyAlignment="1">
      <alignment horizontal="center" vertical="center" textRotation="90"/>
    </xf>
    <xf numFmtId="2" fontId="1" fillId="0" borderId="15" xfId="0" applyNumberFormat="1" applyFont="1" applyFill="1" applyBorder="1" applyAlignment="1">
      <alignment horizontal="center" vertical="center" textRotation="90"/>
    </xf>
    <xf numFmtId="2" fontId="1" fillId="0" borderId="19" xfId="0" applyNumberFormat="1" applyFont="1" applyFill="1" applyBorder="1" applyAlignment="1">
      <alignment horizontal="center"/>
    </xf>
    <xf numFmtId="2" fontId="1" fillId="0" borderId="10" xfId="0" applyNumberFormat="1" applyFont="1" applyFill="1" applyBorder="1" applyAlignment="1">
      <alignment horizontal="center"/>
    </xf>
    <xf numFmtId="2" fontId="1" fillId="0" borderId="2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29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2" fontId="1" fillId="0" borderId="30" xfId="0" applyNumberFormat="1" applyFont="1" applyBorder="1" applyAlignment="1">
      <alignment horizontal="left" vertical="center"/>
    </xf>
    <xf numFmtId="2" fontId="1" fillId="0" borderId="21" xfId="0" applyNumberFormat="1" applyFont="1" applyBorder="1" applyAlignment="1">
      <alignment horizontal="left" vertical="center"/>
    </xf>
    <xf numFmtId="1" fontId="1" fillId="0" borderId="29" xfId="0" applyNumberFormat="1" applyFont="1" applyBorder="1" applyAlignment="1">
      <alignment horizontal="center" vertical="center"/>
    </xf>
    <xf numFmtId="1" fontId="1" fillId="0" borderId="30" xfId="0" applyNumberFormat="1" applyFont="1" applyBorder="1" applyAlignment="1">
      <alignment horizontal="center" vertical="center"/>
    </xf>
    <xf numFmtId="0" fontId="5" fillId="0" borderId="29" xfId="0" applyFont="1" applyBorder="1" applyAlignment="1">
      <alignment horizontal="left" vertical="center"/>
    </xf>
    <xf numFmtId="0" fontId="5" fillId="0" borderId="3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2" fontId="1" fillId="0" borderId="30" xfId="0" applyNumberFormat="1" applyFont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64" fontId="1" fillId="0" borderId="0" xfId="0" applyNumberFormat="1" applyFont="1"/>
    <xf numFmtId="0" fontId="2" fillId="0" borderId="41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 wrapText="1"/>
    </xf>
    <xf numFmtId="0" fontId="2" fillId="0" borderId="43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0" fillId="0" borderId="27" xfId="0" applyBorder="1" applyAlignment="1">
      <alignment horizontal="left"/>
    </xf>
    <xf numFmtId="0" fontId="0" fillId="0" borderId="0" xfId="0" applyAlignment="1">
      <alignment horizontal="left"/>
    </xf>
    <xf numFmtId="0" fontId="0" fillId="0" borderId="28" xfId="0" applyBorder="1" applyAlignment="1">
      <alignment horizontal="left"/>
    </xf>
    <xf numFmtId="0" fontId="0" fillId="0" borderId="44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7" xfId="0" applyBorder="1"/>
    <xf numFmtId="0" fontId="0" fillId="0" borderId="44" xfId="0" applyBorder="1"/>
    <xf numFmtId="0" fontId="0" fillId="0" borderId="46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Tensile Stress (MPa)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'[1]Tensile test data'!$D$2:$D$191</c:f>
              <c:numCache>
                <c:formatCode>General</c:formatCode>
                <c:ptCount val="19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</c:numCache>
            </c:numRef>
          </c:xVal>
          <c:yVal>
            <c:numRef>
              <c:f>'[1]Tensile test data'!$C$2:$C$191</c:f>
              <c:numCache>
                <c:formatCode>General</c:formatCode>
                <c:ptCount val="190"/>
                <c:pt idx="0">
                  <c:v>20.405476921593124</c:v>
                </c:pt>
                <c:pt idx="1">
                  <c:v>20.529533771035432</c:v>
                </c:pt>
                <c:pt idx="2">
                  <c:v>21.113694275583896</c:v>
                </c:pt>
                <c:pt idx="3">
                  <c:v>21.137697121599867</c:v>
                </c:pt>
                <c:pt idx="4">
                  <c:v>21.223704909721242</c:v>
                </c:pt>
                <c:pt idx="5">
                  <c:v>21.353709550051732</c:v>
                </c:pt>
                <c:pt idx="6">
                  <c:v>21.443707752566912</c:v>
                </c:pt>
                <c:pt idx="7">
                  <c:v>21.465706691600769</c:v>
                </c:pt>
                <c:pt idx="8">
                  <c:v>21.731674629332677</c:v>
                </c:pt>
                <c:pt idx="9">
                  <c:v>21.797661196873729</c:v>
                </c:pt>
                <c:pt idx="10">
                  <c:v>21.813657613999453</c:v>
                </c:pt>
                <c:pt idx="11">
                  <c:v>22.005604714625001</c:v>
                </c:pt>
                <c:pt idx="12">
                  <c:v>22.071582321688354</c:v>
                </c:pt>
                <c:pt idx="13">
                  <c:v>22.085577295786958</c:v>
                </c:pt>
                <c:pt idx="14">
                  <c:v>22.161548330750879</c:v>
                </c:pt>
                <c:pt idx="15">
                  <c:v>22.203531107372026</c:v>
                </c:pt>
                <c:pt idx="16">
                  <c:v>22.26150590231315</c:v>
                </c:pt>
                <c:pt idx="17">
                  <c:v>22.329474257710977</c:v>
                </c:pt>
                <c:pt idx="18">
                  <c:v>22.437419367094268</c:v>
                </c:pt>
                <c:pt idx="19">
                  <c:v>22.631306557703116</c:v>
                </c:pt>
                <c:pt idx="20">
                  <c:v>22.755224940153454</c:v>
                </c:pt>
                <c:pt idx="21">
                  <c:v>22.831171267752321</c:v>
                </c:pt>
                <c:pt idx="22">
                  <c:v>22.845161079081819</c:v>
                </c:pt>
                <c:pt idx="23">
                  <c:v>23.180888547213726</c:v>
                </c:pt>
                <c:pt idx="24">
                  <c:v>23.194876030219572</c:v>
                </c:pt>
                <c:pt idx="25">
                  <c:v>23.266810197119614</c:v>
                </c:pt>
                <c:pt idx="26">
                  <c:v>23.544533170851643</c:v>
                </c:pt>
                <c:pt idx="27">
                  <c:v>23.636433547800614</c:v>
                </c:pt>
                <c:pt idx="28">
                  <c:v>23.852184235855322</c:v>
                </c:pt>
                <c:pt idx="29">
                  <c:v>24.021972905220451</c:v>
                </c:pt>
                <c:pt idx="30">
                  <c:v>24.123839756232112</c:v>
                </c:pt>
                <c:pt idx="31">
                  <c:v>24.151802375470698</c:v>
                </c:pt>
                <c:pt idx="32">
                  <c:v>24.167780854791264</c:v>
                </c:pt>
                <c:pt idx="33">
                  <c:v>24.367502043225109</c:v>
                </c:pt>
                <c:pt idx="34">
                  <c:v>24.41742951326539</c:v>
                </c:pt>
                <c:pt idx="35">
                  <c:v>24.435403126585065</c:v>
                </c:pt>
                <c:pt idx="36">
                  <c:v>25.034440688411461</c:v>
                </c:pt>
                <c:pt idx="37">
                  <c:v>25.453672464320917</c:v>
                </c:pt>
                <c:pt idx="38">
                  <c:v>25.753076861711694</c:v>
                </c:pt>
                <c:pt idx="39">
                  <c:v>25.767048121775286</c:v>
                </c:pt>
                <c:pt idx="40">
                  <c:v>25.771039894946512</c:v>
                </c:pt>
                <c:pt idx="41">
                  <c:v>25.850873921092035</c:v>
                </c:pt>
                <c:pt idx="42">
                  <c:v>25.902764572513185</c:v>
                </c:pt>
                <c:pt idx="43">
                  <c:v>25.97660697539364</c:v>
                </c:pt>
                <c:pt idx="44">
                  <c:v>26.54332032463304</c:v>
                </c:pt>
                <c:pt idx="45">
                  <c:v>26.579234224625871</c:v>
                </c:pt>
                <c:pt idx="46">
                  <c:v>26.585219822275668</c:v>
                </c:pt>
                <c:pt idx="47">
                  <c:v>26.720889366181503</c:v>
                </c:pt>
                <c:pt idx="48">
                  <c:v>27.185699362520388</c:v>
                </c:pt>
                <c:pt idx="49">
                  <c:v>27.363221461078975</c:v>
                </c:pt>
                <c:pt idx="50">
                  <c:v>27.45895840777083</c:v>
                </c:pt>
                <c:pt idx="51">
                  <c:v>27.504831048364014</c:v>
                </c:pt>
                <c:pt idx="52">
                  <c:v>27.558680456671144</c:v>
                </c:pt>
                <c:pt idx="53">
                  <c:v>27.86779343733221</c:v>
                </c:pt>
                <c:pt idx="54">
                  <c:v>28.284537272766865</c:v>
                </c:pt>
                <c:pt idx="55">
                  <c:v>28.286531097963401</c:v>
                </c:pt>
                <c:pt idx="56">
                  <c:v>28.621471706313439</c:v>
                </c:pt>
                <c:pt idx="57">
                  <c:v>28.810853390709969</c:v>
                </c:pt>
                <c:pt idx="58">
                  <c:v>30.00464114979556</c:v>
                </c:pt>
                <c:pt idx="59">
                  <c:v>30.006633672779707</c:v>
                </c:pt>
                <c:pt idx="60">
                  <c:v>30.476828473457815</c:v>
                </c:pt>
                <c:pt idx="61">
                  <c:v>31.040558440360474</c:v>
                </c:pt>
                <c:pt idx="62">
                  <c:v>31.066451439712765</c:v>
                </c:pt>
                <c:pt idx="63">
                  <c:v>31.874991372143896</c:v>
                </c:pt>
                <c:pt idx="64">
                  <c:v>32.012380797574771</c:v>
                </c:pt>
                <c:pt idx="65">
                  <c:v>32.141799708507179</c:v>
                </c:pt>
                <c:pt idx="66">
                  <c:v>32.305058505774291</c:v>
                </c:pt>
                <c:pt idx="67">
                  <c:v>32.593725780693411</c:v>
                </c:pt>
                <c:pt idx="68">
                  <c:v>32.756959718001411</c:v>
                </c:pt>
                <c:pt idx="69">
                  <c:v>32.967956289744265</c:v>
                </c:pt>
                <c:pt idx="70">
                  <c:v>32.99980354688703</c:v>
                </c:pt>
                <c:pt idx="71">
                  <c:v>33.262530665717513</c:v>
                </c:pt>
                <c:pt idx="72">
                  <c:v>33.33417958565218</c:v>
                </c:pt>
                <c:pt idx="73">
                  <c:v>33.342140473196864</c:v>
                </c:pt>
                <c:pt idx="74">
                  <c:v>33.797866970302053</c:v>
                </c:pt>
                <c:pt idx="75">
                  <c:v>34.185878381802198</c:v>
                </c:pt>
                <c:pt idx="76">
                  <c:v>34.40274598086566</c:v>
                </c:pt>
                <c:pt idx="77">
                  <c:v>34.814554827607218</c:v>
                </c:pt>
                <c:pt idx="78">
                  <c:v>35.069173551912414</c:v>
                </c:pt>
                <c:pt idx="79">
                  <c:v>35.425208544385619</c:v>
                </c:pt>
                <c:pt idx="80">
                  <c:v>35.558463113503691</c:v>
                </c:pt>
                <c:pt idx="81">
                  <c:v>35.759329267725818</c:v>
                </c:pt>
                <c:pt idx="82">
                  <c:v>36.250505533331143</c:v>
                </c:pt>
                <c:pt idx="83">
                  <c:v>36.300215740490763</c:v>
                </c:pt>
                <c:pt idx="84">
                  <c:v>36.807218458274974</c:v>
                </c:pt>
                <c:pt idx="85">
                  <c:v>37.057709868981419</c:v>
                </c:pt>
                <c:pt idx="86">
                  <c:v>37.174997256956495</c:v>
                </c:pt>
                <c:pt idx="87">
                  <c:v>37.212766932501154</c:v>
                </c:pt>
                <c:pt idx="88">
                  <c:v>37.459253765963879</c:v>
                </c:pt>
                <c:pt idx="89">
                  <c:v>37.667958974273724</c:v>
                </c:pt>
                <c:pt idx="90">
                  <c:v>37.862739428025876</c:v>
                </c:pt>
                <c:pt idx="91">
                  <c:v>37.960125667419035</c:v>
                </c:pt>
                <c:pt idx="92">
                  <c:v>37.983974954877937</c:v>
                </c:pt>
                <c:pt idx="93">
                  <c:v>38.039622675609763</c:v>
                </c:pt>
                <c:pt idx="94">
                  <c:v>38.107193749126495</c:v>
                </c:pt>
                <c:pt idx="95">
                  <c:v>38.222459125350412</c:v>
                </c:pt>
                <c:pt idx="96">
                  <c:v>38.363554840440166</c:v>
                </c:pt>
                <c:pt idx="97">
                  <c:v>38.564259018941584</c:v>
                </c:pt>
                <c:pt idx="98">
                  <c:v>39.257696941803523</c:v>
                </c:pt>
                <c:pt idx="99">
                  <c:v>39.378886257204414</c:v>
                </c:pt>
                <c:pt idx="100">
                  <c:v>39.901346325521331</c:v>
                </c:pt>
                <c:pt idx="101">
                  <c:v>40.090049962142146</c:v>
                </c:pt>
                <c:pt idx="102">
                  <c:v>40.221143854499267</c:v>
                </c:pt>
                <c:pt idx="103">
                  <c:v>40.507151404086109</c:v>
                </c:pt>
                <c:pt idx="104">
                  <c:v>40.681923401551167</c:v>
                </c:pt>
                <c:pt idx="105">
                  <c:v>40.759376665219413</c:v>
                </c:pt>
                <c:pt idx="106">
                  <c:v>41.136691185181299</c:v>
                </c:pt>
                <c:pt idx="107">
                  <c:v>41.182363647984545</c:v>
                </c:pt>
                <c:pt idx="108">
                  <c:v>41.712522963681288</c:v>
                </c:pt>
                <c:pt idx="109">
                  <c:v>41.853489838075198</c:v>
                </c:pt>
                <c:pt idx="110">
                  <c:v>41.885256340063549</c:v>
                </c:pt>
                <c:pt idx="111">
                  <c:v>42.038129138586868</c:v>
                </c:pt>
                <c:pt idx="112">
                  <c:v>42.137394101156296</c:v>
                </c:pt>
                <c:pt idx="113">
                  <c:v>42.552295482675319</c:v>
                </c:pt>
                <c:pt idx="114">
                  <c:v>42.651547963411836</c:v>
                </c:pt>
                <c:pt idx="115">
                  <c:v>42.865925177178546</c:v>
                </c:pt>
                <c:pt idx="116">
                  <c:v>42.903638539002394</c:v>
                </c:pt>
                <c:pt idx="117">
                  <c:v>43.034640188824106</c:v>
                </c:pt>
                <c:pt idx="118">
                  <c:v>43.127926730555991</c:v>
                </c:pt>
                <c:pt idx="119">
                  <c:v>44.249188457826435</c:v>
                </c:pt>
                <c:pt idx="120">
                  <c:v>44.249188457826435</c:v>
                </c:pt>
                <c:pt idx="121">
                  <c:v>44.485310447858829</c:v>
                </c:pt>
                <c:pt idx="122">
                  <c:v>44.5567397668989</c:v>
                </c:pt>
                <c:pt idx="123">
                  <c:v>44.677770092268531</c:v>
                </c:pt>
                <c:pt idx="124">
                  <c:v>44.868237223065023</c:v>
                </c:pt>
                <c:pt idx="125">
                  <c:v>45.074567237464159</c:v>
                </c:pt>
                <c:pt idx="126">
                  <c:v>45.142019173307958</c:v>
                </c:pt>
                <c:pt idx="127">
                  <c:v>45.223356895285043</c:v>
                </c:pt>
                <c:pt idx="128">
                  <c:v>45.272952329448835</c:v>
                </c:pt>
                <c:pt idx="129">
                  <c:v>45.711351767888722</c:v>
                </c:pt>
                <c:pt idx="130">
                  <c:v>45.929543515494082</c:v>
                </c:pt>
                <c:pt idx="131">
                  <c:v>46.2706947588849</c:v>
                </c:pt>
                <c:pt idx="132">
                  <c:v>46.570172527587445</c:v>
                </c:pt>
                <c:pt idx="133">
                  <c:v>46.740727181804409</c:v>
                </c:pt>
                <c:pt idx="134">
                  <c:v>46.921190848648202</c:v>
                </c:pt>
                <c:pt idx="135">
                  <c:v>47.010428488865919</c:v>
                </c:pt>
                <c:pt idx="136">
                  <c:v>47.016377603010312</c:v>
                </c:pt>
                <c:pt idx="137">
                  <c:v>47.640991763327484</c:v>
                </c:pt>
                <c:pt idx="138">
                  <c:v>48.112866610715912</c:v>
                </c:pt>
                <c:pt idx="139">
                  <c:v>48.25560927039956</c:v>
                </c:pt>
                <c:pt idx="140">
                  <c:v>48.273451797241307</c:v>
                </c:pt>
                <c:pt idx="141">
                  <c:v>48.392400243603902</c:v>
                </c:pt>
                <c:pt idx="142">
                  <c:v>48.509363282195515</c:v>
                </c:pt>
                <c:pt idx="143">
                  <c:v>48.570817274415084</c:v>
                </c:pt>
                <c:pt idx="144">
                  <c:v>48.644164539944555</c:v>
                </c:pt>
                <c:pt idx="145">
                  <c:v>48.838430177051372</c:v>
                </c:pt>
                <c:pt idx="146">
                  <c:v>48.85825275314734</c:v>
                </c:pt>
                <c:pt idx="147">
                  <c:v>49.127831573039984</c:v>
                </c:pt>
                <c:pt idx="148">
                  <c:v>49.205134446317174</c:v>
                </c:pt>
                <c:pt idx="149">
                  <c:v>49.35775439080215</c:v>
                </c:pt>
                <c:pt idx="150">
                  <c:v>49.383520913443952</c:v>
                </c:pt>
                <c:pt idx="151">
                  <c:v>49.516315407436061</c:v>
                </c:pt>
                <c:pt idx="152">
                  <c:v>49.563882689139263</c:v>
                </c:pt>
                <c:pt idx="153">
                  <c:v>49.591630052307003</c:v>
                </c:pt>
                <c:pt idx="154">
                  <c:v>49.696672188913887</c:v>
                </c:pt>
                <c:pt idx="155">
                  <c:v>49.746219569696862</c:v>
                </c:pt>
                <c:pt idx="156">
                  <c:v>49.88891317687154</c:v>
                </c:pt>
                <c:pt idx="157">
                  <c:v>50.132671658850469</c:v>
                </c:pt>
                <c:pt idx="158">
                  <c:v>50.497295586956589</c:v>
                </c:pt>
                <c:pt idx="159">
                  <c:v>50.592410372480487</c:v>
                </c:pt>
                <c:pt idx="160">
                  <c:v>50.647893139584319</c:v>
                </c:pt>
                <c:pt idx="161">
                  <c:v>50.915390485468251</c:v>
                </c:pt>
                <c:pt idx="162">
                  <c:v>51.232405443877028</c:v>
                </c:pt>
                <c:pt idx="163">
                  <c:v>51.285899698607381</c:v>
                </c:pt>
                <c:pt idx="164">
                  <c:v>51.45232254813412</c:v>
                </c:pt>
                <c:pt idx="165">
                  <c:v>51.872317146304262</c:v>
                </c:pt>
                <c:pt idx="166">
                  <c:v>52.187289702832174</c:v>
                </c:pt>
                <c:pt idx="167">
                  <c:v>52.30416122808095</c:v>
                </c:pt>
                <c:pt idx="168">
                  <c:v>52.852826477045646</c:v>
                </c:pt>
                <c:pt idx="169">
                  <c:v>53.029099630387435</c:v>
                </c:pt>
                <c:pt idx="170">
                  <c:v>53.330136069495815</c:v>
                </c:pt>
                <c:pt idx="171">
                  <c:v>53.686603254057182</c:v>
                </c:pt>
                <c:pt idx="172">
                  <c:v>53.831163305372712</c:v>
                </c:pt>
                <c:pt idx="173">
                  <c:v>54.965717053450952</c:v>
                </c:pt>
                <c:pt idx="174">
                  <c:v>55.737781275758351</c:v>
                </c:pt>
                <c:pt idx="175">
                  <c:v>55.761535239800487</c:v>
                </c:pt>
                <c:pt idx="176">
                  <c:v>55.900097821725424</c:v>
                </c:pt>
                <c:pt idx="177">
                  <c:v>56.05845044316608</c:v>
                </c:pt>
                <c:pt idx="178">
                  <c:v>57.230107036532139</c:v>
                </c:pt>
                <c:pt idx="179">
                  <c:v>57.431953134759979</c:v>
                </c:pt>
                <c:pt idx="180">
                  <c:v>57.896960334104428</c:v>
                </c:pt>
                <c:pt idx="181">
                  <c:v>58.065143992299603</c:v>
                </c:pt>
                <c:pt idx="182">
                  <c:v>58.286742227940671</c:v>
                </c:pt>
                <c:pt idx="183">
                  <c:v>58.387645376606059</c:v>
                </c:pt>
                <c:pt idx="184">
                  <c:v>58.539985562115483</c:v>
                </c:pt>
                <c:pt idx="185">
                  <c:v>58.993022313285351</c:v>
                </c:pt>
                <c:pt idx="186">
                  <c:v>59.19677679006201</c:v>
                </c:pt>
                <c:pt idx="187">
                  <c:v>59.525140608565472</c:v>
                </c:pt>
                <c:pt idx="188">
                  <c:v>59.681402682432562</c:v>
                </c:pt>
                <c:pt idx="189">
                  <c:v>59.936554458503679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5D-4F87-99CB-DE81970A6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32752"/>
        <c:axId val="357047104"/>
      </c:scatterChart>
      <c:valAx>
        <c:axId val="36233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47104"/>
        <c:crosses val="autoZero"/>
        <c:crossBetween val="midCat"/>
      </c:valAx>
      <c:valAx>
        <c:axId val="3570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3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tr-TR"/>
              <a:t>"Tensile Stress vs Text Extension" and </a:t>
            </a:r>
          </a:p>
          <a:p>
            <a:pPr>
              <a:defRPr/>
            </a:pPr>
            <a:r>
              <a:rPr lang="tr-TR"/>
              <a:t>"Amplitude vs Extension"</a:t>
            </a:r>
          </a:p>
        </c:rich>
      </c:tx>
      <c:layout>
        <c:manualLayout>
          <c:xMode val="edge"/>
          <c:yMode val="edge"/>
          <c:x val="0.20963882676632434"/>
          <c:y val="2.7777906010525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85-4F8E-B48F-F37AF6965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30464"/>
        <c:axId val="473960336"/>
      </c:scatterChart>
      <c:scatterChart>
        <c:scatterStyle val="lineMarker"/>
        <c:varyColors val="0"/>
        <c:ser>
          <c:idx val="1"/>
          <c:order val="1"/>
          <c:tx>
            <c:strRef>
              <c:f>'[1]AE Data'!$N$1</c:f>
              <c:strCache>
                <c:ptCount val="1"/>
                <c:pt idx="0">
                  <c:v>60&lt;AMP&lt;75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Data'!$N$2:$N$2618</c:f>
              <c:numCache>
                <c:formatCode>General</c:formatCode>
                <c:ptCount val="2617"/>
                <c:pt idx="0">
                  <c:v>63</c:v>
                </c:pt>
                <c:pt idx="1">
                  <c:v>61</c:v>
                </c:pt>
                <c:pt idx="2">
                  <c:v>64</c:v>
                </c:pt>
                <c:pt idx="3">
                  <c:v>62</c:v>
                </c:pt>
                <c:pt idx="4">
                  <c:v>72</c:v>
                </c:pt>
                <c:pt idx="5">
                  <c:v>61</c:v>
                </c:pt>
                <c:pt idx="6">
                  <c:v>63</c:v>
                </c:pt>
                <c:pt idx="7">
                  <c:v>66</c:v>
                </c:pt>
                <c:pt idx="8">
                  <c:v>73</c:v>
                </c:pt>
                <c:pt idx="9">
                  <c:v>-1</c:v>
                </c:pt>
                <c:pt idx="10">
                  <c:v>61</c:v>
                </c:pt>
                <c:pt idx="11">
                  <c:v>64</c:v>
                </c:pt>
                <c:pt idx="12">
                  <c:v>67</c:v>
                </c:pt>
                <c:pt idx="13">
                  <c:v>69</c:v>
                </c:pt>
                <c:pt idx="14">
                  <c:v>61</c:v>
                </c:pt>
                <c:pt idx="15">
                  <c:v>64</c:v>
                </c:pt>
                <c:pt idx="16">
                  <c:v>63</c:v>
                </c:pt>
                <c:pt idx="17">
                  <c:v>66</c:v>
                </c:pt>
                <c:pt idx="18">
                  <c:v>64</c:v>
                </c:pt>
                <c:pt idx="19">
                  <c:v>62</c:v>
                </c:pt>
                <c:pt idx="20">
                  <c:v>64</c:v>
                </c:pt>
                <c:pt idx="21">
                  <c:v>65</c:v>
                </c:pt>
                <c:pt idx="22">
                  <c:v>63</c:v>
                </c:pt>
                <c:pt idx="23">
                  <c:v>61</c:v>
                </c:pt>
                <c:pt idx="24">
                  <c:v>68</c:v>
                </c:pt>
                <c:pt idx="25">
                  <c:v>65</c:v>
                </c:pt>
                <c:pt idx="26">
                  <c:v>61</c:v>
                </c:pt>
                <c:pt idx="27">
                  <c:v>61</c:v>
                </c:pt>
                <c:pt idx="28">
                  <c:v>68</c:v>
                </c:pt>
                <c:pt idx="29">
                  <c:v>61</c:v>
                </c:pt>
                <c:pt idx="30">
                  <c:v>68</c:v>
                </c:pt>
                <c:pt idx="31">
                  <c:v>67</c:v>
                </c:pt>
                <c:pt idx="32">
                  <c:v>71</c:v>
                </c:pt>
                <c:pt idx="33">
                  <c:v>71</c:v>
                </c:pt>
                <c:pt idx="34">
                  <c:v>64</c:v>
                </c:pt>
                <c:pt idx="35">
                  <c:v>62</c:v>
                </c:pt>
                <c:pt idx="36">
                  <c:v>67</c:v>
                </c:pt>
                <c:pt idx="37">
                  <c:v>66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61</c:v>
                </c:pt>
                <c:pt idx="42">
                  <c:v>64</c:v>
                </c:pt>
                <c:pt idx="43">
                  <c:v>64</c:v>
                </c:pt>
                <c:pt idx="44">
                  <c:v>63</c:v>
                </c:pt>
                <c:pt idx="45">
                  <c:v>63</c:v>
                </c:pt>
                <c:pt idx="46">
                  <c:v>61</c:v>
                </c:pt>
                <c:pt idx="47">
                  <c:v>65</c:v>
                </c:pt>
                <c:pt idx="48">
                  <c:v>62</c:v>
                </c:pt>
                <c:pt idx="49">
                  <c:v>70</c:v>
                </c:pt>
                <c:pt idx="50">
                  <c:v>61</c:v>
                </c:pt>
                <c:pt idx="51">
                  <c:v>64</c:v>
                </c:pt>
                <c:pt idx="52">
                  <c:v>65</c:v>
                </c:pt>
                <c:pt idx="53">
                  <c:v>61</c:v>
                </c:pt>
                <c:pt idx="54">
                  <c:v>70</c:v>
                </c:pt>
                <c:pt idx="55">
                  <c:v>64</c:v>
                </c:pt>
                <c:pt idx="56">
                  <c:v>62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73</c:v>
                </c:pt>
                <c:pt idx="61">
                  <c:v>62</c:v>
                </c:pt>
                <c:pt idx="62">
                  <c:v>63</c:v>
                </c:pt>
                <c:pt idx="63">
                  <c:v>61</c:v>
                </c:pt>
                <c:pt idx="64">
                  <c:v>66</c:v>
                </c:pt>
                <c:pt idx="65">
                  <c:v>65</c:v>
                </c:pt>
                <c:pt idx="66">
                  <c:v>64</c:v>
                </c:pt>
                <c:pt idx="67">
                  <c:v>63</c:v>
                </c:pt>
                <c:pt idx="68">
                  <c:v>64</c:v>
                </c:pt>
                <c:pt idx="69">
                  <c:v>68</c:v>
                </c:pt>
                <c:pt idx="70">
                  <c:v>65</c:v>
                </c:pt>
                <c:pt idx="71">
                  <c:v>61</c:v>
                </c:pt>
                <c:pt idx="72">
                  <c:v>63</c:v>
                </c:pt>
                <c:pt idx="73">
                  <c:v>67</c:v>
                </c:pt>
                <c:pt idx="74">
                  <c:v>67</c:v>
                </c:pt>
                <c:pt idx="75">
                  <c:v>66</c:v>
                </c:pt>
                <c:pt idx="76">
                  <c:v>67</c:v>
                </c:pt>
                <c:pt idx="77">
                  <c:v>-1</c:v>
                </c:pt>
                <c:pt idx="78">
                  <c:v>64</c:v>
                </c:pt>
                <c:pt idx="79">
                  <c:v>62</c:v>
                </c:pt>
                <c:pt idx="80">
                  <c:v>-1</c:v>
                </c:pt>
                <c:pt idx="81">
                  <c:v>63</c:v>
                </c:pt>
                <c:pt idx="82">
                  <c:v>68</c:v>
                </c:pt>
                <c:pt idx="83">
                  <c:v>67</c:v>
                </c:pt>
                <c:pt idx="84">
                  <c:v>61</c:v>
                </c:pt>
                <c:pt idx="85">
                  <c:v>67</c:v>
                </c:pt>
                <c:pt idx="86">
                  <c:v>61</c:v>
                </c:pt>
                <c:pt idx="87">
                  <c:v>67</c:v>
                </c:pt>
                <c:pt idx="88">
                  <c:v>65</c:v>
                </c:pt>
                <c:pt idx="89">
                  <c:v>65</c:v>
                </c:pt>
                <c:pt idx="90">
                  <c:v>62</c:v>
                </c:pt>
                <c:pt idx="91">
                  <c:v>62</c:v>
                </c:pt>
                <c:pt idx="92">
                  <c:v>61</c:v>
                </c:pt>
                <c:pt idx="93">
                  <c:v>66</c:v>
                </c:pt>
                <c:pt idx="94">
                  <c:v>67</c:v>
                </c:pt>
                <c:pt idx="95">
                  <c:v>64</c:v>
                </c:pt>
                <c:pt idx="96">
                  <c:v>68</c:v>
                </c:pt>
                <c:pt idx="97">
                  <c:v>71</c:v>
                </c:pt>
                <c:pt idx="98">
                  <c:v>64</c:v>
                </c:pt>
                <c:pt idx="99">
                  <c:v>62</c:v>
                </c:pt>
                <c:pt idx="100">
                  <c:v>65</c:v>
                </c:pt>
                <c:pt idx="101">
                  <c:v>61</c:v>
                </c:pt>
                <c:pt idx="102">
                  <c:v>62</c:v>
                </c:pt>
                <c:pt idx="103">
                  <c:v>63</c:v>
                </c:pt>
                <c:pt idx="104">
                  <c:v>64</c:v>
                </c:pt>
                <c:pt idx="105">
                  <c:v>61</c:v>
                </c:pt>
                <c:pt idx="106">
                  <c:v>63</c:v>
                </c:pt>
                <c:pt idx="107">
                  <c:v>71</c:v>
                </c:pt>
                <c:pt idx="108">
                  <c:v>65</c:v>
                </c:pt>
                <c:pt idx="109">
                  <c:v>61</c:v>
                </c:pt>
                <c:pt idx="110">
                  <c:v>65</c:v>
                </c:pt>
                <c:pt idx="111">
                  <c:v>61</c:v>
                </c:pt>
                <c:pt idx="112">
                  <c:v>62</c:v>
                </c:pt>
                <c:pt idx="113">
                  <c:v>74</c:v>
                </c:pt>
                <c:pt idx="114">
                  <c:v>-1</c:v>
                </c:pt>
                <c:pt idx="115">
                  <c:v>65</c:v>
                </c:pt>
                <c:pt idx="116">
                  <c:v>-1</c:v>
                </c:pt>
                <c:pt idx="117">
                  <c:v>63</c:v>
                </c:pt>
                <c:pt idx="118">
                  <c:v>61</c:v>
                </c:pt>
                <c:pt idx="119">
                  <c:v>69</c:v>
                </c:pt>
                <c:pt idx="120">
                  <c:v>68</c:v>
                </c:pt>
                <c:pt idx="121">
                  <c:v>63</c:v>
                </c:pt>
                <c:pt idx="122">
                  <c:v>61</c:v>
                </c:pt>
                <c:pt idx="123">
                  <c:v>70</c:v>
                </c:pt>
                <c:pt idx="124">
                  <c:v>62</c:v>
                </c:pt>
                <c:pt idx="125">
                  <c:v>65</c:v>
                </c:pt>
                <c:pt idx="126">
                  <c:v>68</c:v>
                </c:pt>
                <c:pt idx="127">
                  <c:v>61</c:v>
                </c:pt>
                <c:pt idx="128">
                  <c:v>61</c:v>
                </c:pt>
                <c:pt idx="129">
                  <c:v>65</c:v>
                </c:pt>
                <c:pt idx="130">
                  <c:v>61</c:v>
                </c:pt>
                <c:pt idx="131">
                  <c:v>62</c:v>
                </c:pt>
                <c:pt idx="132">
                  <c:v>-1</c:v>
                </c:pt>
                <c:pt idx="133">
                  <c:v>-1</c:v>
                </c:pt>
                <c:pt idx="134">
                  <c:v>62</c:v>
                </c:pt>
                <c:pt idx="135">
                  <c:v>61</c:v>
                </c:pt>
                <c:pt idx="136">
                  <c:v>63</c:v>
                </c:pt>
                <c:pt idx="137">
                  <c:v>68</c:v>
                </c:pt>
                <c:pt idx="138">
                  <c:v>66</c:v>
                </c:pt>
                <c:pt idx="139">
                  <c:v>64</c:v>
                </c:pt>
                <c:pt idx="140">
                  <c:v>-1</c:v>
                </c:pt>
                <c:pt idx="141">
                  <c:v>64</c:v>
                </c:pt>
                <c:pt idx="142">
                  <c:v>63</c:v>
                </c:pt>
                <c:pt idx="143">
                  <c:v>64</c:v>
                </c:pt>
                <c:pt idx="144">
                  <c:v>68</c:v>
                </c:pt>
                <c:pt idx="145">
                  <c:v>63</c:v>
                </c:pt>
                <c:pt idx="146">
                  <c:v>62</c:v>
                </c:pt>
                <c:pt idx="147">
                  <c:v>67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62</c:v>
                </c:pt>
                <c:pt idx="152">
                  <c:v>-1</c:v>
                </c:pt>
                <c:pt idx="153">
                  <c:v>64</c:v>
                </c:pt>
                <c:pt idx="154">
                  <c:v>64</c:v>
                </c:pt>
                <c:pt idx="155">
                  <c:v>-1</c:v>
                </c:pt>
                <c:pt idx="156">
                  <c:v>62</c:v>
                </c:pt>
                <c:pt idx="157">
                  <c:v>66</c:v>
                </c:pt>
                <c:pt idx="158">
                  <c:v>71</c:v>
                </c:pt>
                <c:pt idx="159">
                  <c:v>68</c:v>
                </c:pt>
                <c:pt idx="160">
                  <c:v>62</c:v>
                </c:pt>
                <c:pt idx="161">
                  <c:v>61</c:v>
                </c:pt>
                <c:pt idx="162">
                  <c:v>63</c:v>
                </c:pt>
                <c:pt idx="163">
                  <c:v>69</c:v>
                </c:pt>
                <c:pt idx="164">
                  <c:v>64</c:v>
                </c:pt>
                <c:pt idx="165">
                  <c:v>62</c:v>
                </c:pt>
                <c:pt idx="166">
                  <c:v>69</c:v>
                </c:pt>
                <c:pt idx="167">
                  <c:v>-1</c:v>
                </c:pt>
                <c:pt idx="168">
                  <c:v>66</c:v>
                </c:pt>
                <c:pt idx="169">
                  <c:v>70</c:v>
                </c:pt>
                <c:pt idx="170">
                  <c:v>74</c:v>
                </c:pt>
                <c:pt idx="171">
                  <c:v>66</c:v>
                </c:pt>
                <c:pt idx="172">
                  <c:v>70</c:v>
                </c:pt>
                <c:pt idx="173">
                  <c:v>68</c:v>
                </c:pt>
                <c:pt idx="174">
                  <c:v>64</c:v>
                </c:pt>
                <c:pt idx="175">
                  <c:v>63</c:v>
                </c:pt>
                <c:pt idx="176">
                  <c:v>61</c:v>
                </c:pt>
                <c:pt idx="177">
                  <c:v>65</c:v>
                </c:pt>
                <c:pt idx="178">
                  <c:v>74</c:v>
                </c:pt>
                <c:pt idx="179">
                  <c:v>66</c:v>
                </c:pt>
                <c:pt idx="180">
                  <c:v>71</c:v>
                </c:pt>
                <c:pt idx="181">
                  <c:v>68</c:v>
                </c:pt>
                <c:pt idx="182">
                  <c:v>64</c:v>
                </c:pt>
                <c:pt idx="183">
                  <c:v>61</c:v>
                </c:pt>
                <c:pt idx="184">
                  <c:v>64</c:v>
                </c:pt>
                <c:pt idx="185">
                  <c:v>65</c:v>
                </c:pt>
                <c:pt idx="186">
                  <c:v>66</c:v>
                </c:pt>
                <c:pt idx="187">
                  <c:v>71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65</c:v>
                </c:pt>
                <c:pt idx="192">
                  <c:v>63</c:v>
                </c:pt>
                <c:pt idx="193">
                  <c:v>67</c:v>
                </c:pt>
                <c:pt idx="194">
                  <c:v>71</c:v>
                </c:pt>
                <c:pt idx="195">
                  <c:v>-1</c:v>
                </c:pt>
                <c:pt idx="196">
                  <c:v>61</c:v>
                </c:pt>
                <c:pt idx="197">
                  <c:v>72</c:v>
                </c:pt>
                <c:pt idx="198">
                  <c:v>71</c:v>
                </c:pt>
                <c:pt idx="199">
                  <c:v>68</c:v>
                </c:pt>
                <c:pt idx="200">
                  <c:v>62</c:v>
                </c:pt>
                <c:pt idx="201">
                  <c:v>61</c:v>
                </c:pt>
                <c:pt idx="202">
                  <c:v>62</c:v>
                </c:pt>
                <c:pt idx="203">
                  <c:v>62</c:v>
                </c:pt>
                <c:pt idx="204">
                  <c:v>65</c:v>
                </c:pt>
                <c:pt idx="205">
                  <c:v>66</c:v>
                </c:pt>
                <c:pt idx="206">
                  <c:v>63</c:v>
                </c:pt>
                <c:pt idx="207">
                  <c:v>66</c:v>
                </c:pt>
                <c:pt idx="208">
                  <c:v>66</c:v>
                </c:pt>
                <c:pt idx="209">
                  <c:v>62</c:v>
                </c:pt>
                <c:pt idx="210">
                  <c:v>63</c:v>
                </c:pt>
                <c:pt idx="211">
                  <c:v>61</c:v>
                </c:pt>
                <c:pt idx="212">
                  <c:v>65</c:v>
                </c:pt>
                <c:pt idx="213">
                  <c:v>68</c:v>
                </c:pt>
                <c:pt idx="214">
                  <c:v>66</c:v>
                </c:pt>
                <c:pt idx="215">
                  <c:v>66</c:v>
                </c:pt>
                <c:pt idx="216">
                  <c:v>64</c:v>
                </c:pt>
                <c:pt idx="217">
                  <c:v>61</c:v>
                </c:pt>
                <c:pt idx="218">
                  <c:v>65</c:v>
                </c:pt>
                <c:pt idx="219">
                  <c:v>61</c:v>
                </c:pt>
                <c:pt idx="220">
                  <c:v>61</c:v>
                </c:pt>
                <c:pt idx="221">
                  <c:v>64</c:v>
                </c:pt>
                <c:pt idx="222">
                  <c:v>69</c:v>
                </c:pt>
                <c:pt idx="223">
                  <c:v>-1</c:v>
                </c:pt>
                <c:pt idx="224">
                  <c:v>63</c:v>
                </c:pt>
                <c:pt idx="225">
                  <c:v>-1</c:v>
                </c:pt>
                <c:pt idx="226">
                  <c:v>66</c:v>
                </c:pt>
                <c:pt idx="227">
                  <c:v>71</c:v>
                </c:pt>
                <c:pt idx="228">
                  <c:v>62</c:v>
                </c:pt>
                <c:pt idx="229">
                  <c:v>61</c:v>
                </c:pt>
                <c:pt idx="230">
                  <c:v>64</c:v>
                </c:pt>
                <c:pt idx="231">
                  <c:v>63</c:v>
                </c:pt>
                <c:pt idx="232">
                  <c:v>64</c:v>
                </c:pt>
                <c:pt idx="233">
                  <c:v>66</c:v>
                </c:pt>
                <c:pt idx="234">
                  <c:v>63</c:v>
                </c:pt>
                <c:pt idx="235">
                  <c:v>65</c:v>
                </c:pt>
                <c:pt idx="236">
                  <c:v>66</c:v>
                </c:pt>
                <c:pt idx="237">
                  <c:v>73</c:v>
                </c:pt>
                <c:pt idx="238">
                  <c:v>74</c:v>
                </c:pt>
                <c:pt idx="239">
                  <c:v>70</c:v>
                </c:pt>
                <c:pt idx="240">
                  <c:v>66</c:v>
                </c:pt>
                <c:pt idx="241">
                  <c:v>64</c:v>
                </c:pt>
                <c:pt idx="242">
                  <c:v>62</c:v>
                </c:pt>
                <c:pt idx="243">
                  <c:v>66</c:v>
                </c:pt>
                <c:pt idx="244">
                  <c:v>66</c:v>
                </c:pt>
                <c:pt idx="245">
                  <c:v>65</c:v>
                </c:pt>
                <c:pt idx="246">
                  <c:v>70</c:v>
                </c:pt>
                <c:pt idx="247">
                  <c:v>65</c:v>
                </c:pt>
                <c:pt idx="248">
                  <c:v>64</c:v>
                </c:pt>
                <c:pt idx="249">
                  <c:v>61</c:v>
                </c:pt>
                <c:pt idx="250">
                  <c:v>-1</c:v>
                </c:pt>
                <c:pt idx="251">
                  <c:v>72</c:v>
                </c:pt>
                <c:pt idx="252">
                  <c:v>61</c:v>
                </c:pt>
                <c:pt idx="253">
                  <c:v>61</c:v>
                </c:pt>
                <c:pt idx="254">
                  <c:v>64</c:v>
                </c:pt>
                <c:pt idx="255">
                  <c:v>62</c:v>
                </c:pt>
                <c:pt idx="256">
                  <c:v>67</c:v>
                </c:pt>
                <c:pt idx="257">
                  <c:v>62</c:v>
                </c:pt>
                <c:pt idx="258">
                  <c:v>62</c:v>
                </c:pt>
                <c:pt idx="259">
                  <c:v>69</c:v>
                </c:pt>
                <c:pt idx="260">
                  <c:v>64</c:v>
                </c:pt>
                <c:pt idx="261">
                  <c:v>62</c:v>
                </c:pt>
                <c:pt idx="262">
                  <c:v>62</c:v>
                </c:pt>
                <c:pt idx="263">
                  <c:v>-1</c:v>
                </c:pt>
                <c:pt idx="264">
                  <c:v>64</c:v>
                </c:pt>
                <c:pt idx="265">
                  <c:v>65</c:v>
                </c:pt>
                <c:pt idx="266">
                  <c:v>71</c:v>
                </c:pt>
                <c:pt idx="267">
                  <c:v>68</c:v>
                </c:pt>
                <c:pt idx="268">
                  <c:v>65</c:v>
                </c:pt>
                <c:pt idx="269">
                  <c:v>61</c:v>
                </c:pt>
                <c:pt idx="270">
                  <c:v>67</c:v>
                </c:pt>
                <c:pt idx="271">
                  <c:v>71</c:v>
                </c:pt>
                <c:pt idx="272">
                  <c:v>65</c:v>
                </c:pt>
                <c:pt idx="273">
                  <c:v>61</c:v>
                </c:pt>
                <c:pt idx="274">
                  <c:v>61</c:v>
                </c:pt>
                <c:pt idx="275">
                  <c:v>66</c:v>
                </c:pt>
                <c:pt idx="276">
                  <c:v>67</c:v>
                </c:pt>
                <c:pt idx="277">
                  <c:v>-1</c:v>
                </c:pt>
                <c:pt idx="278">
                  <c:v>74</c:v>
                </c:pt>
                <c:pt idx="279">
                  <c:v>62</c:v>
                </c:pt>
                <c:pt idx="280">
                  <c:v>67</c:v>
                </c:pt>
                <c:pt idx="281">
                  <c:v>65</c:v>
                </c:pt>
                <c:pt idx="282">
                  <c:v>61</c:v>
                </c:pt>
                <c:pt idx="283">
                  <c:v>66</c:v>
                </c:pt>
                <c:pt idx="284">
                  <c:v>63</c:v>
                </c:pt>
                <c:pt idx="285">
                  <c:v>63</c:v>
                </c:pt>
                <c:pt idx="286">
                  <c:v>65</c:v>
                </c:pt>
                <c:pt idx="287">
                  <c:v>63</c:v>
                </c:pt>
                <c:pt idx="288">
                  <c:v>63</c:v>
                </c:pt>
                <c:pt idx="289">
                  <c:v>67</c:v>
                </c:pt>
                <c:pt idx="290">
                  <c:v>64</c:v>
                </c:pt>
                <c:pt idx="291">
                  <c:v>64</c:v>
                </c:pt>
                <c:pt idx="292">
                  <c:v>70</c:v>
                </c:pt>
                <c:pt idx="293">
                  <c:v>63</c:v>
                </c:pt>
                <c:pt idx="294">
                  <c:v>62</c:v>
                </c:pt>
                <c:pt idx="295">
                  <c:v>69</c:v>
                </c:pt>
                <c:pt idx="296">
                  <c:v>61</c:v>
                </c:pt>
                <c:pt idx="297">
                  <c:v>72</c:v>
                </c:pt>
                <c:pt idx="298">
                  <c:v>63</c:v>
                </c:pt>
                <c:pt idx="299">
                  <c:v>-1</c:v>
                </c:pt>
                <c:pt idx="300">
                  <c:v>61</c:v>
                </c:pt>
                <c:pt idx="301">
                  <c:v>66</c:v>
                </c:pt>
                <c:pt idx="302">
                  <c:v>62</c:v>
                </c:pt>
                <c:pt idx="303">
                  <c:v>62</c:v>
                </c:pt>
                <c:pt idx="304">
                  <c:v>-1</c:v>
                </c:pt>
                <c:pt idx="305">
                  <c:v>70</c:v>
                </c:pt>
                <c:pt idx="306">
                  <c:v>73</c:v>
                </c:pt>
                <c:pt idx="307">
                  <c:v>63</c:v>
                </c:pt>
                <c:pt idx="308">
                  <c:v>67</c:v>
                </c:pt>
                <c:pt idx="309">
                  <c:v>-1</c:v>
                </c:pt>
                <c:pt idx="310">
                  <c:v>66</c:v>
                </c:pt>
                <c:pt idx="311">
                  <c:v>62</c:v>
                </c:pt>
                <c:pt idx="312">
                  <c:v>65</c:v>
                </c:pt>
                <c:pt idx="313">
                  <c:v>66</c:v>
                </c:pt>
                <c:pt idx="314">
                  <c:v>61</c:v>
                </c:pt>
                <c:pt idx="315">
                  <c:v>65</c:v>
                </c:pt>
                <c:pt idx="316">
                  <c:v>65</c:v>
                </c:pt>
                <c:pt idx="317">
                  <c:v>63</c:v>
                </c:pt>
                <c:pt idx="318">
                  <c:v>69</c:v>
                </c:pt>
                <c:pt idx="319">
                  <c:v>64</c:v>
                </c:pt>
                <c:pt idx="320">
                  <c:v>61</c:v>
                </c:pt>
                <c:pt idx="321">
                  <c:v>64</c:v>
                </c:pt>
                <c:pt idx="322">
                  <c:v>66</c:v>
                </c:pt>
                <c:pt idx="323">
                  <c:v>66</c:v>
                </c:pt>
                <c:pt idx="324">
                  <c:v>-1</c:v>
                </c:pt>
                <c:pt idx="325">
                  <c:v>71</c:v>
                </c:pt>
                <c:pt idx="326">
                  <c:v>66</c:v>
                </c:pt>
                <c:pt idx="327">
                  <c:v>62</c:v>
                </c:pt>
                <c:pt idx="328">
                  <c:v>64</c:v>
                </c:pt>
                <c:pt idx="329">
                  <c:v>64</c:v>
                </c:pt>
                <c:pt idx="330">
                  <c:v>73</c:v>
                </c:pt>
                <c:pt idx="331">
                  <c:v>70</c:v>
                </c:pt>
                <c:pt idx="332">
                  <c:v>68</c:v>
                </c:pt>
                <c:pt idx="333">
                  <c:v>63</c:v>
                </c:pt>
                <c:pt idx="334">
                  <c:v>68</c:v>
                </c:pt>
                <c:pt idx="335">
                  <c:v>63</c:v>
                </c:pt>
                <c:pt idx="336">
                  <c:v>67</c:v>
                </c:pt>
                <c:pt idx="337">
                  <c:v>64</c:v>
                </c:pt>
                <c:pt idx="338">
                  <c:v>67</c:v>
                </c:pt>
                <c:pt idx="339">
                  <c:v>72</c:v>
                </c:pt>
                <c:pt idx="340">
                  <c:v>65</c:v>
                </c:pt>
                <c:pt idx="341">
                  <c:v>74</c:v>
                </c:pt>
                <c:pt idx="342">
                  <c:v>61</c:v>
                </c:pt>
                <c:pt idx="343">
                  <c:v>63</c:v>
                </c:pt>
                <c:pt idx="344">
                  <c:v>-1</c:v>
                </c:pt>
                <c:pt idx="345">
                  <c:v>-1</c:v>
                </c:pt>
                <c:pt idx="346">
                  <c:v>62</c:v>
                </c:pt>
                <c:pt idx="347">
                  <c:v>61</c:v>
                </c:pt>
                <c:pt idx="348">
                  <c:v>61</c:v>
                </c:pt>
                <c:pt idx="349">
                  <c:v>65</c:v>
                </c:pt>
                <c:pt idx="350">
                  <c:v>63</c:v>
                </c:pt>
                <c:pt idx="351">
                  <c:v>69</c:v>
                </c:pt>
                <c:pt idx="352">
                  <c:v>-1</c:v>
                </c:pt>
                <c:pt idx="353">
                  <c:v>72</c:v>
                </c:pt>
                <c:pt idx="354">
                  <c:v>67</c:v>
                </c:pt>
                <c:pt idx="355">
                  <c:v>71</c:v>
                </c:pt>
                <c:pt idx="356">
                  <c:v>64</c:v>
                </c:pt>
                <c:pt idx="357">
                  <c:v>62</c:v>
                </c:pt>
                <c:pt idx="358">
                  <c:v>61</c:v>
                </c:pt>
                <c:pt idx="359">
                  <c:v>64</c:v>
                </c:pt>
                <c:pt idx="360">
                  <c:v>66</c:v>
                </c:pt>
                <c:pt idx="361">
                  <c:v>68</c:v>
                </c:pt>
                <c:pt idx="362">
                  <c:v>72</c:v>
                </c:pt>
                <c:pt idx="363">
                  <c:v>64</c:v>
                </c:pt>
                <c:pt idx="364">
                  <c:v>67</c:v>
                </c:pt>
                <c:pt idx="365">
                  <c:v>74</c:v>
                </c:pt>
                <c:pt idx="366">
                  <c:v>62</c:v>
                </c:pt>
                <c:pt idx="367">
                  <c:v>64</c:v>
                </c:pt>
                <c:pt idx="368">
                  <c:v>62</c:v>
                </c:pt>
                <c:pt idx="369">
                  <c:v>63</c:v>
                </c:pt>
                <c:pt idx="370">
                  <c:v>65</c:v>
                </c:pt>
                <c:pt idx="371">
                  <c:v>63</c:v>
                </c:pt>
                <c:pt idx="372">
                  <c:v>62</c:v>
                </c:pt>
                <c:pt idx="373">
                  <c:v>-1</c:v>
                </c:pt>
                <c:pt idx="374">
                  <c:v>62</c:v>
                </c:pt>
                <c:pt idx="375">
                  <c:v>66</c:v>
                </c:pt>
                <c:pt idx="376">
                  <c:v>70</c:v>
                </c:pt>
                <c:pt idx="377">
                  <c:v>68</c:v>
                </c:pt>
                <c:pt idx="378">
                  <c:v>63</c:v>
                </c:pt>
                <c:pt idx="379">
                  <c:v>64</c:v>
                </c:pt>
                <c:pt idx="380">
                  <c:v>74</c:v>
                </c:pt>
                <c:pt idx="381">
                  <c:v>67</c:v>
                </c:pt>
                <c:pt idx="382">
                  <c:v>66</c:v>
                </c:pt>
                <c:pt idx="383">
                  <c:v>67</c:v>
                </c:pt>
                <c:pt idx="384">
                  <c:v>61</c:v>
                </c:pt>
                <c:pt idx="385">
                  <c:v>73</c:v>
                </c:pt>
                <c:pt idx="386">
                  <c:v>63</c:v>
                </c:pt>
                <c:pt idx="387">
                  <c:v>62</c:v>
                </c:pt>
                <c:pt idx="388">
                  <c:v>65</c:v>
                </c:pt>
                <c:pt idx="389">
                  <c:v>-1</c:v>
                </c:pt>
                <c:pt idx="390">
                  <c:v>71</c:v>
                </c:pt>
                <c:pt idx="391">
                  <c:v>63</c:v>
                </c:pt>
                <c:pt idx="392">
                  <c:v>-1</c:v>
                </c:pt>
                <c:pt idx="393">
                  <c:v>68</c:v>
                </c:pt>
                <c:pt idx="394">
                  <c:v>63</c:v>
                </c:pt>
                <c:pt idx="395">
                  <c:v>-1</c:v>
                </c:pt>
                <c:pt idx="396">
                  <c:v>63</c:v>
                </c:pt>
                <c:pt idx="397">
                  <c:v>-1</c:v>
                </c:pt>
                <c:pt idx="398">
                  <c:v>65</c:v>
                </c:pt>
                <c:pt idx="399">
                  <c:v>64</c:v>
                </c:pt>
                <c:pt idx="400">
                  <c:v>72</c:v>
                </c:pt>
                <c:pt idx="401">
                  <c:v>61</c:v>
                </c:pt>
                <c:pt idx="402">
                  <c:v>64</c:v>
                </c:pt>
                <c:pt idx="403">
                  <c:v>65</c:v>
                </c:pt>
                <c:pt idx="404">
                  <c:v>67</c:v>
                </c:pt>
                <c:pt idx="405">
                  <c:v>-1</c:v>
                </c:pt>
                <c:pt idx="406">
                  <c:v>61</c:v>
                </c:pt>
                <c:pt idx="407">
                  <c:v>71</c:v>
                </c:pt>
                <c:pt idx="408">
                  <c:v>65</c:v>
                </c:pt>
                <c:pt idx="409">
                  <c:v>62</c:v>
                </c:pt>
                <c:pt idx="410">
                  <c:v>62</c:v>
                </c:pt>
                <c:pt idx="411">
                  <c:v>70</c:v>
                </c:pt>
                <c:pt idx="412">
                  <c:v>63</c:v>
                </c:pt>
                <c:pt idx="413">
                  <c:v>61</c:v>
                </c:pt>
                <c:pt idx="414">
                  <c:v>68</c:v>
                </c:pt>
                <c:pt idx="415">
                  <c:v>61</c:v>
                </c:pt>
                <c:pt idx="416">
                  <c:v>64</c:v>
                </c:pt>
                <c:pt idx="417">
                  <c:v>63</c:v>
                </c:pt>
                <c:pt idx="418">
                  <c:v>61</c:v>
                </c:pt>
                <c:pt idx="419">
                  <c:v>67</c:v>
                </c:pt>
                <c:pt idx="420">
                  <c:v>63</c:v>
                </c:pt>
                <c:pt idx="421">
                  <c:v>67</c:v>
                </c:pt>
                <c:pt idx="422">
                  <c:v>65</c:v>
                </c:pt>
                <c:pt idx="423">
                  <c:v>63</c:v>
                </c:pt>
                <c:pt idx="424">
                  <c:v>67</c:v>
                </c:pt>
                <c:pt idx="425">
                  <c:v>61</c:v>
                </c:pt>
                <c:pt idx="426">
                  <c:v>67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72</c:v>
                </c:pt>
                <c:pt idx="431">
                  <c:v>64</c:v>
                </c:pt>
                <c:pt idx="432">
                  <c:v>-1</c:v>
                </c:pt>
                <c:pt idx="433">
                  <c:v>65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65</c:v>
                </c:pt>
                <c:pt idx="438">
                  <c:v>-1</c:v>
                </c:pt>
                <c:pt idx="439">
                  <c:v>67</c:v>
                </c:pt>
                <c:pt idx="440">
                  <c:v>66</c:v>
                </c:pt>
                <c:pt idx="441">
                  <c:v>61</c:v>
                </c:pt>
                <c:pt idx="442">
                  <c:v>61</c:v>
                </c:pt>
                <c:pt idx="443">
                  <c:v>67</c:v>
                </c:pt>
                <c:pt idx="444">
                  <c:v>62</c:v>
                </c:pt>
                <c:pt idx="445">
                  <c:v>67</c:v>
                </c:pt>
                <c:pt idx="446">
                  <c:v>66</c:v>
                </c:pt>
                <c:pt idx="447">
                  <c:v>73</c:v>
                </c:pt>
                <c:pt idx="448">
                  <c:v>69</c:v>
                </c:pt>
                <c:pt idx="449">
                  <c:v>63</c:v>
                </c:pt>
                <c:pt idx="450">
                  <c:v>62</c:v>
                </c:pt>
                <c:pt idx="451">
                  <c:v>-1</c:v>
                </c:pt>
                <c:pt idx="452">
                  <c:v>63</c:v>
                </c:pt>
                <c:pt idx="453">
                  <c:v>65</c:v>
                </c:pt>
                <c:pt idx="454">
                  <c:v>-1</c:v>
                </c:pt>
                <c:pt idx="455">
                  <c:v>71</c:v>
                </c:pt>
                <c:pt idx="456">
                  <c:v>69</c:v>
                </c:pt>
                <c:pt idx="457">
                  <c:v>65</c:v>
                </c:pt>
                <c:pt idx="458">
                  <c:v>70</c:v>
                </c:pt>
                <c:pt idx="459">
                  <c:v>74</c:v>
                </c:pt>
                <c:pt idx="460">
                  <c:v>62</c:v>
                </c:pt>
                <c:pt idx="461">
                  <c:v>71</c:v>
                </c:pt>
                <c:pt idx="462">
                  <c:v>63</c:v>
                </c:pt>
                <c:pt idx="463">
                  <c:v>62</c:v>
                </c:pt>
                <c:pt idx="464">
                  <c:v>69</c:v>
                </c:pt>
                <c:pt idx="465">
                  <c:v>62</c:v>
                </c:pt>
                <c:pt idx="466">
                  <c:v>-1</c:v>
                </c:pt>
                <c:pt idx="467">
                  <c:v>-1</c:v>
                </c:pt>
                <c:pt idx="468">
                  <c:v>62</c:v>
                </c:pt>
                <c:pt idx="469">
                  <c:v>72</c:v>
                </c:pt>
                <c:pt idx="470">
                  <c:v>71</c:v>
                </c:pt>
                <c:pt idx="471">
                  <c:v>62</c:v>
                </c:pt>
                <c:pt idx="472">
                  <c:v>74</c:v>
                </c:pt>
                <c:pt idx="473">
                  <c:v>64</c:v>
                </c:pt>
                <c:pt idx="474">
                  <c:v>63</c:v>
                </c:pt>
                <c:pt idx="475">
                  <c:v>63</c:v>
                </c:pt>
                <c:pt idx="476">
                  <c:v>70</c:v>
                </c:pt>
                <c:pt idx="477">
                  <c:v>64</c:v>
                </c:pt>
                <c:pt idx="478">
                  <c:v>67</c:v>
                </c:pt>
                <c:pt idx="479">
                  <c:v>64</c:v>
                </c:pt>
                <c:pt idx="480">
                  <c:v>-1</c:v>
                </c:pt>
                <c:pt idx="481">
                  <c:v>-1</c:v>
                </c:pt>
                <c:pt idx="482">
                  <c:v>61</c:v>
                </c:pt>
                <c:pt idx="483">
                  <c:v>-1</c:v>
                </c:pt>
                <c:pt idx="484">
                  <c:v>61</c:v>
                </c:pt>
                <c:pt idx="485">
                  <c:v>68</c:v>
                </c:pt>
                <c:pt idx="486">
                  <c:v>61</c:v>
                </c:pt>
                <c:pt idx="487">
                  <c:v>73</c:v>
                </c:pt>
                <c:pt idx="488">
                  <c:v>62</c:v>
                </c:pt>
                <c:pt idx="489">
                  <c:v>61</c:v>
                </c:pt>
                <c:pt idx="490">
                  <c:v>65</c:v>
                </c:pt>
                <c:pt idx="491">
                  <c:v>66</c:v>
                </c:pt>
                <c:pt idx="492">
                  <c:v>61</c:v>
                </c:pt>
                <c:pt idx="493">
                  <c:v>73</c:v>
                </c:pt>
                <c:pt idx="494">
                  <c:v>-1</c:v>
                </c:pt>
                <c:pt idx="495">
                  <c:v>73</c:v>
                </c:pt>
                <c:pt idx="496">
                  <c:v>65</c:v>
                </c:pt>
                <c:pt idx="497">
                  <c:v>68</c:v>
                </c:pt>
                <c:pt idx="498">
                  <c:v>61</c:v>
                </c:pt>
                <c:pt idx="499">
                  <c:v>61</c:v>
                </c:pt>
                <c:pt idx="500">
                  <c:v>-1</c:v>
                </c:pt>
                <c:pt idx="501">
                  <c:v>62</c:v>
                </c:pt>
                <c:pt idx="502">
                  <c:v>68</c:v>
                </c:pt>
                <c:pt idx="503">
                  <c:v>-1</c:v>
                </c:pt>
                <c:pt idx="504">
                  <c:v>63</c:v>
                </c:pt>
                <c:pt idx="505">
                  <c:v>-1</c:v>
                </c:pt>
                <c:pt idx="506">
                  <c:v>-1</c:v>
                </c:pt>
                <c:pt idx="507">
                  <c:v>62</c:v>
                </c:pt>
                <c:pt idx="508">
                  <c:v>63</c:v>
                </c:pt>
                <c:pt idx="509">
                  <c:v>-1</c:v>
                </c:pt>
                <c:pt idx="510">
                  <c:v>61</c:v>
                </c:pt>
                <c:pt idx="511">
                  <c:v>62</c:v>
                </c:pt>
                <c:pt idx="512">
                  <c:v>-1</c:v>
                </c:pt>
                <c:pt idx="513">
                  <c:v>62</c:v>
                </c:pt>
                <c:pt idx="514">
                  <c:v>-1</c:v>
                </c:pt>
                <c:pt idx="515">
                  <c:v>61</c:v>
                </c:pt>
                <c:pt idx="516">
                  <c:v>73</c:v>
                </c:pt>
                <c:pt idx="517">
                  <c:v>61</c:v>
                </c:pt>
                <c:pt idx="518">
                  <c:v>61</c:v>
                </c:pt>
                <c:pt idx="519">
                  <c:v>65</c:v>
                </c:pt>
                <c:pt idx="520">
                  <c:v>61</c:v>
                </c:pt>
                <c:pt idx="521">
                  <c:v>-1</c:v>
                </c:pt>
                <c:pt idx="522">
                  <c:v>73</c:v>
                </c:pt>
                <c:pt idx="523">
                  <c:v>68</c:v>
                </c:pt>
                <c:pt idx="524">
                  <c:v>-1</c:v>
                </c:pt>
                <c:pt idx="525">
                  <c:v>65</c:v>
                </c:pt>
                <c:pt idx="526">
                  <c:v>-1</c:v>
                </c:pt>
                <c:pt idx="527">
                  <c:v>64</c:v>
                </c:pt>
                <c:pt idx="528">
                  <c:v>62</c:v>
                </c:pt>
                <c:pt idx="529">
                  <c:v>-1</c:v>
                </c:pt>
                <c:pt idx="530">
                  <c:v>61</c:v>
                </c:pt>
                <c:pt idx="531">
                  <c:v>63</c:v>
                </c:pt>
                <c:pt idx="532">
                  <c:v>61</c:v>
                </c:pt>
                <c:pt idx="533">
                  <c:v>71</c:v>
                </c:pt>
                <c:pt idx="534">
                  <c:v>72</c:v>
                </c:pt>
                <c:pt idx="535">
                  <c:v>65</c:v>
                </c:pt>
                <c:pt idx="536">
                  <c:v>70</c:v>
                </c:pt>
                <c:pt idx="537">
                  <c:v>62</c:v>
                </c:pt>
                <c:pt idx="538">
                  <c:v>61</c:v>
                </c:pt>
                <c:pt idx="539">
                  <c:v>70</c:v>
                </c:pt>
                <c:pt idx="540">
                  <c:v>73</c:v>
                </c:pt>
                <c:pt idx="541">
                  <c:v>-1</c:v>
                </c:pt>
                <c:pt idx="542">
                  <c:v>68</c:v>
                </c:pt>
                <c:pt idx="543">
                  <c:v>61</c:v>
                </c:pt>
                <c:pt idx="544">
                  <c:v>-1</c:v>
                </c:pt>
                <c:pt idx="545">
                  <c:v>72</c:v>
                </c:pt>
                <c:pt idx="546">
                  <c:v>67</c:v>
                </c:pt>
                <c:pt idx="547">
                  <c:v>64</c:v>
                </c:pt>
                <c:pt idx="548">
                  <c:v>63</c:v>
                </c:pt>
                <c:pt idx="549">
                  <c:v>62</c:v>
                </c:pt>
                <c:pt idx="550">
                  <c:v>61</c:v>
                </c:pt>
                <c:pt idx="551">
                  <c:v>61</c:v>
                </c:pt>
                <c:pt idx="552">
                  <c:v>63</c:v>
                </c:pt>
                <c:pt idx="553">
                  <c:v>64</c:v>
                </c:pt>
                <c:pt idx="554">
                  <c:v>61</c:v>
                </c:pt>
                <c:pt idx="555">
                  <c:v>71</c:v>
                </c:pt>
                <c:pt idx="556">
                  <c:v>-1</c:v>
                </c:pt>
                <c:pt idx="557">
                  <c:v>66</c:v>
                </c:pt>
                <c:pt idx="558">
                  <c:v>65</c:v>
                </c:pt>
                <c:pt idx="559">
                  <c:v>63</c:v>
                </c:pt>
                <c:pt idx="560">
                  <c:v>63</c:v>
                </c:pt>
                <c:pt idx="561">
                  <c:v>62</c:v>
                </c:pt>
                <c:pt idx="562">
                  <c:v>70</c:v>
                </c:pt>
                <c:pt idx="563">
                  <c:v>68</c:v>
                </c:pt>
                <c:pt idx="564">
                  <c:v>64</c:v>
                </c:pt>
                <c:pt idx="565">
                  <c:v>67</c:v>
                </c:pt>
                <c:pt idx="566">
                  <c:v>-1</c:v>
                </c:pt>
                <c:pt idx="567">
                  <c:v>62</c:v>
                </c:pt>
                <c:pt idx="568">
                  <c:v>62</c:v>
                </c:pt>
                <c:pt idx="569">
                  <c:v>69</c:v>
                </c:pt>
                <c:pt idx="570">
                  <c:v>68</c:v>
                </c:pt>
                <c:pt idx="571">
                  <c:v>67</c:v>
                </c:pt>
                <c:pt idx="572">
                  <c:v>62</c:v>
                </c:pt>
                <c:pt idx="573">
                  <c:v>74</c:v>
                </c:pt>
                <c:pt idx="574">
                  <c:v>64</c:v>
                </c:pt>
                <c:pt idx="575">
                  <c:v>-1</c:v>
                </c:pt>
                <c:pt idx="576">
                  <c:v>69</c:v>
                </c:pt>
                <c:pt idx="577">
                  <c:v>65</c:v>
                </c:pt>
                <c:pt idx="578">
                  <c:v>63</c:v>
                </c:pt>
                <c:pt idx="579">
                  <c:v>69</c:v>
                </c:pt>
                <c:pt idx="580">
                  <c:v>74</c:v>
                </c:pt>
                <c:pt idx="581">
                  <c:v>68</c:v>
                </c:pt>
                <c:pt idx="582">
                  <c:v>71</c:v>
                </c:pt>
                <c:pt idx="583">
                  <c:v>-1</c:v>
                </c:pt>
                <c:pt idx="584">
                  <c:v>63</c:v>
                </c:pt>
                <c:pt idx="585">
                  <c:v>71</c:v>
                </c:pt>
                <c:pt idx="586">
                  <c:v>64</c:v>
                </c:pt>
                <c:pt idx="587">
                  <c:v>61</c:v>
                </c:pt>
                <c:pt idx="588">
                  <c:v>63</c:v>
                </c:pt>
                <c:pt idx="589">
                  <c:v>64</c:v>
                </c:pt>
                <c:pt idx="590">
                  <c:v>62</c:v>
                </c:pt>
                <c:pt idx="591">
                  <c:v>-1</c:v>
                </c:pt>
                <c:pt idx="592">
                  <c:v>62</c:v>
                </c:pt>
                <c:pt idx="593">
                  <c:v>63</c:v>
                </c:pt>
                <c:pt idx="594">
                  <c:v>-1</c:v>
                </c:pt>
                <c:pt idx="595">
                  <c:v>68</c:v>
                </c:pt>
                <c:pt idx="596">
                  <c:v>63</c:v>
                </c:pt>
                <c:pt idx="597">
                  <c:v>64</c:v>
                </c:pt>
                <c:pt idx="598">
                  <c:v>64</c:v>
                </c:pt>
                <c:pt idx="599">
                  <c:v>-1</c:v>
                </c:pt>
                <c:pt idx="600">
                  <c:v>62</c:v>
                </c:pt>
                <c:pt idx="601">
                  <c:v>74</c:v>
                </c:pt>
                <c:pt idx="602">
                  <c:v>-1</c:v>
                </c:pt>
                <c:pt idx="603">
                  <c:v>69</c:v>
                </c:pt>
                <c:pt idx="604">
                  <c:v>61</c:v>
                </c:pt>
                <c:pt idx="605">
                  <c:v>70</c:v>
                </c:pt>
                <c:pt idx="606">
                  <c:v>67</c:v>
                </c:pt>
                <c:pt idx="607">
                  <c:v>71</c:v>
                </c:pt>
                <c:pt idx="608">
                  <c:v>70</c:v>
                </c:pt>
                <c:pt idx="609">
                  <c:v>61</c:v>
                </c:pt>
                <c:pt idx="610">
                  <c:v>62</c:v>
                </c:pt>
                <c:pt idx="611">
                  <c:v>67</c:v>
                </c:pt>
                <c:pt idx="612">
                  <c:v>62</c:v>
                </c:pt>
                <c:pt idx="613">
                  <c:v>68</c:v>
                </c:pt>
                <c:pt idx="614">
                  <c:v>73</c:v>
                </c:pt>
                <c:pt idx="615">
                  <c:v>68</c:v>
                </c:pt>
                <c:pt idx="616">
                  <c:v>64</c:v>
                </c:pt>
                <c:pt idx="617">
                  <c:v>63</c:v>
                </c:pt>
                <c:pt idx="618">
                  <c:v>64</c:v>
                </c:pt>
                <c:pt idx="619">
                  <c:v>64</c:v>
                </c:pt>
                <c:pt idx="620">
                  <c:v>62</c:v>
                </c:pt>
                <c:pt idx="621">
                  <c:v>67</c:v>
                </c:pt>
                <c:pt idx="622">
                  <c:v>69</c:v>
                </c:pt>
                <c:pt idx="623">
                  <c:v>61</c:v>
                </c:pt>
                <c:pt idx="624">
                  <c:v>-1</c:v>
                </c:pt>
                <c:pt idx="625">
                  <c:v>-1</c:v>
                </c:pt>
                <c:pt idx="626">
                  <c:v>72</c:v>
                </c:pt>
                <c:pt idx="627">
                  <c:v>-1</c:v>
                </c:pt>
                <c:pt idx="628">
                  <c:v>67</c:v>
                </c:pt>
                <c:pt idx="629">
                  <c:v>-1</c:v>
                </c:pt>
                <c:pt idx="630">
                  <c:v>-1</c:v>
                </c:pt>
                <c:pt idx="631">
                  <c:v>66</c:v>
                </c:pt>
                <c:pt idx="632">
                  <c:v>74</c:v>
                </c:pt>
                <c:pt idx="633">
                  <c:v>-1</c:v>
                </c:pt>
                <c:pt idx="634">
                  <c:v>61</c:v>
                </c:pt>
                <c:pt idx="635">
                  <c:v>61</c:v>
                </c:pt>
                <c:pt idx="636">
                  <c:v>72</c:v>
                </c:pt>
                <c:pt idx="637">
                  <c:v>-1</c:v>
                </c:pt>
                <c:pt idx="638">
                  <c:v>63</c:v>
                </c:pt>
                <c:pt idx="639">
                  <c:v>70</c:v>
                </c:pt>
                <c:pt idx="640">
                  <c:v>64</c:v>
                </c:pt>
                <c:pt idx="641">
                  <c:v>68</c:v>
                </c:pt>
                <c:pt idx="642">
                  <c:v>73</c:v>
                </c:pt>
                <c:pt idx="643">
                  <c:v>65</c:v>
                </c:pt>
                <c:pt idx="644">
                  <c:v>65</c:v>
                </c:pt>
                <c:pt idx="645">
                  <c:v>62</c:v>
                </c:pt>
                <c:pt idx="646">
                  <c:v>71</c:v>
                </c:pt>
                <c:pt idx="647">
                  <c:v>64</c:v>
                </c:pt>
                <c:pt idx="648">
                  <c:v>64</c:v>
                </c:pt>
                <c:pt idx="649">
                  <c:v>61</c:v>
                </c:pt>
                <c:pt idx="650">
                  <c:v>68</c:v>
                </c:pt>
                <c:pt idx="651">
                  <c:v>-1</c:v>
                </c:pt>
                <c:pt idx="652">
                  <c:v>64</c:v>
                </c:pt>
                <c:pt idx="653">
                  <c:v>61</c:v>
                </c:pt>
                <c:pt idx="654">
                  <c:v>73</c:v>
                </c:pt>
                <c:pt idx="655">
                  <c:v>61</c:v>
                </c:pt>
                <c:pt idx="656">
                  <c:v>62</c:v>
                </c:pt>
                <c:pt idx="657">
                  <c:v>66</c:v>
                </c:pt>
                <c:pt idx="658">
                  <c:v>67</c:v>
                </c:pt>
                <c:pt idx="659">
                  <c:v>63</c:v>
                </c:pt>
                <c:pt idx="660">
                  <c:v>63</c:v>
                </c:pt>
                <c:pt idx="661">
                  <c:v>70</c:v>
                </c:pt>
                <c:pt idx="662">
                  <c:v>64</c:v>
                </c:pt>
                <c:pt idx="663">
                  <c:v>72</c:v>
                </c:pt>
                <c:pt idx="664">
                  <c:v>70</c:v>
                </c:pt>
                <c:pt idx="665">
                  <c:v>61</c:v>
                </c:pt>
                <c:pt idx="666">
                  <c:v>70</c:v>
                </c:pt>
                <c:pt idx="667">
                  <c:v>61</c:v>
                </c:pt>
                <c:pt idx="668">
                  <c:v>-1</c:v>
                </c:pt>
                <c:pt idx="669">
                  <c:v>62</c:v>
                </c:pt>
                <c:pt idx="670">
                  <c:v>-1</c:v>
                </c:pt>
                <c:pt idx="671">
                  <c:v>65</c:v>
                </c:pt>
                <c:pt idx="672">
                  <c:v>-1</c:v>
                </c:pt>
                <c:pt idx="673">
                  <c:v>73</c:v>
                </c:pt>
                <c:pt idx="674">
                  <c:v>-1</c:v>
                </c:pt>
                <c:pt idx="675">
                  <c:v>65</c:v>
                </c:pt>
                <c:pt idx="676">
                  <c:v>64</c:v>
                </c:pt>
                <c:pt idx="677">
                  <c:v>69</c:v>
                </c:pt>
                <c:pt idx="678">
                  <c:v>65</c:v>
                </c:pt>
                <c:pt idx="679">
                  <c:v>61</c:v>
                </c:pt>
                <c:pt idx="680">
                  <c:v>69</c:v>
                </c:pt>
                <c:pt idx="681">
                  <c:v>61</c:v>
                </c:pt>
                <c:pt idx="682">
                  <c:v>61</c:v>
                </c:pt>
                <c:pt idx="683">
                  <c:v>73</c:v>
                </c:pt>
                <c:pt idx="684">
                  <c:v>64</c:v>
                </c:pt>
                <c:pt idx="685">
                  <c:v>67</c:v>
                </c:pt>
                <c:pt idx="686">
                  <c:v>66</c:v>
                </c:pt>
                <c:pt idx="687">
                  <c:v>72</c:v>
                </c:pt>
                <c:pt idx="688">
                  <c:v>69</c:v>
                </c:pt>
                <c:pt idx="689">
                  <c:v>-1</c:v>
                </c:pt>
                <c:pt idx="690">
                  <c:v>63</c:v>
                </c:pt>
                <c:pt idx="691">
                  <c:v>-1</c:v>
                </c:pt>
                <c:pt idx="692">
                  <c:v>64</c:v>
                </c:pt>
                <c:pt idx="693">
                  <c:v>65</c:v>
                </c:pt>
                <c:pt idx="694">
                  <c:v>62</c:v>
                </c:pt>
                <c:pt idx="695">
                  <c:v>66</c:v>
                </c:pt>
                <c:pt idx="696">
                  <c:v>64</c:v>
                </c:pt>
                <c:pt idx="697">
                  <c:v>63</c:v>
                </c:pt>
                <c:pt idx="698">
                  <c:v>-1</c:v>
                </c:pt>
                <c:pt idx="699">
                  <c:v>69</c:v>
                </c:pt>
                <c:pt idx="700">
                  <c:v>-1</c:v>
                </c:pt>
                <c:pt idx="701">
                  <c:v>62</c:v>
                </c:pt>
                <c:pt idx="702">
                  <c:v>-1</c:v>
                </c:pt>
                <c:pt idx="703">
                  <c:v>72</c:v>
                </c:pt>
                <c:pt idx="704">
                  <c:v>63</c:v>
                </c:pt>
                <c:pt idx="705">
                  <c:v>62</c:v>
                </c:pt>
                <c:pt idx="706">
                  <c:v>65</c:v>
                </c:pt>
                <c:pt idx="707">
                  <c:v>-1</c:v>
                </c:pt>
                <c:pt idx="708">
                  <c:v>68</c:v>
                </c:pt>
                <c:pt idx="709">
                  <c:v>66</c:v>
                </c:pt>
                <c:pt idx="710">
                  <c:v>64</c:v>
                </c:pt>
                <c:pt idx="711">
                  <c:v>72</c:v>
                </c:pt>
                <c:pt idx="712">
                  <c:v>66</c:v>
                </c:pt>
                <c:pt idx="713">
                  <c:v>-1</c:v>
                </c:pt>
                <c:pt idx="714">
                  <c:v>65</c:v>
                </c:pt>
                <c:pt idx="715">
                  <c:v>63</c:v>
                </c:pt>
                <c:pt idx="716">
                  <c:v>65</c:v>
                </c:pt>
                <c:pt idx="717">
                  <c:v>69</c:v>
                </c:pt>
                <c:pt idx="718">
                  <c:v>67</c:v>
                </c:pt>
                <c:pt idx="719">
                  <c:v>61</c:v>
                </c:pt>
                <c:pt idx="720">
                  <c:v>64</c:v>
                </c:pt>
                <c:pt idx="721">
                  <c:v>64</c:v>
                </c:pt>
                <c:pt idx="722">
                  <c:v>74</c:v>
                </c:pt>
                <c:pt idx="723">
                  <c:v>61</c:v>
                </c:pt>
                <c:pt idx="724">
                  <c:v>65</c:v>
                </c:pt>
                <c:pt idx="725">
                  <c:v>-1</c:v>
                </c:pt>
                <c:pt idx="726">
                  <c:v>74</c:v>
                </c:pt>
                <c:pt idx="727">
                  <c:v>69</c:v>
                </c:pt>
                <c:pt idx="728">
                  <c:v>73</c:v>
                </c:pt>
                <c:pt idx="729">
                  <c:v>67</c:v>
                </c:pt>
                <c:pt idx="730">
                  <c:v>-1</c:v>
                </c:pt>
                <c:pt idx="731">
                  <c:v>63</c:v>
                </c:pt>
                <c:pt idx="732">
                  <c:v>-1</c:v>
                </c:pt>
                <c:pt idx="733">
                  <c:v>-1</c:v>
                </c:pt>
                <c:pt idx="734">
                  <c:v>74</c:v>
                </c:pt>
                <c:pt idx="735">
                  <c:v>-1</c:v>
                </c:pt>
                <c:pt idx="736">
                  <c:v>67</c:v>
                </c:pt>
                <c:pt idx="737">
                  <c:v>62</c:v>
                </c:pt>
                <c:pt idx="738">
                  <c:v>-1</c:v>
                </c:pt>
                <c:pt idx="739">
                  <c:v>68</c:v>
                </c:pt>
                <c:pt idx="740">
                  <c:v>63</c:v>
                </c:pt>
                <c:pt idx="741">
                  <c:v>67</c:v>
                </c:pt>
                <c:pt idx="742">
                  <c:v>63</c:v>
                </c:pt>
                <c:pt idx="743">
                  <c:v>62</c:v>
                </c:pt>
                <c:pt idx="744">
                  <c:v>62</c:v>
                </c:pt>
                <c:pt idx="745">
                  <c:v>64</c:v>
                </c:pt>
                <c:pt idx="746">
                  <c:v>66</c:v>
                </c:pt>
                <c:pt idx="747">
                  <c:v>63</c:v>
                </c:pt>
                <c:pt idx="748">
                  <c:v>64</c:v>
                </c:pt>
                <c:pt idx="749">
                  <c:v>65</c:v>
                </c:pt>
                <c:pt idx="750">
                  <c:v>61</c:v>
                </c:pt>
                <c:pt idx="751">
                  <c:v>67</c:v>
                </c:pt>
                <c:pt idx="752">
                  <c:v>66</c:v>
                </c:pt>
                <c:pt idx="753">
                  <c:v>64</c:v>
                </c:pt>
                <c:pt idx="754">
                  <c:v>62</c:v>
                </c:pt>
                <c:pt idx="755">
                  <c:v>66</c:v>
                </c:pt>
                <c:pt idx="756">
                  <c:v>63</c:v>
                </c:pt>
                <c:pt idx="757">
                  <c:v>70</c:v>
                </c:pt>
                <c:pt idx="758">
                  <c:v>-1</c:v>
                </c:pt>
                <c:pt idx="759">
                  <c:v>66</c:v>
                </c:pt>
                <c:pt idx="760">
                  <c:v>66</c:v>
                </c:pt>
                <c:pt idx="761">
                  <c:v>64</c:v>
                </c:pt>
                <c:pt idx="762">
                  <c:v>65</c:v>
                </c:pt>
                <c:pt idx="763">
                  <c:v>70</c:v>
                </c:pt>
                <c:pt idx="764">
                  <c:v>66</c:v>
                </c:pt>
                <c:pt idx="765">
                  <c:v>64</c:v>
                </c:pt>
                <c:pt idx="766">
                  <c:v>64</c:v>
                </c:pt>
                <c:pt idx="767">
                  <c:v>66</c:v>
                </c:pt>
                <c:pt idx="768">
                  <c:v>62</c:v>
                </c:pt>
                <c:pt idx="769">
                  <c:v>61</c:v>
                </c:pt>
                <c:pt idx="770">
                  <c:v>68</c:v>
                </c:pt>
                <c:pt idx="771">
                  <c:v>62</c:v>
                </c:pt>
                <c:pt idx="772">
                  <c:v>66</c:v>
                </c:pt>
                <c:pt idx="773">
                  <c:v>67</c:v>
                </c:pt>
                <c:pt idx="774">
                  <c:v>65</c:v>
                </c:pt>
                <c:pt idx="775">
                  <c:v>73</c:v>
                </c:pt>
                <c:pt idx="776">
                  <c:v>71</c:v>
                </c:pt>
                <c:pt idx="777">
                  <c:v>64</c:v>
                </c:pt>
                <c:pt idx="778">
                  <c:v>63</c:v>
                </c:pt>
                <c:pt idx="779">
                  <c:v>66</c:v>
                </c:pt>
                <c:pt idx="780">
                  <c:v>62</c:v>
                </c:pt>
                <c:pt idx="781">
                  <c:v>61</c:v>
                </c:pt>
                <c:pt idx="782">
                  <c:v>-1</c:v>
                </c:pt>
                <c:pt idx="783">
                  <c:v>70</c:v>
                </c:pt>
                <c:pt idx="784">
                  <c:v>62</c:v>
                </c:pt>
                <c:pt idx="785">
                  <c:v>62</c:v>
                </c:pt>
                <c:pt idx="786">
                  <c:v>63</c:v>
                </c:pt>
                <c:pt idx="787">
                  <c:v>67</c:v>
                </c:pt>
                <c:pt idx="788">
                  <c:v>61</c:v>
                </c:pt>
                <c:pt idx="789">
                  <c:v>65</c:v>
                </c:pt>
                <c:pt idx="790">
                  <c:v>63</c:v>
                </c:pt>
                <c:pt idx="791">
                  <c:v>70</c:v>
                </c:pt>
                <c:pt idx="792">
                  <c:v>63</c:v>
                </c:pt>
                <c:pt idx="793">
                  <c:v>61</c:v>
                </c:pt>
                <c:pt idx="794">
                  <c:v>61</c:v>
                </c:pt>
                <c:pt idx="795">
                  <c:v>65</c:v>
                </c:pt>
                <c:pt idx="796">
                  <c:v>72</c:v>
                </c:pt>
                <c:pt idx="797">
                  <c:v>63</c:v>
                </c:pt>
                <c:pt idx="798">
                  <c:v>61</c:v>
                </c:pt>
                <c:pt idx="799">
                  <c:v>61</c:v>
                </c:pt>
                <c:pt idx="800">
                  <c:v>67</c:v>
                </c:pt>
                <c:pt idx="801">
                  <c:v>64</c:v>
                </c:pt>
                <c:pt idx="802">
                  <c:v>66</c:v>
                </c:pt>
                <c:pt idx="803">
                  <c:v>63</c:v>
                </c:pt>
                <c:pt idx="804">
                  <c:v>61</c:v>
                </c:pt>
                <c:pt idx="805">
                  <c:v>72</c:v>
                </c:pt>
                <c:pt idx="806">
                  <c:v>64</c:v>
                </c:pt>
                <c:pt idx="807">
                  <c:v>61</c:v>
                </c:pt>
                <c:pt idx="808">
                  <c:v>72</c:v>
                </c:pt>
                <c:pt idx="809">
                  <c:v>64</c:v>
                </c:pt>
                <c:pt idx="810">
                  <c:v>64</c:v>
                </c:pt>
                <c:pt idx="811">
                  <c:v>61</c:v>
                </c:pt>
                <c:pt idx="812">
                  <c:v>-1</c:v>
                </c:pt>
                <c:pt idx="813">
                  <c:v>-1</c:v>
                </c:pt>
                <c:pt idx="814">
                  <c:v>74</c:v>
                </c:pt>
                <c:pt idx="815">
                  <c:v>61</c:v>
                </c:pt>
                <c:pt idx="816">
                  <c:v>66</c:v>
                </c:pt>
                <c:pt idx="817">
                  <c:v>73</c:v>
                </c:pt>
                <c:pt idx="818">
                  <c:v>63</c:v>
                </c:pt>
                <c:pt idx="819">
                  <c:v>62</c:v>
                </c:pt>
                <c:pt idx="820">
                  <c:v>67</c:v>
                </c:pt>
                <c:pt idx="821">
                  <c:v>67</c:v>
                </c:pt>
                <c:pt idx="822">
                  <c:v>-1</c:v>
                </c:pt>
                <c:pt idx="823">
                  <c:v>62</c:v>
                </c:pt>
                <c:pt idx="824">
                  <c:v>63</c:v>
                </c:pt>
                <c:pt idx="825">
                  <c:v>62</c:v>
                </c:pt>
                <c:pt idx="826">
                  <c:v>65</c:v>
                </c:pt>
                <c:pt idx="827">
                  <c:v>61</c:v>
                </c:pt>
                <c:pt idx="828">
                  <c:v>65</c:v>
                </c:pt>
                <c:pt idx="829">
                  <c:v>64</c:v>
                </c:pt>
                <c:pt idx="830">
                  <c:v>62</c:v>
                </c:pt>
                <c:pt idx="831">
                  <c:v>64</c:v>
                </c:pt>
                <c:pt idx="832">
                  <c:v>-1</c:v>
                </c:pt>
                <c:pt idx="833">
                  <c:v>61</c:v>
                </c:pt>
                <c:pt idx="834">
                  <c:v>70</c:v>
                </c:pt>
                <c:pt idx="835">
                  <c:v>61</c:v>
                </c:pt>
                <c:pt idx="836">
                  <c:v>72</c:v>
                </c:pt>
                <c:pt idx="837">
                  <c:v>65</c:v>
                </c:pt>
                <c:pt idx="838">
                  <c:v>63</c:v>
                </c:pt>
                <c:pt idx="839">
                  <c:v>61</c:v>
                </c:pt>
                <c:pt idx="840">
                  <c:v>70</c:v>
                </c:pt>
                <c:pt idx="841">
                  <c:v>67</c:v>
                </c:pt>
                <c:pt idx="842">
                  <c:v>66</c:v>
                </c:pt>
                <c:pt idx="843">
                  <c:v>64</c:v>
                </c:pt>
                <c:pt idx="844">
                  <c:v>65</c:v>
                </c:pt>
                <c:pt idx="845">
                  <c:v>63</c:v>
                </c:pt>
                <c:pt idx="846">
                  <c:v>63</c:v>
                </c:pt>
                <c:pt idx="847">
                  <c:v>61</c:v>
                </c:pt>
                <c:pt idx="848">
                  <c:v>66</c:v>
                </c:pt>
                <c:pt idx="849">
                  <c:v>-1</c:v>
                </c:pt>
                <c:pt idx="850">
                  <c:v>61</c:v>
                </c:pt>
                <c:pt idx="851">
                  <c:v>64</c:v>
                </c:pt>
                <c:pt idx="852">
                  <c:v>66</c:v>
                </c:pt>
                <c:pt idx="853">
                  <c:v>73</c:v>
                </c:pt>
                <c:pt idx="854">
                  <c:v>-1</c:v>
                </c:pt>
                <c:pt idx="855">
                  <c:v>64</c:v>
                </c:pt>
                <c:pt idx="856">
                  <c:v>-1</c:v>
                </c:pt>
                <c:pt idx="857">
                  <c:v>63</c:v>
                </c:pt>
                <c:pt idx="858">
                  <c:v>63</c:v>
                </c:pt>
                <c:pt idx="859">
                  <c:v>65</c:v>
                </c:pt>
                <c:pt idx="860">
                  <c:v>62</c:v>
                </c:pt>
                <c:pt idx="861">
                  <c:v>66</c:v>
                </c:pt>
                <c:pt idx="862">
                  <c:v>-1</c:v>
                </c:pt>
                <c:pt idx="863">
                  <c:v>-1</c:v>
                </c:pt>
                <c:pt idx="864">
                  <c:v>72</c:v>
                </c:pt>
                <c:pt idx="865">
                  <c:v>72</c:v>
                </c:pt>
                <c:pt idx="866">
                  <c:v>64</c:v>
                </c:pt>
                <c:pt idx="867">
                  <c:v>-1</c:v>
                </c:pt>
                <c:pt idx="868">
                  <c:v>71</c:v>
                </c:pt>
                <c:pt idx="869">
                  <c:v>61</c:v>
                </c:pt>
                <c:pt idx="870">
                  <c:v>62</c:v>
                </c:pt>
                <c:pt idx="871">
                  <c:v>64</c:v>
                </c:pt>
                <c:pt idx="872">
                  <c:v>61</c:v>
                </c:pt>
                <c:pt idx="873">
                  <c:v>70</c:v>
                </c:pt>
                <c:pt idx="874">
                  <c:v>62</c:v>
                </c:pt>
                <c:pt idx="875">
                  <c:v>67</c:v>
                </c:pt>
                <c:pt idx="876">
                  <c:v>65</c:v>
                </c:pt>
                <c:pt idx="877">
                  <c:v>61</c:v>
                </c:pt>
                <c:pt idx="878">
                  <c:v>61</c:v>
                </c:pt>
                <c:pt idx="879">
                  <c:v>64</c:v>
                </c:pt>
                <c:pt idx="880">
                  <c:v>61</c:v>
                </c:pt>
                <c:pt idx="881">
                  <c:v>62</c:v>
                </c:pt>
                <c:pt idx="882">
                  <c:v>71</c:v>
                </c:pt>
                <c:pt idx="883">
                  <c:v>62</c:v>
                </c:pt>
                <c:pt idx="884">
                  <c:v>61</c:v>
                </c:pt>
                <c:pt idx="885">
                  <c:v>61</c:v>
                </c:pt>
                <c:pt idx="886">
                  <c:v>65</c:v>
                </c:pt>
                <c:pt idx="887">
                  <c:v>72</c:v>
                </c:pt>
                <c:pt idx="888">
                  <c:v>64</c:v>
                </c:pt>
                <c:pt idx="889">
                  <c:v>-1</c:v>
                </c:pt>
                <c:pt idx="890">
                  <c:v>65</c:v>
                </c:pt>
                <c:pt idx="891">
                  <c:v>65</c:v>
                </c:pt>
                <c:pt idx="892">
                  <c:v>66</c:v>
                </c:pt>
                <c:pt idx="893">
                  <c:v>65</c:v>
                </c:pt>
                <c:pt idx="894">
                  <c:v>61</c:v>
                </c:pt>
                <c:pt idx="895">
                  <c:v>61</c:v>
                </c:pt>
                <c:pt idx="896">
                  <c:v>63</c:v>
                </c:pt>
                <c:pt idx="897">
                  <c:v>64</c:v>
                </c:pt>
                <c:pt idx="898">
                  <c:v>-1</c:v>
                </c:pt>
                <c:pt idx="899">
                  <c:v>-1</c:v>
                </c:pt>
                <c:pt idx="900">
                  <c:v>70</c:v>
                </c:pt>
                <c:pt idx="901">
                  <c:v>62</c:v>
                </c:pt>
                <c:pt idx="902">
                  <c:v>-1</c:v>
                </c:pt>
                <c:pt idx="903">
                  <c:v>67</c:v>
                </c:pt>
                <c:pt idx="904">
                  <c:v>68</c:v>
                </c:pt>
                <c:pt idx="905">
                  <c:v>-1</c:v>
                </c:pt>
                <c:pt idx="906">
                  <c:v>65</c:v>
                </c:pt>
                <c:pt idx="907">
                  <c:v>63</c:v>
                </c:pt>
                <c:pt idx="908">
                  <c:v>66</c:v>
                </c:pt>
                <c:pt idx="909">
                  <c:v>74</c:v>
                </c:pt>
                <c:pt idx="910">
                  <c:v>66</c:v>
                </c:pt>
                <c:pt idx="911">
                  <c:v>-1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61</c:v>
                </c:pt>
                <c:pt idx="916">
                  <c:v>62</c:v>
                </c:pt>
                <c:pt idx="917">
                  <c:v>67</c:v>
                </c:pt>
                <c:pt idx="918">
                  <c:v>-1</c:v>
                </c:pt>
                <c:pt idx="919">
                  <c:v>61</c:v>
                </c:pt>
                <c:pt idx="920">
                  <c:v>68</c:v>
                </c:pt>
                <c:pt idx="921">
                  <c:v>65</c:v>
                </c:pt>
                <c:pt idx="922">
                  <c:v>62</c:v>
                </c:pt>
                <c:pt idx="923">
                  <c:v>-1</c:v>
                </c:pt>
                <c:pt idx="924">
                  <c:v>61</c:v>
                </c:pt>
                <c:pt idx="925">
                  <c:v>65</c:v>
                </c:pt>
                <c:pt idx="926">
                  <c:v>67</c:v>
                </c:pt>
                <c:pt idx="927">
                  <c:v>61</c:v>
                </c:pt>
                <c:pt idx="928">
                  <c:v>61</c:v>
                </c:pt>
                <c:pt idx="929">
                  <c:v>61</c:v>
                </c:pt>
                <c:pt idx="930">
                  <c:v>68</c:v>
                </c:pt>
                <c:pt idx="931">
                  <c:v>62</c:v>
                </c:pt>
                <c:pt idx="932">
                  <c:v>-1</c:v>
                </c:pt>
                <c:pt idx="933">
                  <c:v>65</c:v>
                </c:pt>
                <c:pt idx="934">
                  <c:v>-1</c:v>
                </c:pt>
                <c:pt idx="935">
                  <c:v>63</c:v>
                </c:pt>
                <c:pt idx="936">
                  <c:v>63</c:v>
                </c:pt>
                <c:pt idx="937">
                  <c:v>62</c:v>
                </c:pt>
                <c:pt idx="938">
                  <c:v>61</c:v>
                </c:pt>
                <c:pt idx="939">
                  <c:v>69</c:v>
                </c:pt>
                <c:pt idx="940">
                  <c:v>65</c:v>
                </c:pt>
                <c:pt idx="941">
                  <c:v>61</c:v>
                </c:pt>
                <c:pt idx="942">
                  <c:v>62</c:v>
                </c:pt>
                <c:pt idx="943">
                  <c:v>65</c:v>
                </c:pt>
                <c:pt idx="944">
                  <c:v>66</c:v>
                </c:pt>
                <c:pt idx="945">
                  <c:v>64</c:v>
                </c:pt>
                <c:pt idx="946">
                  <c:v>61</c:v>
                </c:pt>
                <c:pt idx="947">
                  <c:v>66</c:v>
                </c:pt>
                <c:pt idx="948">
                  <c:v>66</c:v>
                </c:pt>
                <c:pt idx="949">
                  <c:v>71</c:v>
                </c:pt>
                <c:pt idx="950">
                  <c:v>62</c:v>
                </c:pt>
                <c:pt idx="951">
                  <c:v>67</c:v>
                </c:pt>
                <c:pt idx="952">
                  <c:v>70</c:v>
                </c:pt>
                <c:pt idx="953">
                  <c:v>66</c:v>
                </c:pt>
                <c:pt idx="954">
                  <c:v>62</c:v>
                </c:pt>
                <c:pt idx="955">
                  <c:v>62</c:v>
                </c:pt>
                <c:pt idx="956">
                  <c:v>-1</c:v>
                </c:pt>
                <c:pt idx="957">
                  <c:v>-1</c:v>
                </c:pt>
                <c:pt idx="958">
                  <c:v>65</c:v>
                </c:pt>
                <c:pt idx="959">
                  <c:v>62</c:v>
                </c:pt>
                <c:pt idx="960">
                  <c:v>66</c:v>
                </c:pt>
                <c:pt idx="961">
                  <c:v>66</c:v>
                </c:pt>
                <c:pt idx="962">
                  <c:v>67</c:v>
                </c:pt>
                <c:pt idx="963">
                  <c:v>64</c:v>
                </c:pt>
                <c:pt idx="964">
                  <c:v>66</c:v>
                </c:pt>
                <c:pt idx="965">
                  <c:v>70</c:v>
                </c:pt>
                <c:pt idx="966">
                  <c:v>61</c:v>
                </c:pt>
                <c:pt idx="967">
                  <c:v>64</c:v>
                </c:pt>
                <c:pt idx="968">
                  <c:v>74</c:v>
                </c:pt>
                <c:pt idx="969">
                  <c:v>63</c:v>
                </c:pt>
                <c:pt idx="970">
                  <c:v>-1</c:v>
                </c:pt>
                <c:pt idx="971">
                  <c:v>63</c:v>
                </c:pt>
                <c:pt idx="972">
                  <c:v>63</c:v>
                </c:pt>
                <c:pt idx="973">
                  <c:v>62</c:v>
                </c:pt>
                <c:pt idx="974">
                  <c:v>67</c:v>
                </c:pt>
                <c:pt idx="975">
                  <c:v>64</c:v>
                </c:pt>
                <c:pt idx="976">
                  <c:v>61</c:v>
                </c:pt>
                <c:pt idx="977">
                  <c:v>68</c:v>
                </c:pt>
                <c:pt idx="978">
                  <c:v>-1</c:v>
                </c:pt>
                <c:pt idx="979">
                  <c:v>62</c:v>
                </c:pt>
                <c:pt idx="980">
                  <c:v>61</c:v>
                </c:pt>
                <c:pt idx="981">
                  <c:v>-1</c:v>
                </c:pt>
                <c:pt idx="982">
                  <c:v>63</c:v>
                </c:pt>
                <c:pt idx="983">
                  <c:v>74</c:v>
                </c:pt>
                <c:pt idx="984">
                  <c:v>65</c:v>
                </c:pt>
                <c:pt idx="985">
                  <c:v>73</c:v>
                </c:pt>
                <c:pt idx="986">
                  <c:v>-1</c:v>
                </c:pt>
                <c:pt idx="987">
                  <c:v>64</c:v>
                </c:pt>
                <c:pt idx="988">
                  <c:v>68</c:v>
                </c:pt>
                <c:pt idx="989">
                  <c:v>62</c:v>
                </c:pt>
                <c:pt idx="990">
                  <c:v>69</c:v>
                </c:pt>
                <c:pt idx="991">
                  <c:v>62</c:v>
                </c:pt>
                <c:pt idx="992">
                  <c:v>74</c:v>
                </c:pt>
                <c:pt idx="993">
                  <c:v>62</c:v>
                </c:pt>
                <c:pt idx="994">
                  <c:v>70</c:v>
                </c:pt>
                <c:pt idx="995">
                  <c:v>72</c:v>
                </c:pt>
                <c:pt idx="996">
                  <c:v>62</c:v>
                </c:pt>
                <c:pt idx="997">
                  <c:v>61</c:v>
                </c:pt>
                <c:pt idx="998">
                  <c:v>72</c:v>
                </c:pt>
                <c:pt idx="999">
                  <c:v>61</c:v>
                </c:pt>
                <c:pt idx="1000">
                  <c:v>74</c:v>
                </c:pt>
                <c:pt idx="1001">
                  <c:v>-1</c:v>
                </c:pt>
                <c:pt idx="1002">
                  <c:v>64</c:v>
                </c:pt>
                <c:pt idx="1003">
                  <c:v>61</c:v>
                </c:pt>
                <c:pt idx="1004">
                  <c:v>68</c:v>
                </c:pt>
                <c:pt idx="1005">
                  <c:v>65</c:v>
                </c:pt>
                <c:pt idx="1006">
                  <c:v>61</c:v>
                </c:pt>
                <c:pt idx="1007">
                  <c:v>64</c:v>
                </c:pt>
                <c:pt idx="1008">
                  <c:v>62</c:v>
                </c:pt>
                <c:pt idx="1009">
                  <c:v>61</c:v>
                </c:pt>
                <c:pt idx="1010">
                  <c:v>71</c:v>
                </c:pt>
                <c:pt idx="1011">
                  <c:v>62</c:v>
                </c:pt>
                <c:pt idx="1012">
                  <c:v>65</c:v>
                </c:pt>
                <c:pt idx="1013">
                  <c:v>66</c:v>
                </c:pt>
                <c:pt idx="1014">
                  <c:v>64</c:v>
                </c:pt>
                <c:pt idx="1015">
                  <c:v>66</c:v>
                </c:pt>
                <c:pt idx="1016">
                  <c:v>62</c:v>
                </c:pt>
                <c:pt idx="1017">
                  <c:v>71</c:v>
                </c:pt>
                <c:pt idx="1018">
                  <c:v>65</c:v>
                </c:pt>
                <c:pt idx="1019">
                  <c:v>65</c:v>
                </c:pt>
                <c:pt idx="1020">
                  <c:v>63</c:v>
                </c:pt>
                <c:pt idx="1021">
                  <c:v>64</c:v>
                </c:pt>
                <c:pt idx="1022">
                  <c:v>65</c:v>
                </c:pt>
                <c:pt idx="1023">
                  <c:v>-1</c:v>
                </c:pt>
                <c:pt idx="1024">
                  <c:v>64</c:v>
                </c:pt>
                <c:pt idx="1025">
                  <c:v>61</c:v>
                </c:pt>
                <c:pt idx="1026">
                  <c:v>61</c:v>
                </c:pt>
                <c:pt idx="1027">
                  <c:v>62</c:v>
                </c:pt>
                <c:pt idx="1028">
                  <c:v>66</c:v>
                </c:pt>
                <c:pt idx="1029">
                  <c:v>66</c:v>
                </c:pt>
                <c:pt idx="1030">
                  <c:v>64</c:v>
                </c:pt>
                <c:pt idx="1031">
                  <c:v>61</c:v>
                </c:pt>
                <c:pt idx="1032">
                  <c:v>63</c:v>
                </c:pt>
                <c:pt idx="1033">
                  <c:v>69</c:v>
                </c:pt>
                <c:pt idx="1034">
                  <c:v>64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-1</c:v>
                </c:pt>
                <c:pt idx="1039">
                  <c:v>71</c:v>
                </c:pt>
                <c:pt idx="1040">
                  <c:v>73</c:v>
                </c:pt>
                <c:pt idx="1041">
                  <c:v>61</c:v>
                </c:pt>
                <c:pt idx="1042">
                  <c:v>63</c:v>
                </c:pt>
                <c:pt idx="1043">
                  <c:v>72</c:v>
                </c:pt>
                <c:pt idx="1044">
                  <c:v>61</c:v>
                </c:pt>
                <c:pt idx="1045">
                  <c:v>-1</c:v>
                </c:pt>
                <c:pt idx="1046">
                  <c:v>64</c:v>
                </c:pt>
                <c:pt idx="1047">
                  <c:v>62</c:v>
                </c:pt>
                <c:pt idx="1048">
                  <c:v>74</c:v>
                </c:pt>
                <c:pt idx="1049">
                  <c:v>63</c:v>
                </c:pt>
                <c:pt idx="1050">
                  <c:v>-1</c:v>
                </c:pt>
                <c:pt idx="1051">
                  <c:v>-1</c:v>
                </c:pt>
                <c:pt idx="1052">
                  <c:v>68</c:v>
                </c:pt>
                <c:pt idx="1053">
                  <c:v>62</c:v>
                </c:pt>
                <c:pt idx="1054">
                  <c:v>-1</c:v>
                </c:pt>
                <c:pt idx="1055">
                  <c:v>63</c:v>
                </c:pt>
                <c:pt idx="1056">
                  <c:v>61</c:v>
                </c:pt>
                <c:pt idx="1057">
                  <c:v>68</c:v>
                </c:pt>
                <c:pt idx="1058">
                  <c:v>64</c:v>
                </c:pt>
                <c:pt idx="1059">
                  <c:v>62</c:v>
                </c:pt>
                <c:pt idx="1060">
                  <c:v>-1</c:v>
                </c:pt>
                <c:pt idx="1061">
                  <c:v>63</c:v>
                </c:pt>
                <c:pt idx="1062">
                  <c:v>67</c:v>
                </c:pt>
                <c:pt idx="1063">
                  <c:v>64</c:v>
                </c:pt>
                <c:pt idx="1064">
                  <c:v>62</c:v>
                </c:pt>
                <c:pt idx="1065">
                  <c:v>63</c:v>
                </c:pt>
                <c:pt idx="1066">
                  <c:v>62</c:v>
                </c:pt>
                <c:pt idx="1067">
                  <c:v>64</c:v>
                </c:pt>
                <c:pt idx="1068">
                  <c:v>61</c:v>
                </c:pt>
                <c:pt idx="1069">
                  <c:v>61</c:v>
                </c:pt>
                <c:pt idx="1070">
                  <c:v>64</c:v>
                </c:pt>
                <c:pt idx="1071">
                  <c:v>66</c:v>
                </c:pt>
                <c:pt idx="1072">
                  <c:v>69</c:v>
                </c:pt>
                <c:pt idx="1073">
                  <c:v>67</c:v>
                </c:pt>
                <c:pt idx="1074">
                  <c:v>64</c:v>
                </c:pt>
                <c:pt idx="1075">
                  <c:v>73</c:v>
                </c:pt>
                <c:pt idx="1076">
                  <c:v>-1</c:v>
                </c:pt>
                <c:pt idx="1077">
                  <c:v>63</c:v>
                </c:pt>
                <c:pt idx="1078">
                  <c:v>61</c:v>
                </c:pt>
                <c:pt idx="1079">
                  <c:v>62</c:v>
                </c:pt>
                <c:pt idx="1080">
                  <c:v>64</c:v>
                </c:pt>
                <c:pt idx="1081">
                  <c:v>65</c:v>
                </c:pt>
                <c:pt idx="1082">
                  <c:v>62</c:v>
                </c:pt>
                <c:pt idx="1083">
                  <c:v>61</c:v>
                </c:pt>
                <c:pt idx="1084">
                  <c:v>67</c:v>
                </c:pt>
                <c:pt idx="1085">
                  <c:v>64</c:v>
                </c:pt>
                <c:pt idx="1086">
                  <c:v>64</c:v>
                </c:pt>
                <c:pt idx="1087">
                  <c:v>-1</c:v>
                </c:pt>
                <c:pt idx="1088">
                  <c:v>71</c:v>
                </c:pt>
                <c:pt idx="1089">
                  <c:v>72</c:v>
                </c:pt>
                <c:pt idx="1090">
                  <c:v>74</c:v>
                </c:pt>
                <c:pt idx="1091">
                  <c:v>63</c:v>
                </c:pt>
                <c:pt idx="1092">
                  <c:v>70</c:v>
                </c:pt>
                <c:pt idx="1093">
                  <c:v>64</c:v>
                </c:pt>
                <c:pt idx="1094">
                  <c:v>65</c:v>
                </c:pt>
                <c:pt idx="1095">
                  <c:v>63</c:v>
                </c:pt>
                <c:pt idx="1096">
                  <c:v>63</c:v>
                </c:pt>
                <c:pt idx="1097">
                  <c:v>71</c:v>
                </c:pt>
                <c:pt idx="1098">
                  <c:v>69</c:v>
                </c:pt>
                <c:pt idx="1099">
                  <c:v>62</c:v>
                </c:pt>
                <c:pt idx="1100">
                  <c:v>69</c:v>
                </c:pt>
                <c:pt idx="1101">
                  <c:v>65</c:v>
                </c:pt>
                <c:pt idx="1102">
                  <c:v>62</c:v>
                </c:pt>
                <c:pt idx="1103">
                  <c:v>65</c:v>
                </c:pt>
                <c:pt idx="1104">
                  <c:v>62</c:v>
                </c:pt>
                <c:pt idx="1105">
                  <c:v>62</c:v>
                </c:pt>
                <c:pt idx="1106">
                  <c:v>65</c:v>
                </c:pt>
                <c:pt idx="1107">
                  <c:v>68</c:v>
                </c:pt>
                <c:pt idx="1108">
                  <c:v>61</c:v>
                </c:pt>
                <c:pt idx="1109">
                  <c:v>67</c:v>
                </c:pt>
                <c:pt idx="1110">
                  <c:v>68</c:v>
                </c:pt>
                <c:pt idx="1111">
                  <c:v>72</c:v>
                </c:pt>
                <c:pt idx="1112">
                  <c:v>61</c:v>
                </c:pt>
                <c:pt idx="1113">
                  <c:v>66</c:v>
                </c:pt>
                <c:pt idx="1114">
                  <c:v>-1</c:v>
                </c:pt>
                <c:pt idx="1115">
                  <c:v>67</c:v>
                </c:pt>
                <c:pt idx="1116">
                  <c:v>64</c:v>
                </c:pt>
                <c:pt idx="1117">
                  <c:v>65</c:v>
                </c:pt>
                <c:pt idx="1118">
                  <c:v>-1</c:v>
                </c:pt>
                <c:pt idx="1119">
                  <c:v>65</c:v>
                </c:pt>
                <c:pt idx="1120">
                  <c:v>61</c:v>
                </c:pt>
                <c:pt idx="1121">
                  <c:v>74</c:v>
                </c:pt>
                <c:pt idx="1122">
                  <c:v>-1</c:v>
                </c:pt>
                <c:pt idx="1123">
                  <c:v>61</c:v>
                </c:pt>
                <c:pt idx="1124">
                  <c:v>61</c:v>
                </c:pt>
                <c:pt idx="1125">
                  <c:v>64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63</c:v>
                </c:pt>
                <c:pt idx="1130">
                  <c:v>68</c:v>
                </c:pt>
                <c:pt idx="1131">
                  <c:v>61</c:v>
                </c:pt>
                <c:pt idx="1132">
                  <c:v>71</c:v>
                </c:pt>
                <c:pt idx="1133">
                  <c:v>72</c:v>
                </c:pt>
                <c:pt idx="1134">
                  <c:v>-1</c:v>
                </c:pt>
                <c:pt idx="1135">
                  <c:v>65</c:v>
                </c:pt>
                <c:pt idx="1136">
                  <c:v>61</c:v>
                </c:pt>
                <c:pt idx="1137">
                  <c:v>70</c:v>
                </c:pt>
                <c:pt idx="1138">
                  <c:v>65</c:v>
                </c:pt>
                <c:pt idx="1139">
                  <c:v>66</c:v>
                </c:pt>
                <c:pt idx="1140">
                  <c:v>66</c:v>
                </c:pt>
                <c:pt idx="1141">
                  <c:v>64</c:v>
                </c:pt>
                <c:pt idx="1142">
                  <c:v>71</c:v>
                </c:pt>
                <c:pt idx="1143">
                  <c:v>66</c:v>
                </c:pt>
                <c:pt idx="1144">
                  <c:v>73</c:v>
                </c:pt>
                <c:pt idx="1145">
                  <c:v>62</c:v>
                </c:pt>
                <c:pt idx="1146">
                  <c:v>65</c:v>
                </c:pt>
                <c:pt idx="1147">
                  <c:v>61</c:v>
                </c:pt>
                <c:pt idx="1148">
                  <c:v>71</c:v>
                </c:pt>
                <c:pt idx="1149">
                  <c:v>62</c:v>
                </c:pt>
                <c:pt idx="1150">
                  <c:v>62</c:v>
                </c:pt>
                <c:pt idx="1151">
                  <c:v>63</c:v>
                </c:pt>
                <c:pt idx="1152">
                  <c:v>61</c:v>
                </c:pt>
                <c:pt idx="1153">
                  <c:v>62</c:v>
                </c:pt>
                <c:pt idx="1154">
                  <c:v>63</c:v>
                </c:pt>
                <c:pt idx="1155">
                  <c:v>64</c:v>
                </c:pt>
                <c:pt idx="1156">
                  <c:v>67</c:v>
                </c:pt>
                <c:pt idx="1157">
                  <c:v>73</c:v>
                </c:pt>
                <c:pt idx="1158">
                  <c:v>64</c:v>
                </c:pt>
                <c:pt idx="1159">
                  <c:v>61</c:v>
                </c:pt>
                <c:pt idx="1160">
                  <c:v>64</c:v>
                </c:pt>
                <c:pt idx="1161">
                  <c:v>62</c:v>
                </c:pt>
                <c:pt idx="1162">
                  <c:v>67</c:v>
                </c:pt>
                <c:pt idx="1163">
                  <c:v>67</c:v>
                </c:pt>
                <c:pt idx="1164">
                  <c:v>65</c:v>
                </c:pt>
                <c:pt idx="1165">
                  <c:v>63</c:v>
                </c:pt>
                <c:pt idx="1166">
                  <c:v>64</c:v>
                </c:pt>
                <c:pt idx="1167">
                  <c:v>-1</c:v>
                </c:pt>
                <c:pt idx="1168">
                  <c:v>61</c:v>
                </c:pt>
                <c:pt idx="1169">
                  <c:v>64</c:v>
                </c:pt>
                <c:pt idx="1170">
                  <c:v>64</c:v>
                </c:pt>
                <c:pt idx="1171">
                  <c:v>67</c:v>
                </c:pt>
                <c:pt idx="1172">
                  <c:v>63</c:v>
                </c:pt>
                <c:pt idx="1173">
                  <c:v>61</c:v>
                </c:pt>
                <c:pt idx="1174">
                  <c:v>61</c:v>
                </c:pt>
                <c:pt idx="1175">
                  <c:v>69</c:v>
                </c:pt>
                <c:pt idx="1176">
                  <c:v>68</c:v>
                </c:pt>
                <c:pt idx="1177">
                  <c:v>64</c:v>
                </c:pt>
                <c:pt idx="1178">
                  <c:v>63</c:v>
                </c:pt>
                <c:pt idx="1179">
                  <c:v>64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73</c:v>
                </c:pt>
                <c:pt idx="1184">
                  <c:v>74</c:v>
                </c:pt>
                <c:pt idx="1185">
                  <c:v>61</c:v>
                </c:pt>
                <c:pt idx="1186">
                  <c:v>65</c:v>
                </c:pt>
                <c:pt idx="1187">
                  <c:v>64</c:v>
                </c:pt>
                <c:pt idx="1188">
                  <c:v>68</c:v>
                </c:pt>
                <c:pt idx="1189">
                  <c:v>62</c:v>
                </c:pt>
                <c:pt idx="1190">
                  <c:v>68</c:v>
                </c:pt>
                <c:pt idx="1191">
                  <c:v>65</c:v>
                </c:pt>
                <c:pt idx="1192">
                  <c:v>65</c:v>
                </c:pt>
                <c:pt idx="1193">
                  <c:v>72</c:v>
                </c:pt>
                <c:pt idx="1194">
                  <c:v>61</c:v>
                </c:pt>
                <c:pt idx="1195">
                  <c:v>61</c:v>
                </c:pt>
                <c:pt idx="1196">
                  <c:v>70</c:v>
                </c:pt>
                <c:pt idx="1197">
                  <c:v>-1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63</c:v>
                </c:pt>
                <c:pt idx="1203">
                  <c:v>62</c:v>
                </c:pt>
                <c:pt idx="1204">
                  <c:v>65</c:v>
                </c:pt>
                <c:pt idx="1205">
                  <c:v>64</c:v>
                </c:pt>
                <c:pt idx="1206">
                  <c:v>61</c:v>
                </c:pt>
                <c:pt idx="1207">
                  <c:v>68</c:v>
                </c:pt>
                <c:pt idx="1208">
                  <c:v>64</c:v>
                </c:pt>
                <c:pt idx="1209">
                  <c:v>68</c:v>
                </c:pt>
                <c:pt idx="1210">
                  <c:v>68</c:v>
                </c:pt>
                <c:pt idx="1211">
                  <c:v>69</c:v>
                </c:pt>
                <c:pt idx="1212">
                  <c:v>71</c:v>
                </c:pt>
                <c:pt idx="1213">
                  <c:v>71</c:v>
                </c:pt>
                <c:pt idx="1214">
                  <c:v>64</c:v>
                </c:pt>
                <c:pt idx="1215">
                  <c:v>65</c:v>
                </c:pt>
                <c:pt idx="1216">
                  <c:v>62</c:v>
                </c:pt>
                <c:pt idx="1217">
                  <c:v>64</c:v>
                </c:pt>
                <c:pt idx="1218">
                  <c:v>63</c:v>
                </c:pt>
                <c:pt idx="1219">
                  <c:v>61</c:v>
                </c:pt>
                <c:pt idx="1220">
                  <c:v>65</c:v>
                </c:pt>
                <c:pt idx="1221">
                  <c:v>66</c:v>
                </c:pt>
                <c:pt idx="1222">
                  <c:v>67</c:v>
                </c:pt>
                <c:pt idx="1223">
                  <c:v>-1</c:v>
                </c:pt>
                <c:pt idx="1224">
                  <c:v>69</c:v>
                </c:pt>
                <c:pt idx="1225">
                  <c:v>61</c:v>
                </c:pt>
                <c:pt idx="1226">
                  <c:v>63</c:v>
                </c:pt>
                <c:pt idx="1227">
                  <c:v>66</c:v>
                </c:pt>
                <c:pt idx="1228">
                  <c:v>65</c:v>
                </c:pt>
                <c:pt idx="1229">
                  <c:v>66</c:v>
                </c:pt>
                <c:pt idx="1230">
                  <c:v>73</c:v>
                </c:pt>
                <c:pt idx="1231">
                  <c:v>62</c:v>
                </c:pt>
                <c:pt idx="1232">
                  <c:v>61</c:v>
                </c:pt>
                <c:pt idx="1233">
                  <c:v>61</c:v>
                </c:pt>
                <c:pt idx="1234">
                  <c:v>64</c:v>
                </c:pt>
                <c:pt idx="1235">
                  <c:v>64</c:v>
                </c:pt>
                <c:pt idx="1236">
                  <c:v>61</c:v>
                </c:pt>
                <c:pt idx="1237">
                  <c:v>73</c:v>
                </c:pt>
                <c:pt idx="1238">
                  <c:v>63</c:v>
                </c:pt>
                <c:pt idx="1239">
                  <c:v>64</c:v>
                </c:pt>
                <c:pt idx="1240">
                  <c:v>74</c:v>
                </c:pt>
                <c:pt idx="1241">
                  <c:v>-1</c:v>
                </c:pt>
                <c:pt idx="1242">
                  <c:v>62</c:v>
                </c:pt>
                <c:pt idx="1243">
                  <c:v>61</c:v>
                </c:pt>
                <c:pt idx="1244">
                  <c:v>63</c:v>
                </c:pt>
                <c:pt idx="1245">
                  <c:v>61</c:v>
                </c:pt>
                <c:pt idx="1246">
                  <c:v>61</c:v>
                </c:pt>
                <c:pt idx="1247">
                  <c:v>64</c:v>
                </c:pt>
                <c:pt idx="1248">
                  <c:v>62</c:v>
                </c:pt>
                <c:pt idx="1249">
                  <c:v>63</c:v>
                </c:pt>
                <c:pt idx="1250">
                  <c:v>61</c:v>
                </c:pt>
                <c:pt idx="1251">
                  <c:v>67</c:v>
                </c:pt>
                <c:pt idx="1252">
                  <c:v>67</c:v>
                </c:pt>
                <c:pt idx="1253">
                  <c:v>-1</c:v>
                </c:pt>
                <c:pt idx="1254">
                  <c:v>64</c:v>
                </c:pt>
                <c:pt idx="1255">
                  <c:v>62</c:v>
                </c:pt>
                <c:pt idx="1256">
                  <c:v>66</c:v>
                </c:pt>
                <c:pt idx="1257">
                  <c:v>68</c:v>
                </c:pt>
                <c:pt idx="1258">
                  <c:v>66</c:v>
                </c:pt>
                <c:pt idx="1259">
                  <c:v>72</c:v>
                </c:pt>
                <c:pt idx="1260">
                  <c:v>64</c:v>
                </c:pt>
                <c:pt idx="1261">
                  <c:v>61</c:v>
                </c:pt>
                <c:pt idx="1262">
                  <c:v>65</c:v>
                </c:pt>
                <c:pt idx="1263">
                  <c:v>61</c:v>
                </c:pt>
                <c:pt idx="1264">
                  <c:v>61</c:v>
                </c:pt>
                <c:pt idx="1265">
                  <c:v>65</c:v>
                </c:pt>
                <c:pt idx="1266">
                  <c:v>63</c:v>
                </c:pt>
                <c:pt idx="1267">
                  <c:v>63</c:v>
                </c:pt>
                <c:pt idx="1268">
                  <c:v>65</c:v>
                </c:pt>
                <c:pt idx="1269">
                  <c:v>63</c:v>
                </c:pt>
                <c:pt idx="1270">
                  <c:v>71</c:v>
                </c:pt>
                <c:pt idx="1271">
                  <c:v>63</c:v>
                </c:pt>
                <c:pt idx="1272">
                  <c:v>63</c:v>
                </c:pt>
                <c:pt idx="1273">
                  <c:v>65</c:v>
                </c:pt>
                <c:pt idx="1274">
                  <c:v>69</c:v>
                </c:pt>
                <c:pt idx="1275">
                  <c:v>61</c:v>
                </c:pt>
                <c:pt idx="1276">
                  <c:v>61</c:v>
                </c:pt>
                <c:pt idx="1277">
                  <c:v>66</c:v>
                </c:pt>
                <c:pt idx="1278">
                  <c:v>63</c:v>
                </c:pt>
                <c:pt idx="1279">
                  <c:v>63</c:v>
                </c:pt>
                <c:pt idx="1280">
                  <c:v>68</c:v>
                </c:pt>
                <c:pt idx="1281">
                  <c:v>61</c:v>
                </c:pt>
                <c:pt idx="1282">
                  <c:v>71</c:v>
                </c:pt>
                <c:pt idx="1283">
                  <c:v>62</c:v>
                </c:pt>
                <c:pt idx="1284">
                  <c:v>71</c:v>
                </c:pt>
                <c:pt idx="1285">
                  <c:v>64</c:v>
                </c:pt>
                <c:pt idx="1286">
                  <c:v>72</c:v>
                </c:pt>
                <c:pt idx="1287">
                  <c:v>70</c:v>
                </c:pt>
                <c:pt idx="1288">
                  <c:v>62</c:v>
                </c:pt>
                <c:pt idx="1289">
                  <c:v>70</c:v>
                </c:pt>
                <c:pt idx="1290">
                  <c:v>61</c:v>
                </c:pt>
                <c:pt idx="1291">
                  <c:v>71</c:v>
                </c:pt>
                <c:pt idx="1292">
                  <c:v>67</c:v>
                </c:pt>
                <c:pt idx="1293">
                  <c:v>65</c:v>
                </c:pt>
                <c:pt idx="1294">
                  <c:v>65</c:v>
                </c:pt>
                <c:pt idx="1295">
                  <c:v>66</c:v>
                </c:pt>
                <c:pt idx="1296">
                  <c:v>62</c:v>
                </c:pt>
                <c:pt idx="1297">
                  <c:v>64</c:v>
                </c:pt>
                <c:pt idx="1298">
                  <c:v>63</c:v>
                </c:pt>
                <c:pt idx="1299">
                  <c:v>62</c:v>
                </c:pt>
                <c:pt idx="1300">
                  <c:v>73</c:v>
                </c:pt>
                <c:pt idx="1301">
                  <c:v>63</c:v>
                </c:pt>
                <c:pt idx="1302">
                  <c:v>-1</c:v>
                </c:pt>
                <c:pt idx="1303">
                  <c:v>74</c:v>
                </c:pt>
                <c:pt idx="1304">
                  <c:v>67</c:v>
                </c:pt>
                <c:pt idx="1305">
                  <c:v>63</c:v>
                </c:pt>
                <c:pt idx="1306">
                  <c:v>65</c:v>
                </c:pt>
                <c:pt idx="1307">
                  <c:v>66</c:v>
                </c:pt>
                <c:pt idx="1308">
                  <c:v>72</c:v>
                </c:pt>
                <c:pt idx="1309">
                  <c:v>62</c:v>
                </c:pt>
                <c:pt idx="1310">
                  <c:v>69</c:v>
                </c:pt>
                <c:pt idx="1311">
                  <c:v>65</c:v>
                </c:pt>
                <c:pt idx="1312">
                  <c:v>61</c:v>
                </c:pt>
                <c:pt idx="1313">
                  <c:v>65</c:v>
                </c:pt>
                <c:pt idx="1314">
                  <c:v>-1</c:v>
                </c:pt>
                <c:pt idx="1315">
                  <c:v>68</c:v>
                </c:pt>
                <c:pt idx="1316">
                  <c:v>67</c:v>
                </c:pt>
                <c:pt idx="1317">
                  <c:v>68</c:v>
                </c:pt>
                <c:pt idx="1318">
                  <c:v>69</c:v>
                </c:pt>
                <c:pt idx="1319">
                  <c:v>68</c:v>
                </c:pt>
                <c:pt idx="1320">
                  <c:v>-1</c:v>
                </c:pt>
                <c:pt idx="1321">
                  <c:v>63</c:v>
                </c:pt>
                <c:pt idx="1322">
                  <c:v>65</c:v>
                </c:pt>
                <c:pt idx="1323">
                  <c:v>65</c:v>
                </c:pt>
                <c:pt idx="1324">
                  <c:v>67</c:v>
                </c:pt>
                <c:pt idx="1325">
                  <c:v>73</c:v>
                </c:pt>
                <c:pt idx="1326">
                  <c:v>-1</c:v>
                </c:pt>
                <c:pt idx="1327">
                  <c:v>65</c:v>
                </c:pt>
                <c:pt idx="1328">
                  <c:v>67</c:v>
                </c:pt>
                <c:pt idx="1329">
                  <c:v>74</c:v>
                </c:pt>
                <c:pt idx="1330">
                  <c:v>-1</c:v>
                </c:pt>
                <c:pt idx="1331">
                  <c:v>63</c:v>
                </c:pt>
                <c:pt idx="1332">
                  <c:v>62</c:v>
                </c:pt>
                <c:pt idx="1333">
                  <c:v>64</c:v>
                </c:pt>
                <c:pt idx="1334">
                  <c:v>64</c:v>
                </c:pt>
                <c:pt idx="1335">
                  <c:v>61</c:v>
                </c:pt>
                <c:pt idx="1336">
                  <c:v>70</c:v>
                </c:pt>
                <c:pt idx="1337">
                  <c:v>72</c:v>
                </c:pt>
                <c:pt idx="1338">
                  <c:v>66</c:v>
                </c:pt>
                <c:pt idx="1339">
                  <c:v>69</c:v>
                </c:pt>
                <c:pt idx="1340">
                  <c:v>63</c:v>
                </c:pt>
                <c:pt idx="1341">
                  <c:v>64</c:v>
                </c:pt>
                <c:pt idx="1342">
                  <c:v>73</c:v>
                </c:pt>
                <c:pt idx="1343">
                  <c:v>72</c:v>
                </c:pt>
                <c:pt idx="1344">
                  <c:v>-1</c:v>
                </c:pt>
                <c:pt idx="1345">
                  <c:v>66</c:v>
                </c:pt>
                <c:pt idx="1346">
                  <c:v>67</c:v>
                </c:pt>
                <c:pt idx="1347">
                  <c:v>-1</c:v>
                </c:pt>
                <c:pt idx="1348">
                  <c:v>61</c:v>
                </c:pt>
                <c:pt idx="1349">
                  <c:v>74</c:v>
                </c:pt>
                <c:pt idx="1350">
                  <c:v>61</c:v>
                </c:pt>
                <c:pt idx="1351">
                  <c:v>-1</c:v>
                </c:pt>
                <c:pt idx="1352">
                  <c:v>63</c:v>
                </c:pt>
                <c:pt idx="1353">
                  <c:v>74</c:v>
                </c:pt>
                <c:pt idx="1354">
                  <c:v>71</c:v>
                </c:pt>
                <c:pt idx="1355">
                  <c:v>66</c:v>
                </c:pt>
                <c:pt idx="1356">
                  <c:v>69</c:v>
                </c:pt>
                <c:pt idx="1357">
                  <c:v>61</c:v>
                </c:pt>
                <c:pt idx="1358">
                  <c:v>74</c:v>
                </c:pt>
                <c:pt idx="1359">
                  <c:v>68</c:v>
                </c:pt>
                <c:pt idx="1360">
                  <c:v>67</c:v>
                </c:pt>
                <c:pt idx="1361">
                  <c:v>61</c:v>
                </c:pt>
                <c:pt idx="1362">
                  <c:v>69</c:v>
                </c:pt>
                <c:pt idx="1363">
                  <c:v>70</c:v>
                </c:pt>
                <c:pt idx="1364">
                  <c:v>61</c:v>
                </c:pt>
                <c:pt idx="1365">
                  <c:v>67</c:v>
                </c:pt>
                <c:pt idx="1366">
                  <c:v>66</c:v>
                </c:pt>
                <c:pt idx="1367">
                  <c:v>68</c:v>
                </c:pt>
                <c:pt idx="1368">
                  <c:v>68</c:v>
                </c:pt>
                <c:pt idx="1369">
                  <c:v>61</c:v>
                </c:pt>
                <c:pt idx="1370">
                  <c:v>65</c:v>
                </c:pt>
                <c:pt idx="1371">
                  <c:v>65</c:v>
                </c:pt>
                <c:pt idx="1372">
                  <c:v>64</c:v>
                </c:pt>
                <c:pt idx="1373">
                  <c:v>74</c:v>
                </c:pt>
                <c:pt idx="1374">
                  <c:v>-1</c:v>
                </c:pt>
                <c:pt idx="1375">
                  <c:v>66</c:v>
                </c:pt>
                <c:pt idx="1376">
                  <c:v>63</c:v>
                </c:pt>
                <c:pt idx="1377">
                  <c:v>61</c:v>
                </c:pt>
                <c:pt idx="1378">
                  <c:v>62</c:v>
                </c:pt>
                <c:pt idx="1379">
                  <c:v>64</c:v>
                </c:pt>
                <c:pt idx="1380">
                  <c:v>63</c:v>
                </c:pt>
                <c:pt idx="1381">
                  <c:v>69</c:v>
                </c:pt>
                <c:pt idx="1382">
                  <c:v>63</c:v>
                </c:pt>
                <c:pt idx="1383">
                  <c:v>66</c:v>
                </c:pt>
                <c:pt idx="1384">
                  <c:v>66</c:v>
                </c:pt>
                <c:pt idx="1385">
                  <c:v>66</c:v>
                </c:pt>
                <c:pt idx="1386">
                  <c:v>66</c:v>
                </c:pt>
                <c:pt idx="1387">
                  <c:v>64</c:v>
                </c:pt>
                <c:pt idx="1388">
                  <c:v>72</c:v>
                </c:pt>
                <c:pt idx="1389">
                  <c:v>70</c:v>
                </c:pt>
                <c:pt idx="1390">
                  <c:v>67</c:v>
                </c:pt>
                <c:pt idx="1391">
                  <c:v>66</c:v>
                </c:pt>
                <c:pt idx="1392">
                  <c:v>67</c:v>
                </c:pt>
                <c:pt idx="1393">
                  <c:v>68</c:v>
                </c:pt>
                <c:pt idx="1394">
                  <c:v>-1</c:v>
                </c:pt>
                <c:pt idx="1395">
                  <c:v>62</c:v>
                </c:pt>
                <c:pt idx="1396">
                  <c:v>63</c:v>
                </c:pt>
                <c:pt idx="1397">
                  <c:v>71</c:v>
                </c:pt>
                <c:pt idx="1398">
                  <c:v>62</c:v>
                </c:pt>
                <c:pt idx="1399">
                  <c:v>63</c:v>
                </c:pt>
                <c:pt idx="1400">
                  <c:v>65</c:v>
                </c:pt>
                <c:pt idx="1401">
                  <c:v>67</c:v>
                </c:pt>
                <c:pt idx="1402">
                  <c:v>65</c:v>
                </c:pt>
                <c:pt idx="1403">
                  <c:v>62</c:v>
                </c:pt>
                <c:pt idx="1404">
                  <c:v>66</c:v>
                </c:pt>
                <c:pt idx="1405">
                  <c:v>61</c:v>
                </c:pt>
                <c:pt idx="1406">
                  <c:v>61</c:v>
                </c:pt>
                <c:pt idx="1407">
                  <c:v>64</c:v>
                </c:pt>
                <c:pt idx="1408">
                  <c:v>-1</c:v>
                </c:pt>
                <c:pt idx="1409">
                  <c:v>70</c:v>
                </c:pt>
                <c:pt idx="1410">
                  <c:v>64</c:v>
                </c:pt>
                <c:pt idx="1411">
                  <c:v>65</c:v>
                </c:pt>
                <c:pt idx="1412">
                  <c:v>-1</c:v>
                </c:pt>
                <c:pt idx="1413">
                  <c:v>-1</c:v>
                </c:pt>
                <c:pt idx="1414">
                  <c:v>64</c:v>
                </c:pt>
                <c:pt idx="1415">
                  <c:v>69</c:v>
                </c:pt>
                <c:pt idx="1416">
                  <c:v>65</c:v>
                </c:pt>
                <c:pt idx="1417">
                  <c:v>69</c:v>
                </c:pt>
                <c:pt idx="1418">
                  <c:v>61</c:v>
                </c:pt>
                <c:pt idx="1419">
                  <c:v>63</c:v>
                </c:pt>
                <c:pt idx="1420">
                  <c:v>-1</c:v>
                </c:pt>
                <c:pt idx="1421">
                  <c:v>66</c:v>
                </c:pt>
                <c:pt idx="1422">
                  <c:v>71</c:v>
                </c:pt>
                <c:pt idx="1423">
                  <c:v>61</c:v>
                </c:pt>
                <c:pt idx="1424">
                  <c:v>70</c:v>
                </c:pt>
                <c:pt idx="1425">
                  <c:v>70</c:v>
                </c:pt>
                <c:pt idx="1426">
                  <c:v>65</c:v>
                </c:pt>
                <c:pt idx="1427">
                  <c:v>66</c:v>
                </c:pt>
                <c:pt idx="1428">
                  <c:v>65</c:v>
                </c:pt>
                <c:pt idx="1429">
                  <c:v>64</c:v>
                </c:pt>
                <c:pt idx="1430">
                  <c:v>-1</c:v>
                </c:pt>
                <c:pt idx="1431">
                  <c:v>-1</c:v>
                </c:pt>
                <c:pt idx="1432">
                  <c:v>72</c:v>
                </c:pt>
                <c:pt idx="1433">
                  <c:v>72</c:v>
                </c:pt>
                <c:pt idx="1434">
                  <c:v>68</c:v>
                </c:pt>
                <c:pt idx="1435">
                  <c:v>65</c:v>
                </c:pt>
                <c:pt idx="1436">
                  <c:v>64</c:v>
                </c:pt>
                <c:pt idx="1437">
                  <c:v>65</c:v>
                </c:pt>
                <c:pt idx="1438">
                  <c:v>69</c:v>
                </c:pt>
                <c:pt idx="1439">
                  <c:v>65</c:v>
                </c:pt>
                <c:pt idx="1440">
                  <c:v>69</c:v>
                </c:pt>
                <c:pt idx="1441">
                  <c:v>66</c:v>
                </c:pt>
                <c:pt idx="1442">
                  <c:v>73</c:v>
                </c:pt>
                <c:pt idx="1443">
                  <c:v>-1</c:v>
                </c:pt>
                <c:pt idx="1444">
                  <c:v>-1</c:v>
                </c:pt>
                <c:pt idx="1445">
                  <c:v>67</c:v>
                </c:pt>
                <c:pt idx="1446">
                  <c:v>74</c:v>
                </c:pt>
                <c:pt idx="1447">
                  <c:v>67</c:v>
                </c:pt>
                <c:pt idx="1448">
                  <c:v>65</c:v>
                </c:pt>
                <c:pt idx="1449">
                  <c:v>-1</c:v>
                </c:pt>
                <c:pt idx="1450">
                  <c:v>70</c:v>
                </c:pt>
                <c:pt idx="1451">
                  <c:v>-1</c:v>
                </c:pt>
                <c:pt idx="1452">
                  <c:v>65</c:v>
                </c:pt>
                <c:pt idx="1453">
                  <c:v>-1</c:v>
                </c:pt>
                <c:pt idx="1454">
                  <c:v>68</c:v>
                </c:pt>
                <c:pt idx="1455">
                  <c:v>66</c:v>
                </c:pt>
                <c:pt idx="1456">
                  <c:v>-1</c:v>
                </c:pt>
                <c:pt idx="1457">
                  <c:v>67</c:v>
                </c:pt>
                <c:pt idx="1458">
                  <c:v>63</c:v>
                </c:pt>
                <c:pt idx="1459">
                  <c:v>62</c:v>
                </c:pt>
                <c:pt idx="1460">
                  <c:v>65</c:v>
                </c:pt>
                <c:pt idx="1461">
                  <c:v>68</c:v>
                </c:pt>
                <c:pt idx="1462">
                  <c:v>61</c:v>
                </c:pt>
                <c:pt idx="1463">
                  <c:v>61</c:v>
                </c:pt>
                <c:pt idx="1464">
                  <c:v>68</c:v>
                </c:pt>
                <c:pt idx="1465">
                  <c:v>61</c:v>
                </c:pt>
                <c:pt idx="1466">
                  <c:v>66</c:v>
                </c:pt>
                <c:pt idx="1467">
                  <c:v>64</c:v>
                </c:pt>
                <c:pt idx="1468">
                  <c:v>63</c:v>
                </c:pt>
                <c:pt idx="1469">
                  <c:v>-1</c:v>
                </c:pt>
                <c:pt idx="1470">
                  <c:v>68</c:v>
                </c:pt>
                <c:pt idx="1471">
                  <c:v>73</c:v>
                </c:pt>
                <c:pt idx="1472">
                  <c:v>62</c:v>
                </c:pt>
                <c:pt idx="1473">
                  <c:v>68</c:v>
                </c:pt>
                <c:pt idx="1474">
                  <c:v>-1</c:v>
                </c:pt>
                <c:pt idx="1475">
                  <c:v>68</c:v>
                </c:pt>
                <c:pt idx="1476">
                  <c:v>61</c:v>
                </c:pt>
                <c:pt idx="1477">
                  <c:v>63</c:v>
                </c:pt>
                <c:pt idx="1478">
                  <c:v>67</c:v>
                </c:pt>
                <c:pt idx="1479">
                  <c:v>64</c:v>
                </c:pt>
                <c:pt idx="1480">
                  <c:v>-1</c:v>
                </c:pt>
                <c:pt idx="1481">
                  <c:v>64</c:v>
                </c:pt>
                <c:pt idx="1482">
                  <c:v>68</c:v>
                </c:pt>
                <c:pt idx="1483">
                  <c:v>72</c:v>
                </c:pt>
                <c:pt idx="1484">
                  <c:v>69</c:v>
                </c:pt>
                <c:pt idx="1485">
                  <c:v>68</c:v>
                </c:pt>
                <c:pt idx="1486">
                  <c:v>65</c:v>
                </c:pt>
                <c:pt idx="1487">
                  <c:v>64</c:v>
                </c:pt>
                <c:pt idx="1488">
                  <c:v>64</c:v>
                </c:pt>
                <c:pt idx="1489">
                  <c:v>65</c:v>
                </c:pt>
                <c:pt idx="1490">
                  <c:v>-1</c:v>
                </c:pt>
                <c:pt idx="1491">
                  <c:v>63</c:v>
                </c:pt>
                <c:pt idx="1492">
                  <c:v>-1</c:v>
                </c:pt>
                <c:pt idx="1493">
                  <c:v>61</c:v>
                </c:pt>
                <c:pt idx="1494">
                  <c:v>-1</c:v>
                </c:pt>
                <c:pt idx="1495">
                  <c:v>63</c:v>
                </c:pt>
                <c:pt idx="1496">
                  <c:v>63</c:v>
                </c:pt>
                <c:pt idx="1497">
                  <c:v>66</c:v>
                </c:pt>
                <c:pt idx="1498">
                  <c:v>67</c:v>
                </c:pt>
                <c:pt idx="1499">
                  <c:v>67</c:v>
                </c:pt>
                <c:pt idx="1500">
                  <c:v>63</c:v>
                </c:pt>
                <c:pt idx="1501">
                  <c:v>63</c:v>
                </c:pt>
                <c:pt idx="1502">
                  <c:v>-1</c:v>
                </c:pt>
                <c:pt idx="1503">
                  <c:v>61</c:v>
                </c:pt>
                <c:pt idx="1504">
                  <c:v>61</c:v>
                </c:pt>
                <c:pt idx="1505">
                  <c:v>65</c:v>
                </c:pt>
                <c:pt idx="1506">
                  <c:v>70</c:v>
                </c:pt>
                <c:pt idx="1507">
                  <c:v>68</c:v>
                </c:pt>
                <c:pt idx="1508">
                  <c:v>62</c:v>
                </c:pt>
                <c:pt idx="1509">
                  <c:v>71</c:v>
                </c:pt>
                <c:pt idx="1510">
                  <c:v>71</c:v>
                </c:pt>
                <c:pt idx="1511">
                  <c:v>61</c:v>
                </c:pt>
                <c:pt idx="1512">
                  <c:v>62</c:v>
                </c:pt>
                <c:pt idx="1513">
                  <c:v>65</c:v>
                </c:pt>
                <c:pt idx="1514">
                  <c:v>62</c:v>
                </c:pt>
                <c:pt idx="1515">
                  <c:v>-1</c:v>
                </c:pt>
                <c:pt idx="1516">
                  <c:v>65</c:v>
                </c:pt>
                <c:pt idx="1517">
                  <c:v>61</c:v>
                </c:pt>
                <c:pt idx="1518">
                  <c:v>63</c:v>
                </c:pt>
                <c:pt idx="1519">
                  <c:v>61</c:v>
                </c:pt>
                <c:pt idx="1520">
                  <c:v>65</c:v>
                </c:pt>
                <c:pt idx="1521">
                  <c:v>65</c:v>
                </c:pt>
                <c:pt idx="1522">
                  <c:v>65</c:v>
                </c:pt>
                <c:pt idx="1523">
                  <c:v>74</c:v>
                </c:pt>
                <c:pt idx="1524">
                  <c:v>62</c:v>
                </c:pt>
                <c:pt idx="1525">
                  <c:v>61</c:v>
                </c:pt>
                <c:pt idx="1526">
                  <c:v>65</c:v>
                </c:pt>
                <c:pt idx="1527">
                  <c:v>62</c:v>
                </c:pt>
                <c:pt idx="1528">
                  <c:v>61</c:v>
                </c:pt>
                <c:pt idx="1529">
                  <c:v>65</c:v>
                </c:pt>
                <c:pt idx="1530">
                  <c:v>67</c:v>
                </c:pt>
                <c:pt idx="1531">
                  <c:v>63</c:v>
                </c:pt>
                <c:pt idx="1532">
                  <c:v>62</c:v>
                </c:pt>
                <c:pt idx="1533">
                  <c:v>61</c:v>
                </c:pt>
                <c:pt idx="1534">
                  <c:v>67</c:v>
                </c:pt>
                <c:pt idx="1535">
                  <c:v>63</c:v>
                </c:pt>
                <c:pt idx="1536">
                  <c:v>62</c:v>
                </c:pt>
                <c:pt idx="1537">
                  <c:v>64</c:v>
                </c:pt>
                <c:pt idx="1538">
                  <c:v>66</c:v>
                </c:pt>
                <c:pt idx="1539">
                  <c:v>63</c:v>
                </c:pt>
                <c:pt idx="1540">
                  <c:v>-1</c:v>
                </c:pt>
                <c:pt idx="1541">
                  <c:v>74</c:v>
                </c:pt>
                <c:pt idx="1542">
                  <c:v>62</c:v>
                </c:pt>
                <c:pt idx="1543">
                  <c:v>65</c:v>
                </c:pt>
                <c:pt idx="1544">
                  <c:v>73</c:v>
                </c:pt>
                <c:pt idx="1545">
                  <c:v>63</c:v>
                </c:pt>
                <c:pt idx="1546">
                  <c:v>69</c:v>
                </c:pt>
                <c:pt idx="1547">
                  <c:v>63</c:v>
                </c:pt>
                <c:pt idx="1548">
                  <c:v>-1</c:v>
                </c:pt>
                <c:pt idx="1549">
                  <c:v>69</c:v>
                </c:pt>
                <c:pt idx="1550">
                  <c:v>63</c:v>
                </c:pt>
                <c:pt idx="1551">
                  <c:v>66</c:v>
                </c:pt>
                <c:pt idx="1552">
                  <c:v>70</c:v>
                </c:pt>
                <c:pt idx="1553">
                  <c:v>62</c:v>
                </c:pt>
                <c:pt idx="1554">
                  <c:v>67</c:v>
                </c:pt>
                <c:pt idx="1555">
                  <c:v>62</c:v>
                </c:pt>
                <c:pt idx="1556">
                  <c:v>-1</c:v>
                </c:pt>
                <c:pt idx="1557">
                  <c:v>65</c:v>
                </c:pt>
                <c:pt idx="1558">
                  <c:v>68</c:v>
                </c:pt>
                <c:pt idx="1559">
                  <c:v>64</c:v>
                </c:pt>
                <c:pt idx="1560">
                  <c:v>62</c:v>
                </c:pt>
                <c:pt idx="1561">
                  <c:v>73</c:v>
                </c:pt>
                <c:pt idx="1562">
                  <c:v>66</c:v>
                </c:pt>
                <c:pt idx="1563">
                  <c:v>62</c:v>
                </c:pt>
                <c:pt idx="1564">
                  <c:v>61</c:v>
                </c:pt>
                <c:pt idx="1565">
                  <c:v>-1</c:v>
                </c:pt>
                <c:pt idx="1566">
                  <c:v>-1</c:v>
                </c:pt>
                <c:pt idx="1567">
                  <c:v>61</c:v>
                </c:pt>
                <c:pt idx="1568">
                  <c:v>-1</c:v>
                </c:pt>
                <c:pt idx="1569">
                  <c:v>-1</c:v>
                </c:pt>
                <c:pt idx="1570">
                  <c:v>66</c:v>
                </c:pt>
                <c:pt idx="1571">
                  <c:v>-1</c:v>
                </c:pt>
                <c:pt idx="1572">
                  <c:v>-1</c:v>
                </c:pt>
                <c:pt idx="1573">
                  <c:v>61</c:v>
                </c:pt>
                <c:pt idx="1574">
                  <c:v>65</c:v>
                </c:pt>
                <c:pt idx="1575">
                  <c:v>74</c:v>
                </c:pt>
                <c:pt idx="1576">
                  <c:v>72</c:v>
                </c:pt>
                <c:pt idx="1577">
                  <c:v>64</c:v>
                </c:pt>
                <c:pt idx="1578">
                  <c:v>67</c:v>
                </c:pt>
                <c:pt idx="1579">
                  <c:v>68</c:v>
                </c:pt>
                <c:pt idx="1580">
                  <c:v>66</c:v>
                </c:pt>
                <c:pt idx="1581">
                  <c:v>-1</c:v>
                </c:pt>
                <c:pt idx="1582">
                  <c:v>73</c:v>
                </c:pt>
                <c:pt idx="1583">
                  <c:v>-1</c:v>
                </c:pt>
                <c:pt idx="1584">
                  <c:v>-1</c:v>
                </c:pt>
                <c:pt idx="1585">
                  <c:v>63</c:v>
                </c:pt>
                <c:pt idx="1586">
                  <c:v>68</c:v>
                </c:pt>
                <c:pt idx="1587">
                  <c:v>-1</c:v>
                </c:pt>
                <c:pt idx="1588">
                  <c:v>61</c:v>
                </c:pt>
                <c:pt idx="1589">
                  <c:v>61</c:v>
                </c:pt>
                <c:pt idx="1590">
                  <c:v>61</c:v>
                </c:pt>
                <c:pt idx="1591">
                  <c:v>67</c:v>
                </c:pt>
                <c:pt idx="1592">
                  <c:v>-1</c:v>
                </c:pt>
                <c:pt idx="1593">
                  <c:v>61</c:v>
                </c:pt>
                <c:pt idx="1594">
                  <c:v>62</c:v>
                </c:pt>
                <c:pt idx="1595">
                  <c:v>-1</c:v>
                </c:pt>
                <c:pt idx="1596">
                  <c:v>61</c:v>
                </c:pt>
                <c:pt idx="1597">
                  <c:v>65</c:v>
                </c:pt>
                <c:pt idx="1598">
                  <c:v>71</c:v>
                </c:pt>
                <c:pt idx="1599">
                  <c:v>66</c:v>
                </c:pt>
                <c:pt idx="1600">
                  <c:v>71</c:v>
                </c:pt>
                <c:pt idx="1601">
                  <c:v>67</c:v>
                </c:pt>
                <c:pt idx="1602">
                  <c:v>65</c:v>
                </c:pt>
                <c:pt idx="1603">
                  <c:v>66</c:v>
                </c:pt>
                <c:pt idx="1604">
                  <c:v>72</c:v>
                </c:pt>
                <c:pt idx="1605">
                  <c:v>-1</c:v>
                </c:pt>
                <c:pt idx="1606">
                  <c:v>73</c:v>
                </c:pt>
                <c:pt idx="1607">
                  <c:v>69</c:v>
                </c:pt>
                <c:pt idx="1608">
                  <c:v>64</c:v>
                </c:pt>
                <c:pt idx="1609">
                  <c:v>-1</c:v>
                </c:pt>
                <c:pt idx="1610">
                  <c:v>61</c:v>
                </c:pt>
                <c:pt idx="1611">
                  <c:v>64</c:v>
                </c:pt>
                <c:pt idx="1612">
                  <c:v>71</c:v>
                </c:pt>
                <c:pt idx="1613">
                  <c:v>62</c:v>
                </c:pt>
                <c:pt idx="1614">
                  <c:v>61</c:v>
                </c:pt>
                <c:pt idx="1615">
                  <c:v>69</c:v>
                </c:pt>
                <c:pt idx="1616">
                  <c:v>68</c:v>
                </c:pt>
                <c:pt idx="1617">
                  <c:v>72</c:v>
                </c:pt>
                <c:pt idx="1618">
                  <c:v>-1</c:v>
                </c:pt>
                <c:pt idx="1619">
                  <c:v>63</c:v>
                </c:pt>
                <c:pt idx="1620">
                  <c:v>74</c:v>
                </c:pt>
                <c:pt idx="1621">
                  <c:v>61</c:v>
                </c:pt>
                <c:pt idx="1622">
                  <c:v>64</c:v>
                </c:pt>
                <c:pt idx="1623">
                  <c:v>73</c:v>
                </c:pt>
                <c:pt idx="1624">
                  <c:v>70</c:v>
                </c:pt>
                <c:pt idx="1625">
                  <c:v>73</c:v>
                </c:pt>
                <c:pt idx="1626">
                  <c:v>63</c:v>
                </c:pt>
                <c:pt idx="1627">
                  <c:v>64</c:v>
                </c:pt>
                <c:pt idx="1628">
                  <c:v>71</c:v>
                </c:pt>
                <c:pt idx="1629">
                  <c:v>-1</c:v>
                </c:pt>
                <c:pt idx="1630">
                  <c:v>66</c:v>
                </c:pt>
                <c:pt idx="1631">
                  <c:v>67</c:v>
                </c:pt>
                <c:pt idx="1632">
                  <c:v>64</c:v>
                </c:pt>
                <c:pt idx="1633">
                  <c:v>-1</c:v>
                </c:pt>
                <c:pt idx="1634">
                  <c:v>63</c:v>
                </c:pt>
                <c:pt idx="1635">
                  <c:v>65</c:v>
                </c:pt>
                <c:pt idx="1636">
                  <c:v>62</c:v>
                </c:pt>
                <c:pt idx="1637">
                  <c:v>-1</c:v>
                </c:pt>
                <c:pt idx="1638">
                  <c:v>67</c:v>
                </c:pt>
                <c:pt idx="1639">
                  <c:v>62</c:v>
                </c:pt>
                <c:pt idx="1640">
                  <c:v>71</c:v>
                </c:pt>
                <c:pt idx="1641">
                  <c:v>61</c:v>
                </c:pt>
                <c:pt idx="1642">
                  <c:v>72</c:v>
                </c:pt>
                <c:pt idx="1643">
                  <c:v>65</c:v>
                </c:pt>
                <c:pt idx="1644">
                  <c:v>-1</c:v>
                </c:pt>
                <c:pt idx="1645">
                  <c:v>66</c:v>
                </c:pt>
                <c:pt idx="1646">
                  <c:v>69</c:v>
                </c:pt>
                <c:pt idx="1647">
                  <c:v>71</c:v>
                </c:pt>
                <c:pt idx="1648">
                  <c:v>61</c:v>
                </c:pt>
                <c:pt idx="1649">
                  <c:v>66</c:v>
                </c:pt>
                <c:pt idx="1650">
                  <c:v>71</c:v>
                </c:pt>
                <c:pt idx="1651">
                  <c:v>61</c:v>
                </c:pt>
                <c:pt idx="1652">
                  <c:v>63</c:v>
                </c:pt>
                <c:pt idx="1653">
                  <c:v>65</c:v>
                </c:pt>
                <c:pt idx="1654">
                  <c:v>64</c:v>
                </c:pt>
                <c:pt idx="1655">
                  <c:v>-1</c:v>
                </c:pt>
                <c:pt idx="1656">
                  <c:v>63</c:v>
                </c:pt>
                <c:pt idx="1657">
                  <c:v>66</c:v>
                </c:pt>
                <c:pt idx="1658">
                  <c:v>61</c:v>
                </c:pt>
                <c:pt idx="1659">
                  <c:v>-1</c:v>
                </c:pt>
                <c:pt idx="1660">
                  <c:v>63</c:v>
                </c:pt>
                <c:pt idx="1661">
                  <c:v>62</c:v>
                </c:pt>
                <c:pt idx="1662">
                  <c:v>64</c:v>
                </c:pt>
                <c:pt idx="1663">
                  <c:v>62</c:v>
                </c:pt>
                <c:pt idx="1664">
                  <c:v>63</c:v>
                </c:pt>
                <c:pt idx="1665">
                  <c:v>62</c:v>
                </c:pt>
                <c:pt idx="1666">
                  <c:v>-1</c:v>
                </c:pt>
                <c:pt idx="1667">
                  <c:v>62</c:v>
                </c:pt>
                <c:pt idx="1668">
                  <c:v>63</c:v>
                </c:pt>
                <c:pt idx="1669">
                  <c:v>61</c:v>
                </c:pt>
                <c:pt idx="1670">
                  <c:v>73</c:v>
                </c:pt>
                <c:pt idx="1671">
                  <c:v>68</c:v>
                </c:pt>
                <c:pt idx="1672">
                  <c:v>63</c:v>
                </c:pt>
                <c:pt idx="1673">
                  <c:v>66</c:v>
                </c:pt>
                <c:pt idx="1674">
                  <c:v>-1</c:v>
                </c:pt>
                <c:pt idx="1675">
                  <c:v>61</c:v>
                </c:pt>
                <c:pt idx="1676">
                  <c:v>61</c:v>
                </c:pt>
                <c:pt idx="1677">
                  <c:v>61</c:v>
                </c:pt>
                <c:pt idx="1678">
                  <c:v>64</c:v>
                </c:pt>
                <c:pt idx="1679">
                  <c:v>65</c:v>
                </c:pt>
                <c:pt idx="1680">
                  <c:v>66</c:v>
                </c:pt>
                <c:pt idx="1681">
                  <c:v>65</c:v>
                </c:pt>
                <c:pt idx="1682">
                  <c:v>69</c:v>
                </c:pt>
                <c:pt idx="1683">
                  <c:v>62</c:v>
                </c:pt>
                <c:pt idx="1684">
                  <c:v>63</c:v>
                </c:pt>
                <c:pt idx="1685">
                  <c:v>64</c:v>
                </c:pt>
                <c:pt idx="1686">
                  <c:v>72</c:v>
                </c:pt>
                <c:pt idx="1687">
                  <c:v>73</c:v>
                </c:pt>
                <c:pt idx="1688">
                  <c:v>61</c:v>
                </c:pt>
                <c:pt idx="1689">
                  <c:v>-1</c:v>
                </c:pt>
                <c:pt idx="1690">
                  <c:v>62</c:v>
                </c:pt>
                <c:pt idx="1691">
                  <c:v>63</c:v>
                </c:pt>
                <c:pt idx="1692">
                  <c:v>62</c:v>
                </c:pt>
                <c:pt idx="1693">
                  <c:v>71</c:v>
                </c:pt>
                <c:pt idx="1694">
                  <c:v>-1</c:v>
                </c:pt>
                <c:pt idx="1695">
                  <c:v>74</c:v>
                </c:pt>
                <c:pt idx="1696">
                  <c:v>-1</c:v>
                </c:pt>
                <c:pt idx="1697">
                  <c:v>63</c:v>
                </c:pt>
                <c:pt idx="1698">
                  <c:v>61</c:v>
                </c:pt>
                <c:pt idx="1699">
                  <c:v>65</c:v>
                </c:pt>
                <c:pt idx="1700">
                  <c:v>61</c:v>
                </c:pt>
                <c:pt idx="1701">
                  <c:v>62</c:v>
                </c:pt>
                <c:pt idx="1702">
                  <c:v>63</c:v>
                </c:pt>
                <c:pt idx="1703">
                  <c:v>62</c:v>
                </c:pt>
                <c:pt idx="1704">
                  <c:v>62</c:v>
                </c:pt>
                <c:pt idx="1705">
                  <c:v>70</c:v>
                </c:pt>
                <c:pt idx="1706">
                  <c:v>62</c:v>
                </c:pt>
                <c:pt idx="1707">
                  <c:v>-1</c:v>
                </c:pt>
                <c:pt idx="1708">
                  <c:v>61</c:v>
                </c:pt>
                <c:pt idx="1709">
                  <c:v>61</c:v>
                </c:pt>
                <c:pt idx="1710">
                  <c:v>69</c:v>
                </c:pt>
                <c:pt idx="1711">
                  <c:v>61</c:v>
                </c:pt>
                <c:pt idx="1712">
                  <c:v>-1</c:v>
                </c:pt>
                <c:pt idx="1713">
                  <c:v>-1</c:v>
                </c:pt>
                <c:pt idx="1714">
                  <c:v>61</c:v>
                </c:pt>
                <c:pt idx="1715">
                  <c:v>64</c:v>
                </c:pt>
                <c:pt idx="1716">
                  <c:v>-1</c:v>
                </c:pt>
                <c:pt idx="1717">
                  <c:v>64</c:v>
                </c:pt>
                <c:pt idx="1718">
                  <c:v>64</c:v>
                </c:pt>
                <c:pt idx="1719">
                  <c:v>65</c:v>
                </c:pt>
                <c:pt idx="1720">
                  <c:v>-1</c:v>
                </c:pt>
                <c:pt idx="1721">
                  <c:v>63</c:v>
                </c:pt>
                <c:pt idx="1722">
                  <c:v>74</c:v>
                </c:pt>
                <c:pt idx="1723">
                  <c:v>71</c:v>
                </c:pt>
                <c:pt idx="1724">
                  <c:v>67</c:v>
                </c:pt>
                <c:pt idx="1725">
                  <c:v>70</c:v>
                </c:pt>
                <c:pt idx="1726">
                  <c:v>64</c:v>
                </c:pt>
                <c:pt idx="1727">
                  <c:v>61</c:v>
                </c:pt>
                <c:pt idx="1728">
                  <c:v>-1</c:v>
                </c:pt>
                <c:pt idx="1729">
                  <c:v>71</c:v>
                </c:pt>
                <c:pt idx="1730">
                  <c:v>61</c:v>
                </c:pt>
                <c:pt idx="1731">
                  <c:v>67</c:v>
                </c:pt>
                <c:pt idx="1732">
                  <c:v>69</c:v>
                </c:pt>
                <c:pt idx="1733">
                  <c:v>63</c:v>
                </c:pt>
                <c:pt idx="1734">
                  <c:v>-1</c:v>
                </c:pt>
                <c:pt idx="1735">
                  <c:v>70</c:v>
                </c:pt>
                <c:pt idx="1736">
                  <c:v>-1</c:v>
                </c:pt>
                <c:pt idx="1737">
                  <c:v>66</c:v>
                </c:pt>
                <c:pt idx="1738">
                  <c:v>68</c:v>
                </c:pt>
                <c:pt idx="1739">
                  <c:v>67</c:v>
                </c:pt>
                <c:pt idx="1740">
                  <c:v>72</c:v>
                </c:pt>
                <c:pt idx="1741">
                  <c:v>71</c:v>
                </c:pt>
                <c:pt idx="1742">
                  <c:v>-1</c:v>
                </c:pt>
                <c:pt idx="1743">
                  <c:v>67</c:v>
                </c:pt>
                <c:pt idx="1744">
                  <c:v>66</c:v>
                </c:pt>
                <c:pt idx="1745">
                  <c:v>-1</c:v>
                </c:pt>
                <c:pt idx="1746">
                  <c:v>67</c:v>
                </c:pt>
                <c:pt idx="1747">
                  <c:v>67</c:v>
                </c:pt>
                <c:pt idx="1748">
                  <c:v>65</c:v>
                </c:pt>
                <c:pt idx="1749">
                  <c:v>63</c:v>
                </c:pt>
                <c:pt idx="1750">
                  <c:v>-1</c:v>
                </c:pt>
                <c:pt idx="1751">
                  <c:v>68</c:v>
                </c:pt>
                <c:pt idx="1752">
                  <c:v>67</c:v>
                </c:pt>
                <c:pt idx="1753">
                  <c:v>-1</c:v>
                </c:pt>
                <c:pt idx="1754">
                  <c:v>74</c:v>
                </c:pt>
                <c:pt idx="1755">
                  <c:v>62</c:v>
                </c:pt>
                <c:pt idx="1756">
                  <c:v>63</c:v>
                </c:pt>
                <c:pt idx="1757">
                  <c:v>-1</c:v>
                </c:pt>
                <c:pt idx="1758">
                  <c:v>64</c:v>
                </c:pt>
                <c:pt idx="1759">
                  <c:v>66</c:v>
                </c:pt>
                <c:pt idx="1760">
                  <c:v>61</c:v>
                </c:pt>
                <c:pt idx="1761">
                  <c:v>67</c:v>
                </c:pt>
                <c:pt idx="1762">
                  <c:v>67</c:v>
                </c:pt>
                <c:pt idx="1763">
                  <c:v>62</c:v>
                </c:pt>
                <c:pt idx="1764">
                  <c:v>69</c:v>
                </c:pt>
                <c:pt idx="1765">
                  <c:v>62</c:v>
                </c:pt>
                <c:pt idx="1766">
                  <c:v>62</c:v>
                </c:pt>
                <c:pt idx="1767">
                  <c:v>64</c:v>
                </c:pt>
                <c:pt idx="1768">
                  <c:v>61</c:v>
                </c:pt>
                <c:pt idx="1769">
                  <c:v>-1</c:v>
                </c:pt>
                <c:pt idx="1770">
                  <c:v>63</c:v>
                </c:pt>
                <c:pt idx="1771">
                  <c:v>64</c:v>
                </c:pt>
                <c:pt idx="1772">
                  <c:v>62</c:v>
                </c:pt>
                <c:pt idx="1773">
                  <c:v>63</c:v>
                </c:pt>
                <c:pt idx="1774">
                  <c:v>64</c:v>
                </c:pt>
                <c:pt idx="1775">
                  <c:v>61</c:v>
                </c:pt>
                <c:pt idx="1776">
                  <c:v>63</c:v>
                </c:pt>
                <c:pt idx="1777">
                  <c:v>63</c:v>
                </c:pt>
                <c:pt idx="1778">
                  <c:v>70</c:v>
                </c:pt>
                <c:pt idx="1779">
                  <c:v>63</c:v>
                </c:pt>
                <c:pt idx="1780">
                  <c:v>64</c:v>
                </c:pt>
                <c:pt idx="1781">
                  <c:v>61</c:v>
                </c:pt>
                <c:pt idx="1782">
                  <c:v>70</c:v>
                </c:pt>
                <c:pt idx="1783">
                  <c:v>61</c:v>
                </c:pt>
                <c:pt idx="1784">
                  <c:v>-1</c:v>
                </c:pt>
                <c:pt idx="1785">
                  <c:v>70</c:v>
                </c:pt>
                <c:pt idx="1786">
                  <c:v>67</c:v>
                </c:pt>
                <c:pt idx="1787">
                  <c:v>-1</c:v>
                </c:pt>
                <c:pt idx="1788">
                  <c:v>70</c:v>
                </c:pt>
                <c:pt idx="1789">
                  <c:v>63</c:v>
                </c:pt>
                <c:pt idx="1790">
                  <c:v>-1</c:v>
                </c:pt>
                <c:pt idx="1791">
                  <c:v>67</c:v>
                </c:pt>
                <c:pt idx="1792">
                  <c:v>69</c:v>
                </c:pt>
                <c:pt idx="1793">
                  <c:v>67</c:v>
                </c:pt>
                <c:pt idx="1794">
                  <c:v>61</c:v>
                </c:pt>
                <c:pt idx="1795">
                  <c:v>74</c:v>
                </c:pt>
                <c:pt idx="1796">
                  <c:v>71</c:v>
                </c:pt>
                <c:pt idx="1797">
                  <c:v>67</c:v>
                </c:pt>
                <c:pt idx="1798">
                  <c:v>63</c:v>
                </c:pt>
                <c:pt idx="1799">
                  <c:v>69</c:v>
                </c:pt>
                <c:pt idx="1800">
                  <c:v>68</c:v>
                </c:pt>
                <c:pt idx="1801">
                  <c:v>61</c:v>
                </c:pt>
                <c:pt idx="1802">
                  <c:v>64</c:v>
                </c:pt>
                <c:pt idx="1803">
                  <c:v>70</c:v>
                </c:pt>
                <c:pt idx="1804">
                  <c:v>64</c:v>
                </c:pt>
                <c:pt idx="1805">
                  <c:v>62</c:v>
                </c:pt>
                <c:pt idx="1806">
                  <c:v>62</c:v>
                </c:pt>
                <c:pt idx="1807">
                  <c:v>-1</c:v>
                </c:pt>
                <c:pt idx="1808">
                  <c:v>74</c:v>
                </c:pt>
                <c:pt idx="1809">
                  <c:v>-1</c:v>
                </c:pt>
                <c:pt idx="1810">
                  <c:v>-1</c:v>
                </c:pt>
                <c:pt idx="1811">
                  <c:v>66</c:v>
                </c:pt>
                <c:pt idx="1812">
                  <c:v>-1</c:v>
                </c:pt>
                <c:pt idx="1813">
                  <c:v>67</c:v>
                </c:pt>
                <c:pt idx="1814">
                  <c:v>-1</c:v>
                </c:pt>
                <c:pt idx="1815">
                  <c:v>62</c:v>
                </c:pt>
                <c:pt idx="1816">
                  <c:v>63</c:v>
                </c:pt>
                <c:pt idx="1817">
                  <c:v>-1</c:v>
                </c:pt>
                <c:pt idx="1818">
                  <c:v>66</c:v>
                </c:pt>
                <c:pt idx="1819">
                  <c:v>-1</c:v>
                </c:pt>
                <c:pt idx="1820">
                  <c:v>72</c:v>
                </c:pt>
                <c:pt idx="1821">
                  <c:v>62</c:v>
                </c:pt>
                <c:pt idx="1822">
                  <c:v>68</c:v>
                </c:pt>
                <c:pt idx="1823">
                  <c:v>-1</c:v>
                </c:pt>
                <c:pt idx="1824">
                  <c:v>-1</c:v>
                </c:pt>
                <c:pt idx="1825">
                  <c:v>68</c:v>
                </c:pt>
                <c:pt idx="1826">
                  <c:v>64</c:v>
                </c:pt>
                <c:pt idx="1827">
                  <c:v>70</c:v>
                </c:pt>
                <c:pt idx="1828">
                  <c:v>-1</c:v>
                </c:pt>
                <c:pt idx="1829">
                  <c:v>-1</c:v>
                </c:pt>
                <c:pt idx="1830">
                  <c:v>61</c:v>
                </c:pt>
                <c:pt idx="1831">
                  <c:v>66</c:v>
                </c:pt>
                <c:pt idx="1832">
                  <c:v>64</c:v>
                </c:pt>
                <c:pt idx="1833">
                  <c:v>74</c:v>
                </c:pt>
                <c:pt idx="1834">
                  <c:v>66</c:v>
                </c:pt>
                <c:pt idx="1835">
                  <c:v>-1</c:v>
                </c:pt>
                <c:pt idx="1836">
                  <c:v>71</c:v>
                </c:pt>
                <c:pt idx="1837">
                  <c:v>-1</c:v>
                </c:pt>
                <c:pt idx="1838">
                  <c:v>63</c:v>
                </c:pt>
                <c:pt idx="1839">
                  <c:v>-1</c:v>
                </c:pt>
                <c:pt idx="1840">
                  <c:v>64</c:v>
                </c:pt>
                <c:pt idx="1841">
                  <c:v>-1</c:v>
                </c:pt>
                <c:pt idx="1842">
                  <c:v>65</c:v>
                </c:pt>
                <c:pt idx="1843">
                  <c:v>64</c:v>
                </c:pt>
                <c:pt idx="1844">
                  <c:v>-1</c:v>
                </c:pt>
                <c:pt idx="1845">
                  <c:v>64</c:v>
                </c:pt>
                <c:pt idx="1846">
                  <c:v>63</c:v>
                </c:pt>
                <c:pt idx="1847">
                  <c:v>64</c:v>
                </c:pt>
                <c:pt idx="1848">
                  <c:v>62</c:v>
                </c:pt>
                <c:pt idx="1849">
                  <c:v>66</c:v>
                </c:pt>
                <c:pt idx="1850">
                  <c:v>-1</c:v>
                </c:pt>
                <c:pt idx="1851">
                  <c:v>67</c:v>
                </c:pt>
                <c:pt idx="1852">
                  <c:v>71</c:v>
                </c:pt>
                <c:pt idx="1853">
                  <c:v>-1</c:v>
                </c:pt>
                <c:pt idx="1854">
                  <c:v>61</c:v>
                </c:pt>
                <c:pt idx="1855">
                  <c:v>67</c:v>
                </c:pt>
                <c:pt idx="1856">
                  <c:v>66</c:v>
                </c:pt>
                <c:pt idx="1857">
                  <c:v>61</c:v>
                </c:pt>
                <c:pt idx="1858">
                  <c:v>70</c:v>
                </c:pt>
                <c:pt idx="1859">
                  <c:v>65</c:v>
                </c:pt>
                <c:pt idx="1860">
                  <c:v>-1</c:v>
                </c:pt>
                <c:pt idx="1861">
                  <c:v>62</c:v>
                </c:pt>
                <c:pt idx="1862">
                  <c:v>73</c:v>
                </c:pt>
                <c:pt idx="1863">
                  <c:v>-1</c:v>
                </c:pt>
                <c:pt idx="1864">
                  <c:v>72</c:v>
                </c:pt>
                <c:pt idx="1865">
                  <c:v>-1</c:v>
                </c:pt>
                <c:pt idx="1866">
                  <c:v>-1</c:v>
                </c:pt>
                <c:pt idx="1867">
                  <c:v>65</c:v>
                </c:pt>
                <c:pt idx="1868">
                  <c:v>67</c:v>
                </c:pt>
                <c:pt idx="1869">
                  <c:v>64</c:v>
                </c:pt>
                <c:pt idx="1870">
                  <c:v>72</c:v>
                </c:pt>
                <c:pt idx="1871">
                  <c:v>72</c:v>
                </c:pt>
                <c:pt idx="1872">
                  <c:v>73</c:v>
                </c:pt>
                <c:pt idx="1873">
                  <c:v>65</c:v>
                </c:pt>
                <c:pt idx="1874">
                  <c:v>63</c:v>
                </c:pt>
                <c:pt idx="1875">
                  <c:v>67</c:v>
                </c:pt>
                <c:pt idx="1876">
                  <c:v>65</c:v>
                </c:pt>
                <c:pt idx="1877">
                  <c:v>66</c:v>
                </c:pt>
                <c:pt idx="1878">
                  <c:v>65</c:v>
                </c:pt>
                <c:pt idx="1879">
                  <c:v>69</c:v>
                </c:pt>
                <c:pt idx="1880">
                  <c:v>64</c:v>
                </c:pt>
                <c:pt idx="1881">
                  <c:v>67</c:v>
                </c:pt>
                <c:pt idx="1882">
                  <c:v>71</c:v>
                </c:pt>
                <c:pt idx="1883">
                  <c:v>62</c:v>
                </c:pt>
                <c:pt idx="1884">
                  <c:v>69</c:v>
                </c:pt>
                <c:pt idx="1885">
                  <c:v>62</c:v>
                </c:pt>
                <c:pt idx="1886">
                  <c:v>73</c:v>
                </c:pt>
                <c:pt idx="1887">
                  <c:v>71</c:v>
                </c:pt>
                <c:pt idx="1888">
                  <c:v>63</c:v>
                </c:pt>
                <c:pt idx="1889">
                  <c:v>63</c:v>
                </c:pt>
                <c:pt idx="1890">
                  <c:v>67</c:v>
                </c:pt>
                <c:pt idx="1891">
                  <c:v>-1</c:v>
                </c:pt>
                <c:pt idx="1892">
                  <c:v>63</c:v>
                </c:pt>
                <c:pt idx="1893">
                  <c:v>71</c:v>
                </c:pt>
                <c:pt idx="1894">
                  <c:v>-1</c:v>
                </c:pt>
                <c:pt idx="1895">
                  <c:v>66</c:v>
                </c:pt>
                <c:pt idx="1896">
                  <c:v>-1</c:v>
                </c:pt>
                <c:pt idx="1897">
                  <c:v>-1</c:v>
                </c:pt>
                <c:pt idx="1898">
                  <c:v>70</c:v>
                </c:pt>
                <c:pt idx="1899">
                  <c:v>71</c:v>
                </c:pt>
                <c:pt idx="1900">
                  <c:v>-1</c:v>
                </c:pt>
                <c:pt idx="1901">
                  <c:v>63</c:v>
                </c:pt>
                <c:pt idx="1902">
                  <c:v>-1</c:v>
                </c:pt>
                <c:pt idx="1903">
                  <c:v>71</c:v>
                </c:pt>
                <c:pt idx="1904">
                  <c:v>65</c:v>
                </c:pt>
                <c:pt idx="1905">
                  <c:v>-1</c:v>
                </c:pt>
                <c:pt idx="1906">
                  <c:v>62</c:v>
                </c:pt>
                <c:pt idx="1907">
                  <c:v>-1</c:v>
                </c:pt>
                <c:pt idx="1908">
                  <c:v>61</c:v>
                </c:pt>
                <c:pt idx="1909">
                  <c:v>61</c:v>
                </c:pt>
                <c:pt idx="1910">
                  <c:v>67</c:v>
                </c:pt>
                <c:pt idx="1911">
                  <c:v>68</c:v>
                </c:pt>
                <c:pt idx="1912">
                  <c:v>63</c:v>
                </c:pt>
                <c:pt idx="1913">
                  <c:v>64</c:v>
                </c:pt>
                <c:pt idx="1914">
                  <c:v>-1</c:v>
                </c:pt>
                <c:pt idx="1915">
                  <c:v>62</c:v>
                </c:pt>
                <c:pt idx="1916">
                  <c:v>64</c:v>
                </c:pt>
                <c:pt idx="1917">
                  <c:v>63</c:v>
                </c:pt>
                <c:pt idx="1918">
                  <c:v>65</c:v>
                </c:pt>
                <c:pt idx="1919">
                  <c:v>74</c:v>
                </c:pt>
                <c:pt idx="1920">
                  <c:v>64</c:v>
                </c:pt>
                <c:pt idx="1921">
                  <c:v>62</c:v>
                </c:pt>
                <c:pt idx="1922">
                  <c:v>73</c:v>
                </c:pt>
                <c:pt idx="1923">
                  <c:v>-1</c:v>
                </c:pt>
                <c:pt idx="1924">
                  <c:v>66</c:v>
                </c:pt>
                <c:pt idx="1925">
                  <c:v>74</c:v>
                </c:pt>
                <c:pt idx="1926">
                  <c:v>72</c:v>
                </c:pt>
                <c:pt idx="1927">
                  <c:v>72</c:v>
                </c:pt>
                <c:pt idx="1928">
                  <c:v>61</c:v>
                </c:pt>
                <c:pt idx="1929">
                  <c:v>68</c:v>
                </c:pt>
                <c:pt idx="1930">
                  <c:v>71</c:v>
                </c:pt>
                <c:pt idx="1931">
                  <c:v>61</c:v>
                </c:pt>
                <c:pt idx="1932">
                  <c:v>66</c:v>
                </c:pt>
                <c:pt idx="1933">
                  <c:v>74</c:v>
                </c:pt>
                <c:pt idx="1934">
                  <c:v>73</c:v>
                </c:pt>
                <c:pt idx="1935">
                  <c:v>67</c:v>
                </c:pt>
                <c:pt idx="1936">
                  <c:v>-1</c:v>
                </c:pt>
                <c:pt idx="1937">
                  <c:v>71</c:v>
                </c:pt>
                <c:pt idx="1938">
                  <c:v>68</c:v>
                </c:pt>
                <c:pt idx="1939">
                  <c:v>64</c:v>
                </c:pt>
                <c:pt idx="1940">
                  <c:v>67</c:v>
                </c:pt>
                <c:pt idx="1941">
                  <c:v>61</c:v>
                </c:pt>
                <c:pt idx="1942">
                  <c:v>-1</c:v>
                </c:pt>
                <c:pt idx="1943">
                  <c:v>64</c:v>
                </c:pt>
                <c:pt idx="1944">
                  <c:v>70</c:v>
                </c:pt>
                <c:pt idx="1945">
                  <c:v>-1</c:v>
                </c:pt>
                <c:pt idx="1946">
                  <c:v>71</c:v>
                </c:pt>
                <c:pt idx="1947">
                  <c:v>61</c:v>
                </c:pt>
                <c:pt idx="1948">
                  <c:v>63</c:v>
                </c:pt>
                <c:pt idx="1949">
                  <c:v>61</c:v>
                </c:pt>
                <c:pt idx="1950">
                  <c:v>69</c:v>
                </c:pt>
                <c:pt idx="1951">
                  <c:v>71</c:v>
                </c:pt>
                <c:pt idx="1952">
                  <c:v>64</c:v>
                </c:pt>
                <c:pt idx="1953">
                  <c:v>68</c:v>
                </c:pt>
                <c:pt idx="1954">
                  <c:v>67</c:v>
                </c:pt>
                <c:pt idx="1955">
                  <c:v>64</c:v>
                </c:pt>
                <c:pt idx="1956">
                  <c:v>69</c:v>
                </c:pt>
                <c:pt idx="1957">
                  <c:v>-1</c:v>
                </c:pt>
                <c:pt idx="1958">
                  <c:v>71</c:v>
                </c:pt>
                <c:pt idx="1959">
                  <c:v>63</c:v>
                </c:pt>
                <c:pt idx="1960">
                  <c:v>-1</c:v>
                </c:pt>
                <c:pt idx="1961">
                  <c:v>-1</c:v>
                </c:pt>
                <c:pt idx="1962">
                  <c:v>74</c:v>
                </c:pt>
                <c:pt idx="1963">
                  <c:v>66</c:v>
                </c:pt>
                <c:pt idx="1964">
                  <c:v>66</c:v>
                </c:pt>
                <c:pt idx="1965">
                  <c:v>-1</c:v>
                </c:pt>
                <c:pt idx="1966">
                  <c:v>61</c:v>
                </c:pt>
                <c:pt idx="1967">
                  <c:v>61</c:v>
                </c:pt>
                <c:pt idx="1968">
                  <c:v>-1</c:v>
                </c:pt>
                <c:pt idx="1969">
                  <c:v>62</c:v>
                </c:pt>
                <c:pt idx="1970">
                  <c:v>61</c:v>
                </c:pt>
                <c:pt idx="1971">
                  <c:v>68</c:v>
                </c:pt>
                <c:pt idx="1972">
                  <c:v>61</c:v>
                </c:pt>
                <c:pt idx="1973">
                  <c:v>-1</c:v>
                </c:pt>
                <c:pt idx="1974">
                  <c:v>70</c:v>
                </c:pt>
                <c:pt idx="1975">
                  <c:v>-1</c:v>
                </c:pt>
                <c:pt idx="1976">
                  <c:v>-1</c:v>
                </c:pt>
                <c:pt idx="1977">
                  <c:v>63</c:v>
                </c:pt>
                <c:pt idx="1978">
                  <c:v>74</c:v>
                </c:pt>
                <c:pt idx="1979">
                  <c:v>67</c:v>
                </c:pt>
                <c:pt idx="1980">
                  <c:v>-1</c:v>
                </c:pt>
                <c:pt idx="1981">
                  <c:v>66</c:v>
                </c:pt>
                <c:pt idx="1982">
                  <c:v>62</c:v>
                </c:pt>
                <c:pt idx="1983">
                  <c:v>-1</c:v>
                </c:pt>
                <c:pt idx="1984">
                  <c:v>-1</c:v>
                </c:pt>
                <c:pt idx="1985">
                  <c:v>65</c:v>
                </c:pt>
                <c:pt idx="1986">
                  <c:v>63</c:v>
                </c:pt>
                <c:pt idx="1987">
                  <c:v>74</c:v>
                </c:pt>
                <c:pt idx="1988">
                  <c:v>67</c:v>
                </c:pt>
                <c:pt idx="1989">
                  <c:v>62</c:v>
                </c:pt>
                <c:pt idx="1990">
                  <c:v>61</c:v>
                </c:pt>
                <c:pt idx="1991">
                  <c:v>71</c:v>
                </c:pt>
                <c:pt idx="1992">
                  <c:v>-1</c:v>
                </c:pt>
                <c:pt idx="1993">
                  <c:v>70</c:v>
                </c:pt>
                <c:pt idx="1994">
                  <c:v>67</c:v>
                </c:pt>
                <c:pt idx="1995">
                  <c:v>-1</c:v>
                </c:pt>
                <c:pt idx="1996">
                  <c:v>72</c:v>
                </c:pt>
                <c:pt idx="1997">
                  <c:v>68</c:v>
                </c:pt>
                <c:pt idx="1998">
                  <c:v>72</c:v>
                </c:pt>
                <c:pt idx="1999">
                  <c:v>66</c:v>
                </c:pt>
                <c:pt idx="2000">
                  <c:v>64</c:v>
                </c:pt>
                <c:pt idx="2001">
                  <c:v>66</c:v>
                </c:pt>
                <c:pt idx="2002">
                  <c:v>65</c:v>
                </c:pt>
                <c:pt idx="2003">
                  <c:v>69</c:v>
                </c:pt>
                <c:pt idx="2004">
                  <c:v>72</c:v>
                </c:pt>
                <c:pt idx="2005">
                  <c:v>-1</c:v>
                </c:pt>
                <c:pt idx="2006">
                  <c:v>68</c:v>
                </c:pt>
                <c:pt idx="2007">
                  <c:v>66</c:v>
                </c:pt>
                <c:pt idx="2008">
                  <c:v>63</c:v>
                </c:pt>
                <c:pt idx="2009">
                  <c:v>61</c:v>
                </c:pt>
                <c:pt idx="2010">
                  <c:v>68</c:v>
                </c:pt>
                <c:pt idx="2011">
                  <c:v>64</c:v>
                </c:pt>
                <c:pt idx="2012">
                  <c:v>63</c:v>
                </c:pt>
                <c:pt idx="2013">
                  <c:v>63</c:v>
                </c:pt>
                <c:pt idx="2014">
                  <c:v>73</c:v>
                </c:pt>
                <c:pt idx="2015">
                  <c:v>-1</c:v>
                </c:pt>
                <c:pt idx="2016">
                  <c:v>61</c:v>
                </c:pt>
                <c:pt idx="2017">
                  <c:v>73</c:v>
                </c:pt>
                <c:pt idx="2018">
                  <c:v>61</c:v>
                </c:pt>
                <c:pt idx="2019">
                  <c:v>63</c:v>
                </c:pt>
                <c:pt idx="2020">
                  <c:v>63</c:v>
                </c:pt>
                <c:pt idx="2021">
                  <c:v>-1</c:v>
                </c:pt>
                <c:pt idx="2022">
                  <c:v>63</c:v>
                </c:pt>
                <c:pt idx="2023">
                  <c:v>-1</c:v>
                </c:pt>
                <c:pt idx="2024">
                  <c:v>62</c:v>
                </c:pt>
                <c:pt idx="2025">
                  <c:v>65</c:v>
                </c:pt>
                <c:pt idx="2026">
                  <c:v>63</c:v>
                </c:pt>
                <c:pt idx="2027">
                  <c:v>68</c:v>
                </c:pt>
                <c:pt idx="2028">
                  <c:v>70</c:v>
                </c:pt>
                <c:pt idx="2029">
                  <c:v>66</c:v>
                </c:pt>
                <c:pt idx="2030">
                  <c:v>64</c:v>
                </c:pt>
                <c:pt idx="2031">
                  <c:v>66</c:v>
                </c:pt>
                <c:pt idx="2032">
                  <c:v>67</c:v>
                </c:pt>
                <c:pt idx="2033">
                  <c:v>63</c:v>
                </c:pt>
                <c:pt idx="2034">
                  <c:v>70</c:v>
                </c:pt>
                <c:pt idx="2035">
                  <c:v>-1</c:v>
                </c:pt>
                <c:pt idx="2036">
                  <c:v>63</c:v>
                </c:pt>
                <c:pt idx="2037">
                  <c:v>64</c:v>
                </c:pt>
                <c:pt idx="2038">
                  <c:v>64</c:v>
                </c:pt>
                <c:pt idx="2039">
                  <c:v>65</c:v>
                </c:pt>
                <c:pt idx="2040">
                  <c:v>71</c:v>
                </c:pt>
                <c:pt idx="2041">
                  <c:v>62</c:v>
                </c:pt>
                <c:pt idx="2042">
                  <c:v>64</c:v>
                </c:pt>
                <c:pt idx="2043">
                  <c:v>-1</c:v>
                </c:pt>
                <c:pt idx="2044">
                  <c:v>67</c:v>
                </c:pt>
                <c:pt idx="2045">
                  <c:v>64</c:v>
                </c:pt>
                <c:pt idx="2046">
                  <c:v>65</c:v>
                </c:pt>
                <c:pt idx="2047">
                  <c:v>66</c:v>
                </c:pt>
                <c:pt idx="2048">
                  <c:v>63</c:v>
                </c:pt>
                <c:pt idx="2049">
                  <c:v>68</c:v>
                </c:pt>
                <c:pt idx="2050">
                  <c:v>72</c:v>
                </c:pt>
                <c:pt idx="2051">
                  <c:v>63</c:v>
                </c:pt>
                <c:pt idx="2052">
                  <c:v>71</c:v>
                </c:pt>
                <c:pt idx="2053">
                  <c:v>66</c:v>
                </c:pt>
                <c:pt idx="2054">
                  <c:v>65</c:v>
                </c:pt>
                <c:pt idx="2055">
                  <c:v>-1</c:v>
                </c:pt>
                <c:pt idx="2056">
                  <c:v>66</c:v>
                </c:pt>
                <c:pt idx="2057">
                  <c:v>68</c:v>
                </c:pt>
                <c:pt idx="2058">
                  <c:v>70</c:v>
                </c:pt>
                <c:pt idx="2059">
                  <c:v>64</c:v>
                </c:pt>
                <c:pt idx="2060">
                  <c:v>68</c:v>
                </c:pt>
                <c:pt idx="2061">
                  <c:v>67</c:v>
                </c:pt>
                <c:pt idx="2062">
                  <c:v>63</c:v>
                </c:pt>
                <c:pt idx="2063">
                  <c:v>-1</c:v>
                </c:pt>
                <c:pt idx="2064">
                  <c:v>-1</c:v>
                </c:pt>
                <c:pt idx="2065">
                  <c:v>71</c:v>
                </c:pt>
                <c:pt idx="2066">
                  <c:v>64</c:v>
                </c:pt>
                <c:pt idx="2067">
                  <c:v>-1</c:v>
                </c:pt>
                <c:pt idx="2068">
                  <c:v>69</c:v>
                </c:pt>
                <c:pt idx="2069">
                  <c:v>68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69</c:v>
                </c:pt>
                <c:pt idx="2075">
                  <c:v>73</c:v>
                </c:pt>
                <c:pt idx="2076">
                  <c:v>-1</c:v>
                </c:pt>
                <c:pt idx="2077">
                  <c:v>66</c:v>
                </c:pt>
                <c:pt idx="2078">
                  <c:v>68</c:v>
                </c:pt>
                <c:pt idx="2079">
                  <c:v>62</c:v>
                </c:pt>
                <c:pt idx="2080">
                  <c:v>73</c:v>
                </c:pt>
                <c:pt idx="2081">
                  <c:v>67</c:v>
                </c:pt>
                <c:pt idx="2082">
                  <c:v>67</c:v>
                </c:pt>
                <c:pt idx="2083">
                  <c:v>74</c:v>
                </c:pt>
                <c:pt idx="2084">
                  <c:v>65</c:v>
                </c:pt>
                <c:pt idx="2085">
                  <c:v>66</c:v>
                </c:pt>
                <c:pt idx="2086">
                  <c:v>63</c:v>
                </c:pt>
                <c:pt idx="2087">
                  <c:v>63</c:v>
                </c:pt>
                <c:pt idx="2088">
                  <c:v>-1</c:v>
                </c:pt>
                <c:pt idx="2089">
                  <c:v>67</c:v>
                </c:pt>
                <c:pt idx="2090">
                  <c:v>70</c:v>
                </c:pt>
                <c:pt idx="2091">
                  <c:v>67</c:v>
                </c:pt>
                <c:pt idx="2092">
                  <c:v>67</c:v>
                </c:pt>
                <c:pt idx="2093">
                  <c:v>65</c:v>
                </c:pt>
                <c:pt idx="2094">
                  <c:v>67</c:v>
                </c:pt>
                <c:pt idx="2095">
                  <c:v>65</c:v>
                </c:pt>
                <c:pt idx="2096">
                  <c:v>-1</c:v>
                </c:pt>
                <c:pt idx="2097">
                  <c:v>61</c:v>
                </c:pt>
                <c:pt idx="2098">
                  <c:v>63</c:v>
                </c:pt>
                <c:pt idx="2099">
                  <c:v>64</c:v>
                </c:pt>
                <c:pt idx="2100">
                  <c:v>70</c:v>
                </c:pt>
                <c:pt idx="2101">
                  <c:v>66</c:v>
                </c:pt>
                <c:pt idx="2102">
                  <c:v>-1</c:v>
                </c:pt>
                <c:pt idx="2103">
                  <c:v>64</c:v>
                </c:pt>
                <c:pt idx="2104">
                  <c:v>62</c:v>
                </c:pt>
                <c:pt idx="2105">
                  <c:v>64</c:v>
                </c:pt>
                <c:pt idx="2106">
                  <c:v>63</c:v>
                </c:pt>
                <c:pt idx="2107">
                  <c:v>62</c:v>
                </c:pt>
                <c:pt idx="2108">
                  <c:v>65</c:v>
                </c:pt>
                <c:pt idx="2109">
                  <c:v>62</c:v>
                </c:pt>
                <c:pt idx="2110">
                  <c:v>67</c:v>
                </c:pt>
                <c:pt idx="2111">
                  <c:v>67</c:v>
                </c:pt>
                <c:pt idx="2112">
                  <c:v>71</c:v>
                </c:pt>
                <c:pt idx="2113">
                  <c:v>67</c:v>
                </c:pt>
                <c:pt idx="2114">
                  <c:v>-1</c:v>
                </c:pt>
                <c:pt idx="2115">
                  <c:v>63</c:v>
                </c:pt>
                <c:pt idx="2116">
                  <c:v>61</c:v>
                </c:pt>
                <c:pt idx="2117">
                  <c:v>74</c:v>
                </c:pt>
                <c:pt idx="2118">
                  <c:v>63</c:v>
                </c:pt>
                <c:pt idx="2119">
                  <c:v>-1</c:v>
                </c:pt>
                <c:pt idx="2120">
                  <c:v>64</c:v>
                </c:pt>
                <c:pt idx="2121">
                  <c:v>-1</c:v>
                </c:pt>
                <c:pt idx="2122">
                  <c:v>62</c:v>
                </c:pt>
                <c:pt idx="2123">
                  <c:v>-1</c:v>
                </c:pt>
                <c:pt idx="2124">
                  <c:v>61</c:v>
                </c:pt>
                <c:pt idx="2125">
                  <c:v>74</c:v>
                </c:pt>
                <c:pt idx="2126">
                  <c:v>64</c:v>
                </c:pt>
                <c:pt idx="2127">
                  <c:v>64</c:v>
                </c:pt>
                <c:pt idx="2128">
                  <c:v>62</c:v>
                </c:pt>
                <c:pt idx="2129">
                  <c:v>-1</c:v>
                </c:pt>
                <c:pt idx="2130">
                  <c:v>72</c:v>
                </c:pt>
                <c:pt idx="2131">
                  <c:v>61</c:v>
                </c:pt>
                <c:pt idx="2132">
                  <c:v>69</c:v>
                </c:pt>
                <c:pt idx="2133">
                  <c:v>-1</c:v>
                </c:pt>
                <c:pt idx="2134">
                  <c:v>73</c:v>
                </c:pt>
                <c:pt idx="2135">
                  <c:v>71</c:v>
                </c:pt>
                <c:pt idx="2136">
                  <c:v>-1</c:v>
                </c:pt>
                <c:pt idx="2137">
                  <c:v>62</c:v>
                </c:pt>
                <c:pt idx="2138">
                  <c:v>-1</c:v>
                </c:pt>
                <c:pt idx="2139">
                  <c:v>61</c:v>
                </c:pt>
                <c:pt idx="2140">
                  <c:v>61</c:v>
                </c:pt>
                <c:pt idx="2141">
                  <c:v>-1</c:v>
                </c:pt>
                <c:pt idx="2142">
                  <c:v>61</c:v>
                </c:pt>
                <c:pt idx="2143">
                  <c:v>-1</c:v>
                </c:pt>
                <c:pt idx="2144">
                  <c:v>62</c:v>
                </c:pt>
                <c:pt idx="2145">
                  <c:v>-1</c:v>
                </c:pt>
                <c:pt idx="2146">
                  <c:v>-1</c:v>
                </c:pt>
                <c:pt idx="2147">
                  <c:v>63</c:v>
                </c:pt>
                <c:pt idx="2148">
                  <c:v>64</c:v>
                </c:pt>
                <c:pt idx="2149">
                  <c:v>62</c:v>
                </c:pt>
                <c:pt idx="2150">
                  <c:v>64</c:v>
                </c:pt>
                <c:pt idx="2151">
                  <c:v>66</c:v>
                </c:pt>
                <c:pt idx="2152">
                  <c:v>64</c:v>
                </c:pt>
                <c:pt idx="2153">
                  <c:v>-1</c:v>
                </c:pt>
                <c:pt idx="2154">
                  <c:v>73</c:v>
                </c:pt>
                <c:pt idx="2155">
                  <c:v>61</c:v>
                </c:pt>
                <c:pt idx="2156">
                  <c:v>61</c:v>
                </c:pt>
                <c:pt idx="2157">
                  <c:v>67</c:v>
                </c:pt>
                <c:pt idx="2158">
                  <c:v>66</c:v>
                </c:pt>
                <c:pt idx="2159">
                  <c:v>64</c:v>
                </c:pt>
                <c:pt idx="2160">
                  <c:v>67</c:v>
                </c:pt>
                <c:pt idx="2161">
                  <c:v>69</c:v>
                </c:pt>
                <c:pt idx="2162">
                  <c:v>-1</c:v>
                </c:pt>
                <c:pt idx="2163">
                  <c:v>61</c:v>
                </c:pt>
                <c:pt idx="2164">
                  <c:v>62</c:v>
                </c:pt>
                <c:pt idx="2165">
                  <c:v>63</c:v>
                </c:pt>
                <c:pt idx="2166">
                  <c:v>-1</c:v>
                </c:pt>
                <c:pt idx="2167">
                  <c:v>62</c:v>
                </c:pt>
                <c:pt idx="2168">
                  <c:v>62</c:v>
                </c:pt>
                <c:pt idx="2169">
                  <c:v>-1</c:v>
                </c:pt>
                <c:pt idx="2170">
                  <c:v>64</c:v>
                </c:pt>
                <c:pt idx="2171">
                  <c:v>64</c:v>
                </c:pt>
                <c:pt idx="2172">
                  <c:v>69</c:v>
                </c:pt>
                <c:pt idx="2173">
                  <c:v>-1</c:v>
                </c:pt>
                <c:pt idx="2174">
                  <c:v>65</c:v>
                </c:pt>
                <c:pt idx="2175">
                  <c:v>64</c:v>
                </c:pt>
                <c:pt idx="2176">
                  <c:v>63</c:v>
                </c:pt>
                <c:pt idx="2177">
                  <c:v>-1</c:v>
                </c:pt>
                <c:pt idx="2178">
                  <c:v>74</c:v>
                </c:pt>
                <c:pt idx="2179">
                  <c:v>64</c:v>
                </c:pt>
                <c:pt idx="2180">
                  <c:v>73</c:v>
                </c:pt>
                <c:pt idx="2181">
                  <c:v>65</c:v>
                </c:pt>
                <c:pt idx="2182">
                  <c:v>-1</c:v>
                </c:pt>
                <c:pt idx="2183">
                  <c:v>67</c:v>
                </c:pt>
                <c:pt idx="2184">
                  <c:v>61</c:v>
                </c:pt>
                <c:pt idx="2185">
                  <c:v>61</c:v>
                </c:pt>
                <c:pt idx="2186">
                  <c:v>63</c:v>
                </c:pt>
                <c:pt idx="2187">
                  <c:v>66</c:v>
                </c:pt>
                <c:pt idx="2188">
                  <c:v>66</c:v>
                </c:pt>
                <c:pt idx="2189">
                  <c:v>69</c:v>
                </c:pt>
                <c:pt idx="2190">
                  <c:v>-1</c:v>
                </c:pt>
                <c:pt idx="2191">
                  <c:v>62</c:v>
                </c:pt>
                <c:pt idx="2192">
                  <c:v>64</c:v>
                </c:pt>
                <c:pt idx="2193">
                  <c:v>-1</c:v>
                </c:pt>
                <c:pt idx="2194">
                  <c:v>66</c:v>
                </c:pt>
                <c:pt idx="2195">
                  <c:v>65</c:v>
                </c:pt>
                <c:pt idx="2196">
                  <c:v>65</c:v>
                </c:pt>
                <c:pt idx="2197">
                  <c:v>63</c:v>
                </c:pt>
                <c:pt idx="2198">
                  <c:v>67</c:v>
                </c:pt>
                <c:pt idx="2199">
                  <c:v>69</c:v>
                </c:pt>
                <c:pt idx="2200">
                  <c:v>64</c:v>
                </c:pt>
                <c:pt idx="2201">
                  <c:v>-1</c:v>
                </c:pt>
                <c:pt idx="2202">
                  <c:v>73</c:v>
                </c:pt>
                <c:pt idx="2203">
                  <c:v>72</c:v>
                </c:pt>
                <c:pt idx="2204">
                  <c:v>-1</c:v>
                </c:pt>
                <c:pt idx="2205">
                  <c:v>70</c:v>
                </c:pt>
                <c:pt idx="2206">
                  <c:v>-1</c:v>
                </c:pt>
                <c:pt idx="2207">
                  <c:v>73</c:v>
                </c:pt>
                <c:pt idx="2208">
                  <c:v>70</c:v>
                </c:pt>
                <c:pt idx="2209">
                  <c:v>65</c:v>
                </c:pt>
                <c:pt idx="2210">
                  <c:v>63</c:v>
                </c:pt>
                <c:pt idx="2211">
                  <c:v>62</c:v>
                </c:pt>
                <c:pt idx="2212">
                  <c:v>64</c:v>
                </c:pt>
                <c:pt idx="2213">
                  <c:v>69</c:v>
                </c:pt>
                <c:pt idx="2214">
                  <c:v>65</c:v>
                </c:pt>
                <c:pt idx="2215">
                  <c:v>63</c:v>
                </c:pt>
                <c:pt idx="2216">
                  <c:v>70</c:v>
                </c:pt>
                <c:pt idx="2217">
                  <c:v>72</c:v>
                </c:pt>
                <c:pt idx="2218">
                  <c:v>64</c:v>
                </c:pt>
                <c:pt idx="2219">
                  <c:v>64</c:v>
                </c:pt>
                <c:pt idx="2220">
                  <c:v>61</c:v>
                </c:pt>
                <c:pt idx="2221">
                  <c:v>72</c:v>
                </c:pt>
                <c:pt idx="2222">
                  <c:v>68</c:v>
                </c:pt>
                <c:pt idx="2223">
                  <c:v>62</c:v>
                </c:pt>
                <c:pt idx="2224">
                  <c:v>74</c:v>
                </c:pt>
                <c:pt idx="2225">
                  <c:v>-1</c:v>
                </c:pt>
                <c:pt idx="2226">
                  <c:v>63</c:v>
                </c:pt>
                <c:pt idx="2227">
                  <c:v>65</c:v>
                </c:pt>
                <c:pt idx="2228">
                  <c:v>65</c:v>
                </c:pt>
                <c:pt idx="2229">
                  <c:v>68</c:v>
                </c:pt>
                <c:pt idx="2230">
                  <c:v>62</c:v>
                </c:pt>
                <c:pt idx="2231">
                  <c:v>65</c:v>
                </c:pt>
                <c:pt idx="2232">
                  <c:v>64</c:v>
                </c:pt>
                <c:pt idx="2233">
                  <c:v>68</c:v>
                </c:pt>
                <c:pt idx="2234">
                  <c:v>67</c:v>
                </c:pt>
                <c:pt idx="2235">
                  <c:v>63</c:v>
                </c:pt>
                <c:pt idx="2236">
                  <c:v>74</c:v>
                </c:pt>
                <c:pt idx="2237">
                  <c:v>68</c:v>
                </c:pt>
                <c:pt idx="2238">
                  <c:v>66</c:v>
                </c:pt>
                <c:pt idx="2239">
                  <c:v>69</c:v>
                </c:pt>
                <c:pt idx="2240">
                  <c:v>-1</c:v>
                </c:pt>
                <c:pt idx="2241">
                  <c:v>74</c:v>
                </c:pt>
                <c:pt idx="2242">
                  <c:v>68</c:v>
                </c:pt>
                <c:pt idx="2243">
                  <c:v>64</c:v>
                </c:pt>
                <c:pt idx="2244">
                  <c:v>65</c:v>
                </c:pt>
                <c:pt idx="2245">
                  <c:v>66</c:v>
                </c:pt>
                <c:pt idx="2246">
                  <c:v>72</c:v>
                </c:pt>
                <c:pt idx="2247">
                  <c:v>68</c:v>
                </c:pt>
                <c:pt idx="2248">
                  <c:v>68</c:v>
                </c:pt>
                <c:pt idx="2249">
                  <c:v>69</c:v>
                </c:pt>
                <c:pt idx="2250">
                  <c:v>68</c:v>
                </c:pt>
                <c:pt idx="2251">
                  <c:v>64</c:v>
                </c:pt>
                <c:pt idx="2252">
                  <c:v>62</c:v>
                </c:pt>
                <c:pt idx="2253">
                  <c:v>74</c:v>
                </c:pt>
                <c:pt idx="2254">
                  <c:v>62</c:v>
                </c:pt>
                <c:pt idx="2255">
                  <c:v>-1</c:v>
                </c:pt>
                <c:pt idx="2256">
                  <c:v>70</c:v>
                </c:pt>
                <c:pt idx="2257">
                  <c:v>71</c:v>
                </c:pt>
                <c:pt idx="2258">
                  <c:v>-1</c:v>
                </c:pt>
                <c:pt idx="2259">
                  <c:v>-1</c:v>
                </c:pt>
                <c:pt idx="2260">
                  <c:v>74</c:v>
                </c:pt>
                <c:pt idx="2261">
                  <c:v>67</c:v>
                </c:pt>
                <c:pt idx="2262">
                  <c:v>62</c:v>
                </c:pt>
                <c:pt idx="2263">
                  <c:v>63</c:v>
                </c:pt>
                <c:pt idx="2264">
                  <c:v>74</c:v>
                </c:pt>
                <c:pt idx="2265">
                  <c:v>68</c:v>
                </c:pt>
                <c:pt idx="2266">
                  <c:v>65</c:v>
                </c:pt>
                <c:pt idx="2267">
                  <c:v>61</c:v>
                </c:pt>
                <c:pt idx="2268">
                  <c:v>64</c:v>
                </c:pt>
                <c:pt idx="2269">
                  <c:v>63</c:v>
                </c:pt>
                <c:pt idx="2270">
                  <c:v>69</c:v>
                </c:pt>
                <c:pt idx="2271">
                  <c:v>70</c:v>
                </c:pt>
                <c:pt idx="2272">
                  <c:v>73</c:v>
                </c:pt>
                <c:pt idx="2273">
                  <c:v>65</c:v>
                </c:pt>
                <c:pt idx="2274">
                  <c:v>63</c:v>
                </c:pt>
                <c:pt idx="2275">
                  <c:v>-1</c:v>
                </c:pt>
                <c:pt idx="2276">
                  <c:v>68</c:v>
                </c:pt>
                <c:pt idx="2277">
                  <c:v>-1</c:v>
                </c:pt>
                <c:pt idx="2278">
                  <c:v>63</c:v>
                </c:pt>
                <c:pt idx="2279">
                  <c:v>68</c:v>
                </c:pt>
                <c:pt idx="2280">
                  <c:v>64</c:v>
                </c:pt>
                <c:pt idx="2281">
                  <c:v>66</c:v>
                </c:pt>
                <c:pt idx="2282">
                  <c:v>68</c:v>
                </c:pt>
                <c:pt idx="2283">
                  <c:v>-1</c:v>
                </c:pt>
                <c:pt idx="2284">
                  <c:v>64</c:v>
                </c:pt>
                <c:pt idx="2285">
                  <c:v>63</c:v>
                </c:pt>
                <c:pt idx="2286">
                  <c:v>69</c:v>
                </c:pt>
                <c:pt idx="2287">
                  <c:v>64</c:v>
                </c:pt>
                <c:pt idx="2288">
                  <c:v>72</c:v>
                </c:pt>
                <c:pt idx="2289">
                  <c:v>66</c:v>
                </c:pt>
                <c:pt idx="2290">
                  <c:v>62</c:v>
                </c:pt>
                <c:pt idx="2291">
                  <c:v>61</c:v>
                </c:pt>
                <c:pt idx="2292">
                  <c:v>63</c:v>
                </c:pt>
                <c:pt idx="2293">
                  <c:v>63</c:v>
                </c:pt>
                <c:pt idx="2294">
                  <c:v>-1</c:v>
                </c:pt>
                <c:pt idx="2295">
                  <c:v>64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64</c:v>
                </c:pt>
                <c:pt idx="2302">
                  <c:v>69</c:v>
                </c:pt>
                <c:pt idx="2303">
                  <c:v>-1</c:v>
                </c:pt>
                <c:pt idx="2304">
                  <c:v>73</c:v>
                </c:pt>
                <c:pt idx="2305">
                  <c:v>64</c:v>
                </c:pt>
                <c:pt idx="2306">
                  <c:v>63</c:v>
                </c:pt>
                <c:pt idx="2307">
                  <c:v>61</c:v>
                </c:pt>
                <c:pt idx="2308">
                  <c:v>62</c:v>
                </c:pt>
                <c:pt idx="2309">
                  <c:v>-1</c:v>
                </c:pt>
                <c:pt idx="2310">
                  <c:v>-1</c:v>
                </c:pt>
                <c:pt idx="2311">
                  <c:v>71</c:v>
                </c:pt>
                <c:pt idx="2312">
                  <c:v>-1</c:v>
                </c:pt>
                <c:pt idx="2313">
                  <c:v>61</c:v>
                </c:pt>
                <c:pt idx="2314">
                  <c:v>-1</c:v>
                </c:pt>
                <c:pt idx="2315">
                  <c:v>-1</c:v>
                </c:pt>
                <c:pt idx="2316">
                  <c:v>62</c:v>
                </c:pt>
                <c:pt idx="2317">
                  <c:v>61</c:v>
                </c:pt>
                <c:pt idx="2318">
                  <c:v>70</c:v>
                </c:pt>
                <c:pt idx="2319">
                  <c:v>-1</c:v>
                </c:pt>
                <c:pt idx="2320">
                  <c:v>66</c:v>
                </c:pt>
                <c:pt idx="2321">
                  <c:v>62</c:v>
                </c:pt>
                <c:pt idx="2322">
                  <c:v>-1</c:v>
                </c:pt>
                <c:pt idx="2323">
                  <c:v>64</c:v>
                </c:pt>
                <c:pt idx="2324">
                  <c:v>63</c:v>
                </c:pt>
                <c:pt idx="2325">
                  <c:v>-1</c:v>
                </c:pt>
                <c:pt idx="2326">
                  <c:v>61</c:v>
                </c:pt>
                <c:pt idx="2327">
                  <c:v>-1</c:v>
                </c:pt>
                <c:pt idx="2328">
                  <c:v>66</c:v>
                </c:pt>
                <c:pt idx="2329">
                  <c:v>71</c:v>
                </c:pt>
                <c:pt idx="2330">
                  <c:v>-1</c:v>
                </c:pt>
                <c:pt idx="2331">
                  <c:v>-1</c:v>
                </c:pt>
                <c:pt idx="2332">
                  <c:v>62</c:v>
                </c:pt>
                <c:pt idx="2333">
                  <c:v>69</c:v>
                </c:pt>
                <c:pt idx="2334">
                  <c:v>-1</c:v>
                </c:pt>
                <c:pt idx="2335">
                  <c:v>-1</c:v>
                </c:pt>
                <c:pt idx="2336">
                  <c:v>63</c:v>
                </c:pt>
                <c:pt idx="2337">
                  <c:v>74</c:v>
                </c:pt>
                <c:pt idx="2338">
                  <c:v>-1</c:v>
                </c:pt>
                <c:pt idx="2339">
                  <c:v>63</c:v>
                </c:pt>
                <c:pt idx="2340">
                  <c:v>66</c:v>
                </c:pt>
                <c:pt idx="2341">
                  <c:v>63</c:v>
                </c:pt>
                <c:pt idx="2342">
                  <c:v>-1</c:v>
                </c:pt>
                <c:pt idx="2343">
                  <c:v>69</c:v>
                </c:pt>
                <c:pt idx="2344">
                  <c:v>63</c:v>
                </c:pt>
                <c:pt idx="2345">
                  <c:v>62</c:v>
                </c:pt>
                <c:pt idx="2346">
                  <c:v>62</c:v>
                </c:pt>
                <c:pt idx="2347">
                  <c:v>-1</c:v>
                </c:pt>
                <c:pt idx="2348">
                  <c:v>64</c:v>
                </c:pt>
                <c:pt idx="2349">
                  <c:v>62</c:v>
                </c:pt>
                <c:pt idx="2350">
                  <c:v>63</c:v>
                </c:pt>
                <c:pt idx="2351">
                  <c:v>62</c:v>
                </c:pt>
                <c:pt idx="2352">
                  <c:v>68</c:v>
                </c:pt>
                <c:pt idx="2353">
                  <c:v>67</c:v>
                </c:pt>
                <c:pt idx="2354">
                  <c:v>71</c:v>
                </c:pt>
                <c:pt idx="2355">
                  <c:v>70</c:v>
                </c:pt>
                <c:pt idx="2356">
                  <c:v>67</c:v>
                </c:pt>
                <c:pt idx="2357">
                  <c:v>73</c:v>
                </c:pt>
                <c:pt idx="2358">
                  <c:v>65</c:v>
                </c:pt>
                <c:pt idx="2359">
                  <c:v>68</c:v>
                </c:pt>
                <c:pt idx="2360">
                  <c:v>-1</c:v>
                </c:pt>
                <c:pt idx="2361">
                  <c:v>68</c:v>
                </c:pt>
                <c:pt idx="2362">
                  <c:v>61</c:v>
                </c:pt>
                <c:pt idx="2363">
                  <c:v>70</c:v>
                </c:pt>
                <c:pt idx="2364">
                  <c:v>68</c:v>
                </c:pt>
                <c:pt idx="2365">
                  <c:v>-1</c:v>
                </c:pt>
                <c:pt idx="2366">
                  <c:v>62</c:v>
                </c:pt>
                <c:pt idx="2367">
                  <c:v>-1</c:v>
                </c:pt>
                <c:pt idx="2368">
                  <c:v>61</c:v>
                </c:pt>
                <c:pt idx="2369">
                  <c:v>70</c:v>
                </c:pt>
                <c:pt idx="2370">
                  <c:v>-1</c:v>
                </c:pt>
                <c:pt idx="2371">
                  <c:v>66</c:v>
                </c:pt>
                <c:pt idx="2372">
                  <c:v>-1</c:v>
                </c:pt>
                <c:pt idx="2373">
                  <c:v>70</c:v>
                </c:pt>
                <c:pt idx="2374">
                  <c:v>62</c:v>
                </c:pt>
                <c:pt idx="2375">
                  <c:v>-1</c:v>
                </c:pt>
                <c:pt idx="2376">
                  <c:v>-1</c:v>
                </c:pt>
                <c:pt idx="2377">
                  <c:v>64</c:v>
                </c:pt>
                <c:pt idx="2378">
                  <c:v>68</c:v>
                </c:pt>
                <c:pt idx="2379">
                  <c:v>64</c:v>
                </c:pt>
                <c:pt idx="2380">
                  <c:v>63</c:v>
                </c:pt>
                <c:pt idx="2381">
                  <c:v>71</c:v>
                </c:pt>
                <c:pt idx="2382">
                  <c:v>62</c:v>
                </c:pt>
                <c:pt idx="2383">
                  <c:v>63</c:v>
                </c:pt>
                <c:pt idx="2384">
                  <c:v>67</c:v>
                </c:pt>
                <c:pt idx="2385">
                  <c:v>-1</c:v>
                </c:pt>
                <c:pt idx="2386">
                  <c:v>66</c:v>
                </c:pt>
                <c:pt idx="2387">
                  <c:v>-1</c:v>
                </c:pt>
                <c:pt idx="2388">
                  <c:v>62</c:v>
                </c:pt>
                <c:pt idx="2389">
                  <c:v>-1</c:v>
                </c:pt>
                <c:pt idx="2390">
                  <c:v>-1</c:v>
                </c:pt>
                <c:pt idx="2391">
                  <c:v>64</c:v>
                </c:pt>
                <c:pt idx="2392">
                  <c:v>64</c:v>
                </c:pt>
                <c:pt idx="2393">
                  <c:v>61</c:v>
                </c:pt>
                <c:pt idx="2394">
                  <c:v>63</c:v>
                </c:pt>
                <c:pt idx="2395">
                  <c:v>-1</c:v>
                </c:pt>
                <c:pt idx="2396">
                  <c:v>65</c:v>
                </c:pt>
                <c:pt idx="2397">
                  <c:v>61</c:v>
                </c:pt>
                <c:pt idx="2398">
                  <c:v>-1</c:v>
                </c:pt>
                <c:pt idx="2399">
                  <c:v>-1</c:v>
                </c:pt>
                <c:pt idx="2400">
                  <c:v>73</c:v>
                </c:pt>
                <c:pt idx="2401">
                  <c:v>68</c:v>
                </c:pt>
                <c:pt idx="2402">
                  <c:v>65</c:v>
                </c:pt>
                <c:pt idx="2403">
                  <c:v>67</c:v>
                </c:pt>
                <c:pt idx="2404">
                  <c:v>-1</c:v>
                </c:pt>
                <c:pt idx="2405">
                  <c:v>-1</c:v>
                </c:pt>
                <c:pt idx="2406">
                  <c:v>61</c:v>
                </c:pt>
                <c:pt idx="2407">
                  <c:v>62</c:v>
                </c:pt>
                <c:pt idx="2408">
                  <c:v>-1</c:v>
                </c:pt>
                <c:pt idx="2409">
                  <c:v>62</c:v>
                </c:pt>
                <c:pt idx="2410">
                  <c:v>66</c:v>
                </c:pt>
                <c:pt idx="2411">
                  <c:v>63</c:v>
                </c:pt>
                <c:pt idx="2412">
                  <c:v>62</c:v>
                </c:pt>
                <c:pt idx="2413">
                  <c:v>67</c:v>
                </c:pt>
                <c:pt idx="2414">
                  <c:v>61</c:v>
                </c:pt>
                <c:pt idx="2415">
                  <c:v>-1</c:v>
                </c:pt>
                <c:pt idx="2416">
                  <c:v>70</c:v>
                </c:pt>
                <c:pt idx="2417">
                  <c:v>62</c:v>
                </c:pt>
                <c:pt idx="2418">
                  <c:v>65</c:v>
                </c:pt>
                <c:pt idx="2419">
                  <c:v>65</c:v>
                </c:pt>
                <c:pt idx="2420">
                  <c:v>-1</c:v>
                </c:pt>
                <c:pt idx="2421">
                  <c:v>63</c:v>
                </c:pt>
                <c:pt idx="2422">
                  <c:v>70</c:v>
                </c:pt>
                <c:pt idx="2423">
                  <c:v>63</c:v>
                </c:pt>
                <c:pt idx="2424">
                  <c:v>61</c:v>
                </c:pt>
                <c:pt idx="2425">
                  <c:v>73</c:v>
                </c:pt>
                <c:pt idx="2426">
                  <c:v>73</c:v>
                </c:pt>
                <c:pt idx="2427">
                  <c:v>64</c:v>
                </c:pt>
                <c:pt idx="2428">
                  <c:v>68</c:v>
                </c:pt>
                <c:pt idx="2429">
                  <c:v>67</c:v>
                </c:pt>
                <c:pt idx="2430">
                  <c:v>61</c:v>
                </c:pt>
                <c:pt idx="2431">
                  <c:v>66</c:v>
                </c:pt>
                <c:pt idx="2432">
                  <c:v>64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65</c:v>
                </c:pt>
                <c:pt idx="2437">
                  <c:v>-1</c:v>
                </c:pt>
                <c:pt idx="2438">
                  <c:v>62</c:v>
                </c:pt>
                <c:pt idx="2439">
                  <c:v>65</c:v>
                </c:pt>
                <c:pt idx="2440">
                  <c:v>70</c:v>
                </c:pt>
                <c:pt idx="2441">
                  <c:v>69</c:v>
                </c:pt>
                <c:pt idx="2442">
                  <c:v>65</c:v>
                </c:pt>
                <c:pt idx="2443">
                  <c:v>61</c:v>
                </c:pt>
                <c:pt idx="2444">
                  <c:v>65</c:v>
                </c:pt>
                <c:pt idx="2445">
                  <c:v>68</c:v>
                </c:pt>
                <c:pt idx="2446">
                  <c:v>65</c:v>
                </c:pt>
                <c:pt idx="2447">
                  <c:v>-1</c:v>
                </c:pt>
                <c:pt idx="2448">
                  <c:v>70</c:v>
                </c:pt>
                <c:pt idx="2449">
                  <c:v>67</c:v>
                </c:pt>
                <c:pt idx="2450">
                  <c:v>70</c:v>
                </c:pt>
                <c:pt idx="2451">
                  <c:v>61</c:v>
                </c:pt>
                <c:pt idx="2452">
                  <c:v>67</c:v>
                </c:pt>
                <c:pt idx="2453">
                  <c:v>68</c:v>
                </c:pt>
                <c:pt idx="2454">
                  <c:v>-1</c:v>
                </c:pt>
                <c:pt idx="2455">
                  <c:v>-1</c:v>
                </c:pt>
                <c:pt idx="2456">
                  <c:v>68</c:v>
                </c:pt>
                <c:pt idx="2457">
                  <c:v>65</c:v>
                </c:pt>
                <c:pt idx="2458">
                  <c:v>-1</c:v>
                </c:pt>
                <c:pt idx="2459">
                  <c:v>62</c:v>
                </c:pt>
                <c:pt idx="2460">
                  <c:v>-1</c:v>
                </c:pt>
                <c:pt idx="2461">
                  <c:v>63</c:v>
                </c:pt>
                <c:pt idx="2462">
                  <c:v>63</c:v>
                </c:pt>
                <c:pt idx="2463">
                  <c:v>65</c:v>
                </c:pt>
                <c:pt idx="2464">
                  <c:v>69</c:v>
                </c:pt>
                <c:pt idx="2465">
                  <c:v>-1</c:v>
                </c:pt>
                <c:pt idx="2466">
                  <c:v>-1</c:v>
                </c:pt>
                <c:pt idx="2467">
                  <c:v>66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62</c:v>
                </c:pt>
                <c:pt idx="2473">
                  <c:v>63</c:v>
                </c:pt>
                <c:pt idx="2474">
                  <c:v>-1</c:v>
                </c:pt>
                <c:pt idx="2475">
                  <c:v>64</c:v>
                </c:pt>
                <c:pt idx="2476">
                  <c:v>63</c:v>
                </c:pt>
                <c:pt idx="2477">
                  <c:v>-1</c:v>
                </c:pt>
                <c:pt idx="2478">
                  <c:v>71</c:v>
                </c:pt>
                <c:pt idx="2479">
                  <c:v>-1</c:v>
                </c:pt>
                <c:pt idx="2480">
                  <c:v>66</c:v>
                </c:pt>
                <c:pt idx="2481">
                  <c:v>-1</c:v>
                </c:pt>
                <c:pt idx="2482">
                  <c:v>61</c:v>
                </c:pt>
                <c:pt idx="2483">
                  <c:v>-1</c:v>
                </c:pt>
                <c:pt idx="2484">
                  <c:v>67</c:v>
                </c:pt>
                <c:pt idx="2485">
                  <c:v>67</c:v>
                </c:pt>
                <c:pt idx="2486">
                  <c:v>-1</c:v>
                </c:pt>
                <c:pt idx="2487">
                  <c:v>69</c:v>
                </c:pt>
                <c:pt idx="2488">
                  <c:v>-1</c:v>
                </c:pt>
                <c:pt idx="2489">
                  <c:v>-1</c:v>
                </c:pt>
                <c:pt idx="2490">
                  <c:v>70</c:v>
                </c:pt>
                <c:pt idx="2491">
                  <c:v>-1</c:v>
                </c:pt>
                <c:pt idx="2492">
                  <c:v>-1</c:v>
                </c:pt>
                <c:pt idx="2493">
                  <c:v>66</c:v>
                </c:pt>
                <c:pt idx="2494">
                  <c:v>-1</c:v>
                </c:pt>
                <c:pt idx="2495">
                  <c:v>62</c:v>
                </c:pt>
                <c:pt idx="2496">
                  <c:v>-1</c:v>
                </c:pt>
                <c:pt idx="2497">
                  <c:v>71</c:v>
                </c:pt>
                <c:pt idx="2498">
                  <c:v>70</c:v>
                </c:pt>
                <c:pt idx="2499">
                  <c:v>61</c:v>
                </c:pt>
                <c:pt idx="2500">
                  <c:v>-1</c:v>
                </c:pt>
                <c:pt idx="2501">
                  <c:v>67</c:v>
                </c:pt>
                <c:pt idx="2502">
                  <c:v>70</c:v>
                </c:pt>
                <c:pt idx="2503">
                  <c:v>62</c:v>
                </c:pt>
                <c:pt idx="2504">
                  <c:v>-1</c:v>
                </c:pt>
                <c:pt idx="2505">
                  <c:v>63</c:v>
                </c:pt>
                <c:pt idx="2506">
                  <c:v>62</c:v>
                </c:pt>
                <c:pt idx="2507">
                  <c:v>63</c:v>
                </c:pt>
                <c:pt idx="2508">
                  <c:v>66</c:v>
                </c:pt>
                <c:pt idx="2509">
                  <c:v>67</c:v>
                </c:pt>
                <c:pt idx="2510">
                  <c:v>-1</c:v>
                </c:pt>
                <c:pt idx="2511">
                  <c:v>67</c:v>
                </c:pt>
                <c:pt idx="2512">
                  <c:v>63</c:v>
                </c:pt>
                <c:pt idx="2513">
                  <c:v>74</c:v>
                </c:pt>
                <c:pt idx="2514">
                  <c:v>-1</c:v>
                </c:pt>
                <c:pt idx="2515">
                  <c:v>72</c:v>
                </c:pt>
                <c:pt idx="2516">
                  <c:v>-1</c:v>
                </c:pt>
                <c:pt idx="2517">
                  <c:v>-1</c:v>
                </c:pt>
                <c:pt idx="2518">
                  <c:v>63</c:v>
                </c:pt>
                <c:pt idx="2519">
                  <c:v>-1</c:v>
                </c:pt>
                <c:pt idx="2520">
                  <c:v>64</c:v>
                </c:pt>
                <c:pt idx="2521">
                  <c:v>66</c:v>
                </c:pt>
                <c:pt idx="2522">
                  <c:v>-1</c:v>
                </c:pt>
                <c:pt idx="2523">
                  <c:v>62</c:v>
                </c:pt>
                <c:pt idx="2524">
                  <c:v>66</c:v>
                </c:pt>
                <c:pt idx="2525">
                  <c:v>74</c:v>
                </c:pt>
                <c:pt idx="2526">
                  <c:v>-1</c:v>
                </c:pt>
                <c:pt idx="2527">
                  <c:v>-1</c:v>
                </c:pt>
                <c:pt idx="2528">
                  <c:v>61</c:v>
                </c:pt>
                <c:pt idx="2529">
                  <c:v>65</c:v>
                </c:pt>
                <c:pt idx="2530">
                  <c:v>-1</c:v>
                </c:pt>
                <c:pt idx="2531">
                  <c:v>62</c:v>
                </c:pt>
                <c:pt idx="2532">
                  <c:v>70</c:v>
                </c:pt>
                <c:pt idx="2533">
                  <c:v>65</c:v>
                </c:pt>
                <c:pt idx="2534">
                  <c:v>-1</c:v>
                </c:pt>
                <c:pt idx="2535">
                  <c:v>63</c:v>
                </c:pt>
                <c:pt idx="2536">
                  <c:v>-1</c:v>
                </c:pt>
                <c:pt idx="2537">
                  <c:v>63</c:v>
                </c:pt>
                <c:pt idx="2538">
                  <c:v>-1</c:v>
                </c:pt>
                <c:pt idx="2539">
                  <c:v>71</c:v>
                </c:pt>
                <c:pt idx="2540">
                  <c:v>68</c:v>
                </c:pt>
                <c:pt idx="2541">
                  <c:v>65</c:v>
                </c:pt>
                <c:pt idx="2542">
                  <c:v>66</c:v>
                </c:pt>
                <c:pt idx="2543">
                  <c:v>61</c:v>
                </c:pt>
                <c:pt idx="2544">
                  <c:v>64</c:v>
                </c:pt>
                <c:pt idx="2545">
                  <c:v>64</c:v>
                </c:pt>
                <c:pt idx="2546">
                  <c:v>65</c:v>
                </c:pt>
                <c:pt idx="2547">
                  <c:v>61</c:v>
                </c:pt>
                <c:pt idx="2548">
                  <c:v>65</c:v>
                </c:pt>
                <c:pt idx="2549">
                  <c:v>64</c:v>
                </c:pt>
                <c:pt idx="2550">
                  <c:v>70</c:v>
                </c:pt>
                <c:pt idx="2551">
                  <c:v>66</c:v>
                </c:pt>
                <c:pt idx="2552">
                  <c:v>74</c:v>
                </c:pt>
                <c:pt idx="2553">
                  <c:v>67</c:v>
                </c:pt>
                <c:pt idx="2554">
                  <c:v>64</c:v>
                </c:pt>
                <c:pt idx="2555">
                  <c:v>71</c:v>
                </c:pt>
                <c:pt idx="2556">
                  <c:v>-1</c:v>
                </c:pt>
                <c:pt idx="2557">
                  <c:v>61</c:v>
                </c:pt>
                <c:pt idx="2558">
                  <c:v>64</c:v>
                </c:pt>
                <c:pt idx="2559">
                  <c:v>61</c:v>
                </c:pt>
                <c:pt idx="2560">
                  <c:v>68</c:v>
                </c:pt>
                <c:pt idx="2561">
                  <c:v>62</c:v>
                </c:pt>
                <c:pt idx="2562">
                  <c:v>62</c:v>
                </c:pt>
                <c:pt idx="2563">
                  <c:v>69</c:v>
                </c:pt>
                <c:pt idx="2564">
                  <c:v>64</c:v>
                </c:pt>
                <c:pt idx="2565">
                  <c:v>65</c:v>
                </c:pt>
                <c:pt idx="2566">
                  <c:v>72</c:v>
                </c:pt>
                <c:pt idx="2567">
                  <c:v>68</c:v>
                </c:pt>
                <c:pt idx="2568">
                  <c:v>68</c:v>
                </c:pt>
                <c:pt idx="2569">
                  <c:v>73</c:v>
                </c:pt>
                <c:pt idx="2570">
                  <c:v>-1</c:v>
                </c:pt>
                <c:pt idx="2571">
                  <c:v>67</c:v>
                </c:pt>
                <c:pt idx="2572">
                  <c:v>62</c:v>
                </c:pt>
                <c:pt idx="2573">
                  <c:v>63</c:v>
                </c:pt>
                <c:pt idx="2574">
                  <c:v>-1</c:v>
                </c:pt>
                <c:pt idx="2575">
                  <c:v>63</c:v>
                </c:pt>
                <c:pt idx="2576">
                  <c:v>71</c:v>
                </c:pt>
                <c:pt idx="2577">
                  <c:v>65</c:v>
                </c:pt>
                <c:pt idx="2578">
                  <c:v>62</c:v>
                </c:pt>
                <c:pt idx="2579">
                  <c:v>65</c:v>
                </c:pt>
                <c:pt idx="2580">
                  <c:v>-1</c:v>
                </c:pt>
                <c:pt idx="2581">
                  <c:v>66</c:v>
                </c:pt>
                <c:pt idx="2582">
                  <c:v>61</c:v>
                </c:pt>
                <c:pt idx="2583">
                  <c:v>68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64</c:v>
                </c:pt>
                <c:pt idx="2589">
                  <c:v>66</c:v>
                </c:pt>
                <c:pt idx="2590">
                  <c:v>64</c:v>
                </c:pt>
                <c:pt idx="2591">
                  <c:v>-1</c:v>
                </c:pt>
                <c:pt idx="2592">
                  <c:v>62</c:v>
                </c:pt>
                <c:pt idx="2593">
                  <c:v>62</c:v>
                </c:pt>
                <c:pt idx="2594">
                  <c:v>62</c:v>
                </c:pt>
                <c:pt idx="2595">
                  <c:v>61</c:v>
                </c:pt>
                <c:pt idx="2596">
                  <c:v>64</c:v>
                </c:pt>
                <c:pt idx="2597">
                  <c:v>63</c:v>
                </c:pt>
                <c:pt idx="2598">
                  <c:v>-1</c:v>
                </c:pt>
                <c:pt idx="2599">
                  <c:v>61</c:v>
                </c:pt>
                <c:pt idx="2600">
                  <c:v>63</c:v>
                </c:pt>
                <c:pt idx="2601">
                  <c:v>66</c:v>
                </c:pt>
                <c:pt idx="2602">
                  <c:v>61</c:v>
                </c:pt>
                <c:pt idx="2603">
                  <c:v>65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64</c:v>
                </c:pt>
                <c:pt idx="2608">
                  <c:v>67</c:v>
                </c:pt>
                <c:pt idx="2609">
                  <c:v>65</c:v>
                </c:pt>
                <c:pt idx="2610">
                  <c:v>-1</c:v>
                </c:pt>
                <c:pt idx="2611">
                  <c:v>-1</c:v>
                </c:pt>
                <c:pt idx="2612">
                  <c:v>67</c:v>
                </c:pt>
                <c:pt idx="2613">
                  <c:v>-1</c:v>
                </c:pt>
                <c:pt idx="2614">
                  <c:v>65</c:v>
                </c:pt>
                <c:pt idx="2615">
                  <c:v>68</c:v>
                </c:pt>
                <c:pt idx="2616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85-4F8E-B48F-F37AF6965DCB}"/>
            </c:ext>
          </c:extLst>
        </c:ser>
        <c:ser>
          <c:idx val="2"/>
          <c:order val="2"/>
          <c:tx>
            <c:strRef>
              <c:f>'[1]AE Data'!$O$1</c:f>
              <c:strCache>
                <c:ptCount val="1"/>
                <c:pt idx="0">
                  <c:v>75&lt;=AMP&lt;85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Data'!$O$2:$O$2618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75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76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82</c:v>
                </c:pt>
                <c:pt idx="115">
                  <c:v>-1</c:v>
                </c:pt>
                <c:pt idx="116">
                  <c:v>80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75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77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76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75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77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76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76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82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75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75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81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76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75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82</c:v>
                </c:pt>
                <c:pt idx="345">
                  <c:v>81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76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75</c:v>
                </c:pt>
                <c:pt idx="390">
                  <c:v>-1</c:v>
                </c:pt>
                <c:pt idx="391">
                  <c:v>-1</c:v>
                </c:pt>
                <c:pt idx="392">
                  <c:v>76</c:v>
                </c:pt>
                <c:pt idx="393">
                  <c:v>-1</c:v>
                </c:pt>
                <c:pt idx="394">
                  <c:v>-1</c:v>
                </c:pt>
                <c:pt idx="395">
                  <c:v>77</c:v>
                </c:pt>
                <c:pt idx="396">
                  <c:v>-1</c:v>
                </c:pt>
                <c:pt idx="397">
                  <c:v>82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76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76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75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79</c:v>
                </c:pt>
                <c:pt idx="452">
                  <c:v>-1</c:v>
                </c:pt>
                <c:pt idx="453">
                  <c:v>-1</c:v>
                </c:pt>
                <c:pt idx="454">
                  <c:v>84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75</c:v>
                </c:pt>
                <c:pt idx="467">
                  <c:v>84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76</c:v>
                </c:pt>
                <c:pt idx="481">
                  <c:v>84</c:v>
                </c:pt>
                <c:pt idx="482">
                  <c:v>-1</c:v>
                </c:pt>
                <c:pt idx="483">
                  <c:v>80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75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83</c:v>
                </c:pt>
                <c:pt idx="501">
                  <c:v>-1</c:v>
                </c:pt>
                <c:pt idx="502">
                  <c:v>-1</c:v>
                </c:pt>
                <c:pt idx="503">
                  <c:v>77</c:v>
                </c:pt>
                <c:pt idx="504">
                  <c:v>-1</c:v>
                </c:pt>
                <c:pt idx="505">
                  <c:v>78</c:v>
                </c:pt>
                <c:pt idx="506">
                  <c:v>76</c:v>
                </c:pt>
                <c:pt idx="507">
                  <c:v>-1</c:v>
                </c:pt>
                <c:pt idx="508">
                  <c:v>-1</c:v>
                </c:pt>
                <c:pt idx="509">
                  <c:v>77</c:v>
                </c:pt>
                <c:pt idx="510">
                  <c:v>-1</c:v>
                </c:pt>
                <c:pt idx="511">
                  <c:v>-1</c:v>
                </c:pt>
                <c:pt idx="512">
                  <c:v>76</c:v>
                </c:pt>
                <c:pt idx="513">
                  <c:v>-1</c:v>
                </c:pt>
                <c:pt idx="514">
                  <c:v>75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81</c:v>
                </c:pt>
                <c:pt idx="522">
                  <c:v>-1</c:v>
                </c:pt>
                <c:pt idx="523">
                  <c:v>-1</c:v>
                </c:pt>
                <c:pt idx="524">
                  <c:v>81</c:v>
                </c:pt>
                <c:pt idx="525">
                  <c:v>-1</c:v>
                </c:pt>
                <c:pt idx="526">
                  <c:v>75</c:v>
                </c:pt>
                <c:pt idx="527">
                  <c:v>-1</c:v>
                </c:pt>
                <c:pt idx="528">
                  <c:v>-1</c:v>
                </c:pt>
                <c:pt idx="529">
                  <c:v>79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78</c:v>
                </c:pt>
                <c:pt idx="542">
                  <c:v>-1</c:v>
                </c:pt>
                <c:pt idx="543">
                  <c:v>-1</c:v>
                </c:pt>
                <c:pt idx="544">
                  <c:v>77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77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80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76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81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75</c:v>
                </c:pt>
                <c:pt idx="592">
                  <c:v>-1</c:v>
                </c:pt>
                <c:pt idx="593">
                  <c:v>-1</c:v>
                </c:pt>
                <c:pt idx="594">
                  <c:v>77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75</c:v>
                </c:pt>
                <c:pt idx="600">
                  <c:v>-1</c:v>
                </c:pt>
                <c:pt idx="601">
                  <c:v>-1</c:v>
                </c:pt>
                <c:pt idx="602">
                  <c:v>81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84</c:v>
                </c:pt>
                <c:pt idx="625">
                  <c:v>79</c:v>
                </c:pt>
                <c:pt idx="626">
                  <c:v>-1</c:v>
                </c:pt>
                <c:pt idx="627">
                  <c:v>83</c:v>
                </c:pt>
                <c:pt idx="628">
                  <c:v>-1</c:v>
                </c:pt>
                <c:pt idx="629">
                  <c:v>77</c:v>
                </c:pt>
                <c:pt idx="630">
                  <c:v>79</c:v>
                </c:pt>
                <c:pt idx="631">
                  <c:v>-1</c:v>
                </c:pt>
                <c:pt idx="632">
                  <c:v>-1</c:v>
                </c:pt>
                <c:pt idx="633">
                  <c:v>79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80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78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81</c:v>
                </c:pt>
                <c:pt idx="669">
                  <c:v>-1</c:v>
                </c:pt>
                <c:pt idx="670">
                  <c:v>75</c:v>
                </c:pt>
                <c:pt idx="671">
                  <c:v>-1</c:v>
                </c:pt>
                <c:pt idx="672">
                  <c:v>80</c:v>
                </c:pt>
                <c:pt idx="673">
                  <c:v>-1</c:v>
                </c:pt>
                <c:pt idx="674">
                  <c:v>79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75</c:v>
                </c:pt>
                <c:pt idx="690">
                  <c:v>-1</c:v>
                </c:pt>
                <c:pt idx="691">
                  <c:v>80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76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78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75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77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80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79</c:v>
                </c:pt>
                <c:pt idx="731">
                  <c:v>-1</c:v>
                </c:pt>
                <c:pt idx="732">
                  <c:v>83</c:v>
                </c:pt>
                <c:pt idx="733">
                  <c:v>76</c:v>
                </c:pt>
                <c:pt idx="734">
                  <c:v>-1</c:v>
                </c:pt>
                <c:pt idx="735">
                  <c:v>76</c:v>
                </c:pt>
                <c:pt idx="736">
                  <c:v>-1</c:v>
                </c:pt>
                <c:pt idx="737">
                  <c:v>-1</c:v>
                </c:pt>
                <c:pt idx="738">
                  <c:v>82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76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77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75</c:v>
                </c:pt>
                <c:pt idx="813">
                  <c:v>76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79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79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76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76</c:v>
                </c:pt>
                <c:pt idx="855">
                  <c:v>-1</c:v>
                </c:pt>
                <c:pt idx="856">
                  <c:v>75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77</c:v>
                </c:pt>
                <c:pt idx="863">
                  <c:v>75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84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81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79</c:v>
                </c:pt>
                <c:pt idx="900">
                  <c:v>-1</c:v>
                </c:pt>
                <c:pt idx="901">
                  <c:v>-1</c:v>
                </c:pt>
                <c:pt idx="902">
                  <c:v>77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79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78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75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83</c:v>
                </c:pt>
                <c:pt idx="933">
                  <c:v>-1</c:v>
                </c:pt>
                <c:pt idx="934">
                  <c:v>77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77</c:v>
                </c:pt>
                <c:pt idx="957">
                  <c:v>76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83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77</c:v>
                </c:pt>
                <c:pt idx="979">
                  <c:v>-1</c:v>
                </c:pt>
                <c:pt idx="980">
                  <c:v>-1</c:v>
                </c:pt>
                <c:pt idx="981">
                  <c:v>76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81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78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77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82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76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82</c:v>
                </c:pt>
                <c:pt idx="1051">
                  <c:v>77</c:v>
                </c:pt>
                <c:pt idx="1052">
                  <c:v>-1</c:v>
                </c:pt>
                <c:pt idx="1053">
                  <c:v>-1</c:v>
                </c:pt>
                <c:pt idx="1054">
                  <c:v>84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76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77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75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76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75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77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82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76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78</c:v>
                </c:pt>
                <c:pt idx="1181">
                  <c:v>75</c:v>
                </c:pt>
                <c:pt idx="1182">
                  <c:v>76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78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75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77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75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76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76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76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79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75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80</c:v>
                </c:pt>
                <c:pt idx="1345">
                  <c:v>-1</c:v>
                </c:pt>
                <c:pt idx="1346">
                  <c:v>-1</c:v>
                </c:pt>
                <c:pt idx="1347">
                  <c:v>79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75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80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76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76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81</c:v>
                </c:pt>
                <c:pt idx="1413">
                  <c:v>78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83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79</c:v>
                </c:pt>
                <c:pt idx="1431">
                  <c:v>79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79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81</c:v>
                </c:pt>
                <c:pt idx="1450">
                  <c:v>-1</c:v>
                </c:pt>
                <c:pt idx="1451">
                  <c:v>80</c:v>
                </c:pt>
                <c:pt idx="1452">
                  <c:v>-1</c:v>
                </c:pt>
                <c:pt idx="1453">
                  <c:v>76</c:v>
                </c:pt>
                <c:pt idx="1454">
                  <c:v>-1</c:v>
                </c:pt>
                <c:pt idx="1455">
                  <c:v>-1</c:v>
                </c:pt>
                <c:pt idx="1456">
                  <c:v>77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77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78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83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80</c:v>
                </c:pt>
                <c:pt idx="1491">
                  <c:v>-1</c:v>
                </c:pt>
                <c:pt idx="1492">
                  <c:v>76</c:v>
                </c:pt>
                <c:pt idx="1493">
                  <c:v>-1</c:v>
                </c:pt>
                <c:pt idx="1494">
                  <c:v>81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80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75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76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81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76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75</c:v>
                </c:pt>
                <c:pt idx="1566">
                  <c:v>76</c:v>
                </c:pt>
                <c:pt idx="1567">
                  <c:v>-1</c:v>
                </c:pt>
                <c:pt idx="1568">
                  <c:v>83</c:v>
                </c:pt>
                <c:pt idx="1569">
                  <c:v>81</c:v>
                </c:pt>
                <c:pt idx="1570">
                  <c:v>-1</c:v>
                </c:pt>
                <c:pt idx="1571">
                  <c:v>80</c:v>
                </c:pt>
                <c:pt idx="1572">
                  <c:v>77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75</c:v>
                </c:pt>
                <c:pt idx="1582">
                  <c:v>-1</c:v>
                </c:pt>
                <c:pt idx="1583">
                  <c:v>76</c:v>
                </c:pt>
                <c:pt idx="1584">
                  <c:v>75</c:v>
                </c:pt>
                <c:pt idx="1585">
                  <c:v>-1</c:v>
                </c:pt>
                <c:pt idx="1586">
                  <c:v>-1</c:v>
                </c:pt>
                <c:pt idx="1587">
                  <c:v>83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78</c:v>
                </c:pt>
                <c:pt idx="1593">
                  <c:v>-1</c:v>
                </c:pt>
                <c:pt idx="1594">
                  <c:v>-1</c:v>
                </c:pt>
                <c:pt idx="1595">
                  <c:v>82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76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75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75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76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79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78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83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75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77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75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79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76</c:v>
                </c:pt>
                <c:pt idx="1695">
                  <c:v>-1</c:v>
                </c:pt>
                <c:pt idx="1696">
                  <c:v>77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82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77</c:v>
                </c:pt>
                <c:pt idx="1713">
                  <c:v>76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83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83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75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80</c:v>
                </c:pt>
                <c:pt idx="1743">
                  <c:v>-1</c:v>
                </c:pt>
                <c:pt idx="1744">
                  <c:v>-1</c:v>
                </c:pt>
                <c:pt idx="1745">
                  <c:v>79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76</c:v>
                </c:pt>
                <c:pt idx="1751">
                  <c:v>-1</c:v>
                </c:pt>
                <c:pt idx="1752">
                  <c:v>-1</c:v>
                </c:pt>
                <c:pt idx="1753">
                  <c:v>77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79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75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82</c:v>
                </c:pt>
                <c:pt idx="1785">
                  <c:v>-1</c:v>
                </c:pt>
                <c:pt idx="1786">
                  <c:v>-1</c:v>
                </c:pt>
                <c:pt idx="1787">
                  <c:v>80</c:v>
                </c:pt>
                <c:pt idx="1788">
                  <c:v>-1</c:v>
                </c:pt>
                <c:pt idx="1789">
                  <c:v>-1</c:v>
                </c:pt>
                <c:pt idx="1790">
                  <c:v>84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77</c:v>
                </c:pt>
                <c:pt idx="1808">
                  <c:v>-1</c:v>
                </c:pt>
                <c:pt idx="1809">
                  <c:v>-1</c:v>
                </c:pt>
                <c:pt idx="1810">
                  <c:v>76</c:v>
                </c:pt>
                <c:pt idx="1811">
                  <c:v>-1</c:v>
                </c:pt>
                <c:pt idx="1812">
                  <c:v>78</c:v>
                </c:pt>
                <c:pt idx="1813">
                  <c:v>-1</c:v>
                </c:pt>
                <c:pt idx="1814">
                  <c:v>79</c:v>
                </c:pt>
                <c:pt idx="1815">
                  <c:v>-1</c:v>
                </c:pt>
                <c:pt idx="1816">
                  <c:v>-1</c:v>
                </c:pt>
                <c:pt idx="1817">
                  <c:v>79</c:v>
                </c:pt>
                <c:pt idx="1818">
                  <c:v>-1</c:v>
                </c:pt>
                <c:pt idx="1819">
                  <c:v>77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75</c:v>
                </c:pt>
                <c:pt idx="1824">
                  <c:v>75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82</c:v>
                </c:pt>
                <c:pt idx="1829">
                  <c:v>78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80</c:v>
                </c:pt>
                <c:pt idx="1836">
                  <c:v>-1</c:v>
                </c:pt>
                <c:pt idx="1837">
                  <c:v>75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75</c:v>
                </c:pt>
                <c:pt idx="1842">
                  <c:v>-1</c:v>
                </c:pt>
                <c:pt idx="1843">
                  <c:v>-1</c:v>
                </c:pt>
                <c:pt idx="1844">
                  <c:v>77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80</c:v>
                </c:pt>
                <c:pt idx="1851">
                  <c:v>-1</c:v>
                </c:pt>
                <c:pt idx="1852">
                  <c:v>-1</c:v>
                </c:pt>
                <c:pt idx="1853">
                  <c:v>83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75</c:v>
                </c:pt>
                <c:pt idx="1861">
                  <c:v>-1</c:v>
                </c:pt>
                <c:pt idx="1862">
                  <c:v>-1</c:v>
                </c:pt>
                <c:pt idx="1863">
                  <c:v>76</c:v>
                </c:pt>
                <c:pt idx="1864">
                  <c:v>-1</c:v>
                </c:pt>
                <c:pt idx="1865">
                  <c:v>77</c:v>
                </c:pt>
                <c:pt idx="1866">
                  <c:v>82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77</c:v>
                </c:pt>
                <c:pt idx="1892">
                  <c:v>-1</c:v>
                </c:pt>
                <c:pt idx="1893">
                  <c:v>-1</c:v>
                </c:pt>
                <c:pt idx="1894">
                  <c:v>79</c:v>
                </c:pt>
                <c:pt idx="1895">
                  <c:v>-1</c:v>
                </c:pt>
                <c:pt idx="1896">
                  <c:v>76</c:v>
                </c:pt>
                <c:pt idx="1897">
                  <c:v>84</c:v>
                </c:pt>
                <c:pt idx="1898">
                  <c:v>-1</c:v>
                </c:pt>
                <c:pt idx="1899">
                  <c:v>-1</c:v>
                </c:pt>
                <c:pt idx="1900">
                  <c:v>75</c:v>
                </c:pt>
                <c:pt idx="1901">
                  <c:v>-1</c:v>
                </c:pt>
                <c:pt idx="1902">
                  <c:v>75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79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75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75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75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77</c:v>
                </c:pt>
                <c:pt idx="1943">
                  <c:v>-1</c:v>
                </c:pt>
                <c:pt idx="1944">
                  <c:v>-1</c:v>
                </c:pt>
                <c:pt idx="1945">
                  <c:v>78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77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81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84</c:v>
                </c:pt>
                <c:pt idx="1966">
                  <c:v>-1</c:v>
                </c:pt>
                <c:pt idx="1967">
                  <c:v>-1</c:v>
                </c:pt>
                <c:pt idx="1968">
                  <c:v>76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78</c:v>
                </c:pt>
                <c:pt idx="1974">
                  <c:v>-1</c:v>
                </c:pt>
                <c:pt idx="1975">
                  <c:v>-1</c:v>
                </c:pt>
                <c:pt idx="1976">
                  <c:v>75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80</c:v>
                </c:pt>
                <c:pt idx="1981">
                  <c:v>-1</c:v>
                </c:pt>
                <c:pt idx="1982">
                  <c:v>-1</c:v>
                </c:pt>
                <c:pt idx="1983">
                  <c:v>75</c:v>
                </c:pt>
                <c:pt idx="1984">
                  <c:v>78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76</c:v>
                </c:pt>
                <c:pt idx="1993">
                  <c:v>-1</c:v>
                </c:pt>
                <c:pt idx="1994">
                  <c:v>-1</c:v>
                </c:pt>
                <c:pt idx="1995">
                  <c:v>78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77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76</c:v>
                </c:pt>
                <c:pt idx="2022">
                  <c:v>-1</c:v>
                </c:pt>
                <c:pt idx="2023">
                  <c:v>80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78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76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84</c:v>
                </c:pt>
                <c:pt idx="2064">
                  <c:v>81</c:v>
                </c:pt>
                <c:pt idx="2065">
                  <c:v>-1</c:v>
                </c:pt>
                <c:pt idx="2066">
                  <c:v>-1</c:v>
                </c:pt>
                <c:pt idx="2067">
                  <c:v>80</c:v>
                </c:pt>
                <c:pt idx="2068">
                  <c:v>-1</c:v>
                </c:pt>
                <c:pt idx="2069">
                  <c:v>-1</c:v>
                </c:pt>
                <c:pt idx="2070">
                  <c:v>77</c:v>
                </c:pt>
                <c:pt idx="2071">
                  <c:v>80</c:v>
                </c:pt>
                <c:pt idx="2072">
                  <c:v>76</c:v>
                </c:pt>
                <c:pt idx="2073">
                  <c:v>75</c:v>
                </c:pt>
                <c:pt idx="2074">
                  <c:v>-1</c:v>
                </c:pt>
                <c:pt idx="2075">
                  <c:v>-1</c:v>
                </c:pt>
                <c:pt idx="2076">
                  <c:v>84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84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76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82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82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76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83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78</c:v>
                </c:pt>
                <c:pt idx="2134">
                  <c:v>-1</c:v>
                </c:pt>
                <c:pt idx="2135">
                  <c:v>-1</c:v>
                </c:pt>
                <c:pt idx="2136">
                  <c:v>78</c:v>
                </c:pt>
                <c:pt idx="2137">
                  <c:v>-1</c:v>
                </c:pt>
                <c:pt idx="2138">
                  <c:v>77</c:v>
                </c:pt>
                <c:pt idx="2139">
                  <c:v>-1</c:v>
                </c:pt>
                <c:pt idx="2140">
                  <c:v>-1</c:v>
                </c:pt>
                <c:pt idx="2141">
                  <c:v>78</c:v>
                </c:pt>
                <c:pt idx="2142">
                  <c:v>-1</c:v>
                </c:pt>
                <c:pt idx="2143">
                  <c:v>75</c:v>
                </c:pt>
                <c:pt idx="2144">
                  <c:v>-1</c:v>
                </c:pt>
                <c:pt idx="2145">
                  <c:v>76</c:v>
                </c:pt>
                <c:pt idx="2146">
                  <c:v>83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77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75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79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80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77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76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75</c:v>
                </c:pt>
                <c:pt idx="2191">
                  <c:v>-1</c:v>
                </c:pt>
                <c:pt idx="2192">
                  <c:v>-1</c:v>
                </c:pt>
                <c:pt idx="2193">
                  <c:v>82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83</c:v>
                </c:pt>
                <c:pt idx="2202">
                  <c:v>-1</c:v>
                </c:pt>
                <c:pt idx="2203">
                  <c:v>-1</c:v>
                </c:pt>
                <c:pt idx="2204">
                  <c:v>78</c:v>
                </c:pt>
                <c:pt idx="2205">
                  <c:v>-1</c:v>
                </c:pt>
                <c:pt idx="2206">
                  <c:v>77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75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79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76</c:v>
                </c:pt>
                <c:pt idx="2256">
                  <c:v>-1</c:v>
                </c:pt>
                <c:pt idx="2257">
                  <c:v>-1</c:v>
                </c:pt>
                <c:pt idx="2258">
                  <c:v>78</c:v>
                </c:pt>
                <c:pt idx="2259">
                  <c:v>76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84</c:v>
                </c:pt>
                <c:pt idx="2276">
                  <c:v>-1</c:v>
                </c:pt>
                <c:pt idx="2277">
                  <c:v>76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82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81</c:v>
                </c:pt>
                <c:pt idx="2295">
                  <c:v>-1</c:v>
                </c:pt>
                <c:pt idx="2296">
                  <c:v>76</c:v>
                </c:pt>
                <c:pt idx="2297">
                  <c:v>84</c:v>
                </c:pt>
                <c:pt idx="2298">
                  <c:v>-1</c:v>
                </c:pt>
                <c:pt idx="2299">
                  <c:v>-1</c:v>
                </c:pt>
                <c:pt idx="2300">
                  <c:v>76</c:v>
                </c:pt>
                <c:pt idx="2301">
                  <c:v>-1</c:v>
                </c:pt>
                <c:pt idx="2302">
                  <c:v>-1</c:v>
                </c:pt>
                <c:pt idx="2303">
                  <c:v>82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77</c:v>
                </c:pt>
                <c:pt idx="2310">
                  <c:v>79</c:v>
                </c:pt>
                <c:pt idx="2311">
                  <c:v>-1</c:v>
                </c:pt>
                <c:pt idx="2312">
                  <c:v>77</c:v>
                </c:pt>
                <c:pt idx="2313">
                  <c:v>-1</c:v>
                </c:pt>
                <c:pt idx="2314">
                  <c:v>78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75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77</c:v>
                </c:pt>
                <c:pt idx="2332">
                  <c:v>-1</c:v>
                </c:pt>
                <c:pt idx="2333">
                  <c:v>-1</c:v>
                </c:pt>
                <c:pt idx="2334">
                  <c:v>76</c:v>
                </c:pt>
                <c:pt idx="2335">
                  <c:v>76</c:v>
                </c:pt>
                <c:pt idx="2336">
                  <c:v>-1</c:v>
                </c:pt>
                <c:pt idx="2337">
                  <c:v>-1</c:v>
                </c:pt>
                <c:pt idx="2338">
                  <c:v>78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82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76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75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83</c:v>
                </c:pt>
                <c:pt idx="2366">
                  <c:v>-1</c:v>
                </c:pt>
                <c:pt idx="2367">
                  <c:v>75</c:v>
                </c:pt>
                <c:pt idx="2368">
                  <c:v>-1</c:v>
                </c:pt>
                <c:pt idx="2369">
                  <c:v>-1</c:v>
                </c:pt>
                <c:pt idx="2370">
                  <c:v>79</c:v>
                </c:pt>
                <c:pt idx="2371">
                  <c:v>-1</c:v>
                </c:pt>
                <c:pt idx="2372">
                  <c:v>77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76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77</c:v>
                </c:pt>
                <c:pt idx="2390">
                  <c:v>78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76</c:v>
                </c:pt>
                <c:pt idx="2396">
                  <c:v>-1</c:v>
                </c:pt>
                <c:pt idx="2397">
                  <c:v>-1</c:v>
                </c:pt>
                <c:pt idx="2398">
                  <c:v>77</c:v>
                </c:pt>
                <c:pt idx="2399">
                  <c:v>75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82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75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78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80</c:v>
                </c:pt>
                <c:pt idx="2434">
                  <c:v>-1</c:v>
                </c:pt>
                <c:pt idx="2435">
                  <c:v>82</c:v>
                </c:pt>
                <c:pt idx="2436">
                  <c:v>-1</c:v>
                </c:pt>
                <c:pt idx="2437">
                  <c:v>76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78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75</c:v>
                </c:pt>
                <c:pt idx="2455">
                  <c:v>79</c:v>
                </c:pt>
                <c:pt idx="2456">
                  <c:v>-1</c:v>
                </c:pt>
                <c:pt idx="2457">
                  <c:v>-1</c:v>
                </c:pt>
                <c:pt idx="2458">
                  <c:v>79</c:v>
                </c:pt>
                <c:pt idx="2459">
                  <c:v>-1</c:v>
                </c:pt>
                <c:pt idx="2460">
                  <c:v>82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84</c:v>
                </c:pt>
                <c:pt idx="2470">
                  <c:v>-1</c:v>
                </c:pt>
                <c:pt idx="2471">
                  <c:v>83</c:v>
                </c:pt>
                <c:pt idx="2472">
                  <c:v>-1</c:v>
                </c:pt>
                <c:pt idx="2473">
                  <c:v>-1</c:v>
                </c:pt>
                <c:pt idx="2474">
                  <c:v>79</c:v>
                </c:pt>
                <c:pt idx="2475">
                  <c:v>-1</c:v>
                </c:pt>
                <c:pt idx="2476">
                  <c:v>-1</c:v>
                </c:pt>
                <c:pt idx="2477">
                  <c:v>81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83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83</c:v>
                </c:pt>
                <c:pt idx="2489">
                  <c:v>-1</c:v>
                </c:pt>
                <c:pt idx="2490">
                  <c:v>-1</c:v>
                </c:pt>
                <c:pt idx="2491">
                  <c:v>76</c:v>
                </c:pt>
                <c:pt idx="2492">
                  <c:v>77</c:v>
                </c:pt>
                <c:pt idx="2493">
                  <c:v>-1</c:v>
                </c:pt>
                <c:pt idx="2494">
                  <c:v>76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77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80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75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77</c:v>
                </c:pt>
                <c:pt idx="2517">
                  <c:v>76</c:v>
                </c:pt>
                <c:pt idx="2518">
                  <c:v>-1</c:v>
                </c:pt>
                <c:pt idx="2519">
                  <c:v>80</c:v>
                </c:pt>
                <c:pt idx="2520">
                  <c:v>-1</c:v>
                </c:pt>
                <c:pt idx="2521">
                  <c:v>-1</c:v>
                </c:pt>
                <c:pt idx="2522">
                  <c:v>83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80</c:v>
                </c:pt>
                <c:pt idx="2527">
                  <c:v>76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76</c:v>
                </c:pt>
                <c:pt idx="2535">
                  <c:v>-1</c:v>
                </c:pt>
                <c:pt idx="2536">
                  <c:v>79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77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75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80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75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81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76</c:v>
                </c:pt>
                <c:pt idx="2611">
                  <c:v>78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85-4F8E-B48F-F37AF6965DCB}"/>
            </c:ext>
          </c:extLst>
        </c:ser>
        <c:ser>
          <c:idx val="3"/>
          <c:order val="3"/>
          <c:tx>
            <c:strRef>
              <c:f>'[1]AE Data'!$P$1</c:f>
              <c:strCache>
                <c:ptCount val="1"/>
                <c:pt idx="0">
                  <c:v>85&lt;=AMP&lt;95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Data'!$P$2:$P$2618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93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86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88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87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88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85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86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85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87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86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89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86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86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85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90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86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86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85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85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85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86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86</c:v>
                </c:pt>
                <c:pt idx="2299">
                  <c:v>88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85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86</c:v>
                </c:pt>
                <c:pt idx="2320">
                  <c:v>-1</c:v>
                </c:pt>
                <c:pt idx="2321">
                  <c:v>-1</c:v>
                </c:pt>
                <c:pt idx="2322">
                  <c:v>88</c:v>
                </c:pt>
                <c:pt idx="2323">
                  <c:v>-1</c:v>
                </c:pt>
                <c:pt idx="2324">
                  <c:v>-1</c:v>
                </c:pt>
                <c:pt idx="2325">
                  <c:v>85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87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87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89</c:v>
                </c:pt>
                <c:pt idx="2386">
                  <c:v>-1</c:v>
                </c:pt>
                <c:pt idx="2387">
                  <c:v>85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88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85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86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93</c:v>
                </c:pt>
                <c:pt idx="2466">
                  <c:v>86</c:v>
                </c:pt>
                <c:pt idx="2467">
                  <c:v>-1</c:v>
                </c:pt>
                <c:pt idx="2468">
                  <c:v>86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86</c:v>
                </c:pt>
                <c:pt idx="2480">
                  <c:v>-1</c:v>
                </c:pt>
                <c:pt idx="2481">
                  <c:v>85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94</c:v>
                </c:pt>
                <c:pt idx="2487">
                  <c:v>-1</c:v>
                </c:pt>
                <c:pt idx="2488">
                  <c:v>-1</c:v>
                </c:pt>
                <c:pt idx="2489">
                  <c:v>92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85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85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85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86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89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89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85-4F8E-B48F-F37AF6965DCB}"/>
            </c:ext>
          </c:extLst>
        </c:ser>
        <c:ser>
          <c:idx val="4"/>
          <c:order val="4"/>
          <c:tx>
            <c:strRef>
              <c:f>'[1]AE Data'!$Q$1</c:f>
              <c:strCache>
                <c:ptCount val="1"/>
                <c:pt idx="0">
                  <c:v>95&lt;=AMP&lt;=100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Data'!$Q$2:$Q$2618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96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96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85-4F8E-B48F-F37AF6965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2720"/>
        <c:axId val="193478928"/>
      </c:scatterChart>
      <c:valAx>
        <c:axId val="4734304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60336"/>
        <c:crosses val="autoZero"/>
        <c:crossBetween val="midCat"/>
      </c:valAx>
      <c:valAx>
        <c:axId val="473960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0464"/>
        <c:crosses val="autoZero"/>
        <c:crossBetween val="midCat"/>
      </c:valAx>
      <c:valAx>
        <c:axId val="19347892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2720"/>
        <c:crosses val="max"/>
        <c:crossBetween val="midCat"/>
      </c:valAx>
      <c:valAx>
        <c:axId val="1892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8928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"Tensile Stress vs Text Extension" and</a:t>
            </a:r>
          </a:p>
          <a:p>
            <a:pPr>
              <a:defRPr/>
            </a:pPr>
            <a:r>
              <a:rPr lang="tr-TR"/>
              <a:t>"Peak Frequency vs Extension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'[1]Tensile test data'!$C$1</c:f>
              <c:strCache>
                <c:ptCount val="1"/>
                <c:pt idx="0">
                  <c:v>Tensile stress (MPa)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xVal>
            <c:numRef>
              <c:f>'[1]Tensile test data'!$B$2:$B$3061</c:f>
              <c:numCache>
                <c:formatCode>General</c:formatCode>
                <c:ptCount val="3060"/>
                <c:pt idx="0">
                  <c:v>0.10008</c:v>
                </c:pt>
                <c:pt idx="1">
                  <c:v>0.1007</c:v>
                </c:pt>
                <c:pt idx="2">
                  <c:v>0.10362</c:v>
                </c:pt>
                <c:pt idx="3">
                  <c:v>0.10374</c:v>
                </c:pt>
                <c:pt idx="4">
                  <c:v>0.10417</c:v>
                </c:pt>
                <c:pt idx="5">
                  <c:v>0.10482</c:v>
                </c:pt>
                <c:pt idx="6">
                  <c:v>0.10527</c:v>
                </c:pt>
                <c:pt idx="7">
                  <c:v>0.10538</c:v>
                </c:pt>
                <c:pt idx="8">
                  <c:v>0.10671</c:v>
                </c:pt>
                <c:pt idx="9">
                  <c:v>0.10704</c:v>
                </c:pt>
                <c:pt idx="10">
                  <c:v>0.10712000000000001</c:v>
                </c:pt>
                <c:pt idx="11">
                  <c:v>0.10808</c:v>
                </c:pt>
                <c:pt idx="12">
                  <c:v>0.10841000000000001</c:v>
                </c:pt>
                <c:pt idx="13">
                  <c:v>0.10847999999999999</c:v>
                </c:pt>
                <c:pt idx="14">
                  <c:v>0.10886</c:v>
                </c:pt>
                <c:pt idx="15">
                  <c:v>0.10907</c:v>
                </c:pt>
                <c:pt idx="16">
                  <c:v>0.10936</c:v>
                </c:pt>
                <c:pt idx="17">
                  <c:v>0.10970000000000001</c:v>
                </c:pt>
                <c:pt idx="18">
                  <c:v>0.11024</c:v>
                </c:pt>
                <c:pt idx="19">
                  <c:v>0.11121</c:v>
                </c:pt>
                <c:pt idx="20">
                  <c:v>0.11183</c:v>
                </c:pt>
                <c:pt idx="21">
                  <c:v>0.11221</c:v>
                </c:pt>
                <c:pt idx="22">
                  <c:v>0.11228</c:v>
                </c:pt>
                <c:pt idx="23">
                  <c:v>0.11396000000000001</c:v>
                </c:pt>
                <c:pt idx="24">
                  <c:v>0.11403000000000001</c:v>
                </c:pt>
                <c:pt idx="25">
                  <c:v>0.11439000000000001</c:v>
                </c:pt>
                <c:pt idx="26">
                  <c:v>0.11577999999999999</c:v>
                </c:pt>
                <c:pt idx="27">
                  <c:v>0.11624</c:v>
                </c:pt>
                <c:pt idx="28">
                  <c:v>0.11731999999999999</c:v>
                </c:pt>
                <c:pt idx="29">
                  <c:v>0.11817</c:v>
                </c:pt>
                <c:pt idx="30">
                  <c:v>0.11867999999999999</c:v>
                </c:pt>
                <c:pt idx="31">
                  <c:v>0.11882</c:v>
                </c:pt>
                <c:pt idx="32">
                  <c:v>0.11890000000000001</c:v>
                </c:pt>
                <c:pt idx="33">
                  <c:v>0.11990000000000001</c:v>
                </c:pt>
                <c:pt idx="34">
                  <c:v>0.12015000000000001</c:v>
                </c:pt>
                <c:pt idx="35">
                  <c:v>0.12024</c:v>
                </c:pt>
                <c:pt idx="36">
                  <c:v>0.12324</c:v>
                </c:pt>
                <c:pt idx="37">
                  <c:v>0.12534000000000001</c:v>
                </c:pt>
                <c:pt idx="38">
                  <c:v>0.12684000000000001</c:v>
                </c:pt>
                <c:pt idx="39">
                  <c:v>0.12691</c:v>
                </c:pt>
                <c:pt idx="40">
                  <c:v>0.12692999999999999</c:v>
                </c:pt>
                <c:pt idx="41">
                  <c:v>0.12733</c:v>
                </c:pt>
                <c:pt idx="42">
                  <c:v>0.12759000000000001</c:v>
                </c:pt>
                <c:pt idx="43">
                  <c:v>0.12795999999999999</c:v>
                </c:pt>
                <c:pt idx="44">
                  <c:v>0.1308</c:v>
                </c:pt>
                <c:pt idx="45">
                  <c:v>0.13098000000000001</c:v>
                </c:pt>
                <c:pt idx="46">
                  <c:v>0.13100999999999999</c:v>
                </c:pt>
                <c:pt idx="47">
                  <c:v>0.13169</c:v>
                </c:pt>
                <c:pt idx="48">
                  <c:v>0.13402</c:v>
                </c:pt>
                <c:pt idx="49">
                  <c:v>0.13491</c:v>
                </c:pt>
                <c:pt idx="50">
                  <c:v>0.13539000000000001</c:v>
                </c:pt>
                <c:pt idx="51">
                  <c:v>0.13561999999999999</c:v>
                </c:pt>
                <c:pt idx="52">
                  <c:v>0.13589000000000001</c:v>
                </c:pt>
                <c:pt idx="53">
                  <c:v>0.13744000000000001</c:v>
                </c:pt>
                <c:pt idx="54">
                  <c:v>0.13952999999999999</c:v>
                </c:pt>
                <c:pt idx="55">
                  <c:v>0.13954</c:v>
                </c:pt>
                <c:pt idx="56">
                  <c:v>0.14122000000000001</c:v>
                </c:pt>
                <c:pt idx="57">
                  <c:v>0.14216999999999999</c:v>
                </c:pt>
                <c:pt idx="58">
                  <c:v>0.14815999999999999</c:v>
                </c:pt>
                <c:pt idx="59">
                  <c:v>0.14817</c:v>
                </c:pt>
                <c:pt idx="60">
                  <c:v>0.15053</c:v>
                </c:pt>
                <c:pt idx="61">
                  <c:v>0.15336</c:v>
                </c:pt>
                <c:pt idx="62">
                  <c:v>0.15348999999999999</c:v>
                </c:pt>
                <c:pt idx="63">
                  <c:v>0.15755</c:v>
                </c:pt>
                <c:pt idx="64">
                  <c:v>0.15823999999999999</c:v>
                </c:pt>
                <c:pt idx="65">
                  <c:v>0.15889</c:v>
                </c:pt>
                <c:pt idx="66">
                  <c:v>0.15970999999999999</c:v>
                </c:pt>
                <c:pt idx="67">
                  <c:v>0.16116</c:v>
                </c:pt>
                <c:pt idx="68">
                  <c:v>0.16198000000000001</c:v>
                </c:pt>
                <c:pt idx="69">
                  <c:v>0.16303999999999999</c:v>
                </c:pt>
                <c:pt idx="70">
                  <c:v>0.16320000000000001</c:v>
                </c:pt>
                <c:pt idx="71">
                  <c:v>0.16452</c:v>
                </c:pt>
                <c:pt idx="72">
                  <c:v>0.16488</c:v>
                </c:pt>
                <c:pt idx="73">
                  <c:v>0.16492000000000001</c:v>
                </c:pt>
                <c:pt idx="74">
                  <c:v>0.16721</c:v>
                </c:pt>
                <c:pt idx="75">
                  <c:v>0.16916</c:v>
                </c:pt>
                <c:pt idx="76">
                  <c:v>0.17025000000000001</c:v>
                </c:pt>
                <c:pt idx="77">
                  <c:v>0.17232</c:v>
                </c:pt>
                <c:pt idx="78">
                  <c:v>0.1736</c:v>
                </c:pt>
                <c:pt idx="79">
                  <c:v>0.17538999999999999</c:v>
                </c:pt>
                <c:pt idx="80">
                  <c:v>0.17605999999999999</c:v>
                </c:pt>
                <c:pt idx="81">
                  <c:v>0.17707000000000001</c:v>
                </c:pt>
                <c:pt idx="82">
                  <c:v>0.17954000000000001</c:v>
                </c:pt>
                <c:pt idx="83">
                  <c:v>0.17979000000000001</c:v>
                </c:pt>
                <c:pt idx="84">
                  <c:v>0.18234</c:v>
                </c:pt>
                <c:pt idx="85">
                  <c:v>0.18360000000000001</c:v>
                </c:pt>
                <c:pt idx="86">
                  <c:v>0.18418999999999999</c:v>
                </c:pt>
                <c:pt idx="87">
                  <c:v>0.18437999999999999</c:v>
                </c:pt>
                <c:pt idx="88">
                  <c:v>0.18562000000000001</c:v>
                </c:pt>
                <c:pt idx="89">
                  <c:v>0.18667</c:v>
                </c:pt>
                <c:pt idx="90">
                  <c:v>0.18765000000000001</c:v>
                </c:pt>
                <c:pt idx="91">
                  <c:v>0.18814</c:v>
                </c:pt>
                <c:pt idx="92">
                  <c:v>0.18826000000000001</c:v>
                </c:pt>
                <c:pt idx="93">
                  <c:v>0.18854000000000001</c:v>
                </c:pt>
                <c:pt idx="94">
                  <c:v>0.18887999999999999</c:v>
                </c:pt>
                <c:pt idx="95">
                  <c:v>0.18945999999999999</c:v>
                </c:pt>
                <c:pt idx="96">
                  <c:v>0.19017000000000001</c:v>
                </c:pt>
                <c:pt idx="97">
                  <c:v>0.19117999999999999</c:v>
                </c:pt>
                <c:pt idx="98">
                  <c:v>0.19467000000000001</c:v>
                </c:pt>
                <c:pt idx="99">
                  <c:v>0.19528000000000001</c:v>
                </c:pt>
                <c:pt idx="100">
                  <c:v>0.19791</c:v>
                </c:pt>
                <c:pt idx="101">
                  <c:v>0.19886000000000001</c:v>
                </c:pt>
                <c:pt idx="102">
                  <c:v>0.19952</c:v>
                </c:pt>
                <c:pt idx="103">
                  <c:v>0.20096</c:v>
                </c:pt>
                <c:pt idx="104">
                  <c:v>0.20183999999999999</c:v>
                </c:pt>
                <c:pt idx="105">
                  <c:v>0.20222999999999999</c:v>
                </c:pt>
                <c:pt idx="106">
                  <c:v>0.20413000000000001</c:v>
                </c:pt>
                <c:pt idx="107">
                  <c:v>0.20436000000000001</c:v>
                </c:pt>
                <c:pt idx="108">
                  <c:v>0.20702999999999999</c:v>
                </c:pt>
                <c:pt idx="109">
                  <c:v>0.20774000000000001</c:v>
                </c:pt>
                <c:pt idx="110">
                  <c:v>0.2079</c:v>
                </c:pt>
                <c:pt idx="111">
                  <c:v>0.20866999999999999</c:v>
                </c:pt>
                <c:pt idx="112">
                  <c:v>0.20916999999999999</c:v>
                </c:pt>
                <c:pt idx="113">
                  <c:v>0.21126</c:v>
                </c:pt>
                <c:pt idx="114">
                  <c:v>0.21176</c:v>
                </c:pt>
                <c:pt idx="115">
                  <c:v>0.21284</c:v>
                </c:pt>
                <c:pt idx="116">
                  <c:v>0.21303</c:v>
                </c:pt>
                <c:pt idx="117">
                  <c:v>0.21368999999999999</c:v>
                </c:pt>
                <c:pt idx="118">
                  <c:v>0.21415999999999999</c:v>
                </c:pt>
                <c:pt idx="119">
                  <c:v>0.21981000000000001</c:v>
                </c:pt>
                <c:pt idx="120">
                  <c:v>0.21981000000000001</c:v>
                </c:pt>
                <c:pt idx="121">
                  <c:v>0.221</c:v>
                </c:pt>
                <c:pt idx="122">
                  <c:v>0.22136</c:v>
                </c:pt>
                <c:pt idx="123">
                  <c:v>0.22197</c:v>
                </c:pt>
                <c:pt idx="124">
                  <c:v>0.22292999999999999</c:v>
                </c:pt>
                <c:pt idx="125">
                  <c:v>0.22397</c:v>
                </c:pt>
                <c:pt idx="126">
                  <c:v>0.22431000000000001</c:v>
                </c:pt>
                <c:pt idx="127">
                  <c:v>0.22472</c:v>
                </c:pt>
                <c:pt idx="128">
                  <c:v>0.22497</c:v>
                </c:pt>
                <c:pt idx="129">
                  <c:v>0.22717999999999999</c:v>
                </c:pt>
                <c:pt idx="130">
                  <c:v>0.22828000000000001</c:v>
                </c:pt>
                <c:pt idx="131">
                  <c:v>0.23</c:v>
                </c:pt>
                <c:pt idx="132">
                  <c:v>0.23150999999999999</c:v>
                </c:pt>
                <c:pt idx="133">
                  <c:v>0.23236999999999999</c:v>
                </c:pt>
                <c:pt idx="134">
                  <c:v>0.23327999999999999</c:v>
                </c:pt>
                <c:pt idx="135">
                  <c:v>0.23372999999999999</c:v>
                </c:pt>
                <c:pt idx="136">
                  <c:v>0.23376</c:v>
                </c:pt>
                <c:pt idx="137">
                  <c:v>0.23691000000000001</c:v>
                </c:pt>
                <c:pt idx="138">
                  <c:v>0.23929</c:v>
                </c:pt>
                <c:pt idx="139">
                  <c:v>0.24001</c:v>
                </c:pt>
                <c:pt idx="140">
                  <c:v>0.24010000000000001</c:v>
                </c:pt>
                <c:pt idx="141">
                  <c:v>0.2407</c:v>
                </c:pt>
                <c:pt idx="142">
                  <c:v>0.24129</c:v>
                </c:pt>
                <c:pt idx="143">
                  <c:v>0.24160000000000001</c:v>
                </c:pt>
                <c:pt idx="144">
                  <c:v>0.24196999999999999</c:v>
                </c:pt>
                <c:pt idx="145">
                  <c:v>0.24295</c:v>
                </c:pt>
                <c:pt idx="146">
                  <c:v>0.24304999999999999</c:v>
                </c:pt>
                <c:pt idx="147">
                  <c:v>0.24440999999999999</c:v>
                </c:pt>
                <c:pt idx="148">
                  <c:v>0.24479999999999999</c:v>
                </c:pt>
                <c:pt idx="149">
                  <c:v>0.24557000000000001</c:v>
                </c:pt>
                <c:pt idx="150">
                  <c:v>0.2457</c:v>
                </c:pt>
                <c:pt idx="151">
                  <c:v>0.24637000000000001</c:v>
                </c:pt>
                <c:pt idx="152">
                  <c:v>0.24661</c:v>
                </c:pt>
                <c:pt idx="153">
                  <c:v>0.24675</c:v>
                </c:pt>
                <c:pt idx="154">
                  <c:v>0.24728</c:v>
                </c:pt>
                <c:pt idx="155">
                  <c:v>0.24753</c:v>
                </c:pt>
                <c:pt idx="156">
                  <c:v>0.24825</c:v>
                </c:pt>
                <c:pt idx="157">
                  <c:v>0.24948000000000001</c:v>
                </c:pt>
                <c:pt idx="158">
                  <c:v>0.25131999999999999</c:v>
                </c:pt>
                <c:pt idx="159">
                  <c:v>0.25180000000000002</c:v>
                </c:pt>
                <c:pt idx="160">
                  <c:v>0.25208000000000003</c:v>
                </c:pt>
                <c:pt idx="161">
                  <c:v>0.25342999999999999</c:v>
                </c:pt>
                <c:pt idx="162">
                  <c:v>0.25502999999999998</c:v>
                </c:pt>
                <c:pt idx="163">
                  <c:v>0.25530000000000003</c:v>
                </c:pt>
                <c:pt idx="164">
                  <c:v>0.25613999999999998</c:v>
                </c:pt>
                <c:pt idx="165">
                  <c:v>0.25825999999999999</c:v>
                </c:pt>
                <c:pt idx="166">
                  <c:v>0.25985000000000003</c:v>
                </c:pt>
                <c:pt idx="167">
                  <c:v>0.26044</c:v>
                </c:pt>
                <c:pt idx="168">
                  <c:v>0.26321</c:v>
                </c:pt>
                <c:pt idx="169">
                  <c:v>0.2641</c:v>
                </c:pt>
                <c:pt idx="170">
                  <c:v>0.26562000000000002</c:v>
                </c:pt>
                <c:pt idx="171">
                  <c:v>0.26741999999999999</c:v>
                </c:pt>
                <c:pt idx="172">
                  <c:v>0.26815</c:v>
                </c:pt>
                <c:pt idx="173">
                  <c:v>0.27388000000000001</c:v>
                </c:pt>
                <c:pt idx="174">
                  <c:v>0.27778000000000003</c:v>
                </c:pt>
                <c:pt idx="175">
                  <c:v>0.27789999999999998</c:v>
                </c:pt>
                <c:pt idx="176">
                  <c:v>0.27860000000000001</c:v>
                </c:pt>
                <c:pt idx="177">
                  <c:v>0.27939999999999998</c:v>
                </c:pt>
                <c:pt idx="178">
                  <c:v>0.28532000000000002</c:v>
                </c:pt>
                <c:pt idx="179">
                  <c:v>0.28633999999999998</c:v>
                </c:pt>
                <c:pt idx="180">
                  <c:v>0.28869</c:v>
                </c:pt>
                <c:pt idx="181">
                  <c:v>0.28954000000000002</c:v>
                </c:pt>
                <c:pt idx="182">
                  <c:v>0.29065999999999997</c:v>
                </c:pt>
                <c:pt idx="183">
                  <c:v>0.29116999999999998</c:v>
                </c:pt>
                <c:pt idx="184">
                  <c:v>0.29193999999999998</c:v>
                </c:pt>
                <c:pt idx="185">
                  <c:v>0.29422999999999999</c:v>
                </c:pt>
                <c:pt idx="186">
                  <c:v>0.29526000000000002</c:v>
                </c:pt>
                <c:pt idx="187">
                  <c:v>0.29692000000000002</c:v>
                </c:pt>
                <c:pt idx="188">
                  <c:v>0.29770999999999997</c:v>
                </c:pt>
                <c:pt idx="189">
                  <c:v>0.29899999999999999</c:v>
                </c:pt>
                <c:pt idx="190">
                  <c:v>-3.62E-3</c:v>
                </c:pt>
                <c:pt idx="191">
                  <c:v>1.7700000000000001E-3</c:v>
                </c:pt>
                <c:pt idx="192">
                  <c:v>-6.5700000000000003E-3</c:v>
                </c:pt>
                <c:pt idx="193">
                  <c:v>2.66E-3</c:v>
                </c:pt>
                <c:pt idx="194">
                  <c:v>1.9269999999999999E-2</c:v>
                </c:pt>
                <c:pt idx="195">
                  <c:v>2.129E-2</c:v>
                </c:pt>
                <c:pt idx="196">
                  <c:v>9.4400000000000005E-3</c:v>
                </c:pt>
                <c:pt idx="197">
                  <c:v>1.7469999999999999E-2</c:v>
                </c:pt>
                <c:pt idx="198">
                  <c:v>8.7899999999999992E-3</c:v>
                </c:pt>
                <c:pt idx="199">
                  <c:v>3.3180000000000001E-2</c:v>
                </c:pt>
                <c:pt idx="200">
                  <c:v>1.7440000000000001E-2</c:v>
                </c:pt>
                <c:pt idx="201">
                  <c:v>2.7300000000000001E-2</c:v>
                </c:pt>
                <c:pt idx="202">
                  <c:v>2.664E-2</c:v>
                </c:pt>
                <c:pt idx="203">
                  <c:v>3.1989999999999998E-2</c:v>
                </c:pt>
                <c:pt idx="204">
                  <c:v>3.5569999999999997E-2</c:v>
                </c:pt>
                <c:pt idx="205">
                  <c:v>4.0050000000000002E-2</c:v>
                </c:pt>
                <c:pt idx="206">
                  <c:v>4.0050000000000002E-2</c:v>
                </c:pt>
                <c:pt idx="207">
                  <c:v>4.4119999999999999E-2</c:v>
                </c:pt>
                <c:pt idx="208">
                  <c:v>4.4670000000000001E-2</c:v>
                </c:pt>
                <c:pt idx="209">
                  <c:v>4.4400000000000002E-2</c:v>
                </c:pt>
                <c:pt idx="210">
                  <c:v>3.7560000000000003E-2</c:v>
                </c:pt>
                <c:pt idx="211">
                  <c:v>4.2889999999999998E-2</c:v>
                </c:pt>
                <c:pt idx="212">
                  <c:v>5.0119999999999998E-2</c:v>
                </c:pt>
                <c:pt idx="213">
                  <c:v>4.4889999999999999E-2</c:v>
                </c:pt>
                <c:pt idx="214">
                  <c:v>4.6699999999999998E-2</c:v>
                </c:pt>
                <c:pt idx="215">
                  <c:v>5.2350000000000001E-2</c:v>
                </c:pt>
                <c:pt idx="216">
                  <c:v>6.2199999999999998E-2</c:v>
                </c:pt>
                <c:pt idx="217">
                  <c:v>5.7230000000000003E-2</c:v>
                </c:pt>
                <c:pt idx="218">
                  <c:v>5.074E-2</c:v>
                </c:pt>
                <c:pt idx="219">
                  <c:v>5.9760000000000001E-2</c:v>
                </c:pt>
                <c:pt idx="220">
                  <c:v>5.7180000000000002E-2</c:v>
                </c:pt>
                <c:pt idx="221">
                  <c:v>6.3299999999999995E-2</c:v>
                </c:pt>
                <c:pt idx="222">
                  <c:v>6.3960000000000003E-2</c:v>
                </c:pt>
                <c:pt idx="223">
                  <c:v>6.08E-2</c:v>
                </c:pt>
                <c:pt idx="224">
                  <c:v>6.7919999999999994E-2</c:v>
                </c:pt>
                <c:pt idx="225">
                  <c:v>6.0940000000000001E-2</c:v>
                </c:pt>
                <c:pt idx="226">
                  <c:v>6.1780000000000002E-2</c:v>
                </c:pt>
                <c:pt idx="227">
                  <c:v>6.0220000000000003E-2</c:v>
                </c:pt>
                <c:pt idx="228">
                  <c:v>5.892E-2</c:v>
                </c:pt>
                <c:pt idx="229">
                  <c:v>6.3189999999999996E-2</c:v>
                </c:pt>
                <c:pt idx="230">
                  <c:v>6.2850000000000003E-2</c:v>
                </c:pt>
                <c:pt idx="231">
                  <c:v>6.6600000000000006E-2</c:v>
                </c:pt>
                <c:pt idx="232">
                  <c:v>6.0150000000000002E-2</c:v>
                </c:pt>
                <c:pt idx="233">
                  <c:v>6.1400000000000003E-2</c:v>
                </c:pt>
                <c:pt idx="234">
                  <c:v>6.8169999999999994E-2</c:v>
                </c:pt>
                <c:pt idx="235">
                  <c:v>7.1529999999999996E-2</c:v>
                </c:pt>
                <c:pt idx="236">
                  <c:v>7.2900000000000006E-2</c:v>
                </c:pt>
                <c:pt idx="237">
                  <c:v>7.2539999999999993E-2</c:v>
                </c:pt>
                <c:pt idx="238">
                  <c:v>6.8870000000000001E-2</c:v>
                </c:pt>
                <c:pt idx="239">
                  <c:v>7.8979999999999995E-2</c:v>
                </c:pt>
                <c:pt idx="240">
                  <c:v>7.85E-2</c:v>
                </c:pt>
                <c:pt idx="241">
                  <c:v>7.6980000000000007E-2</c:v>
                </c:pt>
                <c:pt idx="242">
                  <c:v>7.7909999999999993E-2</c:v>
                </c:pt>
                <c:pt idx="243">
                  <c:v>7.7909999999999993E-2</c:v>
                </c:pt>
                <c:pt idx="244">
                  <c:v>7.5689999999999993E-2</c:v>
                </c:pt>
                <c:pt idx="245">
                  <c:v>7.7270000000000005E-2</c:v>
                </c:pt>
                <c:pt idx="246">
                  <c:v>7.4910000000000004E-2</c:v>
                </c:pt>
                <c:pt idx="247">
                  <c:v>8.6209999999999995E-2</c:v>
                </c:pt>
                <c:pt idx="248">
                  <c:v>9.3439999999999995E-2</c:v>
                </c:pt>
                <c:pt idx="249">
                  <c:v>8.77E-2</c:v>
                </c:pt>
                <c:pt idx="250">
                  <c:v>8.3229999999999998E-2</c:v>
                </c:pt>
                <c:pt idx="251">
                  <c:v>8.9149999999999993E-2</c:v>
                </c:pt>
                <c:pt idx="252">
                  <c:v>9.1619999999999993E-2</c:v>
                </c:pt>
                <c:pt idx="253">
                  <c:v>8.3720000000000003E-2</c:v>
                </c:pt>
                <c:pt idx="254">
                  <c:v>8.3930000000000005E-2</c:v>
                </c:pt>
                <c:pt idx="255">
                  <c:v>9.3130000000000004E-2</c:v>
                </c:pt>
                <c:pt idx="256">
                  <c:v>8.7090000000000001E-2</c:v>
                </c:pt>
                <c:pt idx="257">
                  <c:v>9.7930000000000003E-2</c:v>
                </c:pt>
                <c:pt idx="258">
                  <c:v>9.6449999999999994E-2</c:v>
                </c:pt>
                <c:pt idx="259">
                  <c:v>9.9930000000000005E-2</c:v>
                </c:pt>
                <c:pt idx="260">
                  <c:v>9.486E-2</c:v>
                </c:pt>
                <c:pt idx="261">
                  <c:v>0.30487999999999998</c:v>
                </c:pt>
                <c:pt idx="262">
                  <c:v>0.31311</c:v>
                </c:pt>
                <c:pt idx="263">
                  <c:v>0.31058000000000002</c:v>
                </c:pt>
                <c:pt idx="264">
                  <c:v>0.31323000000000001</c:v>
                </c:pt>
                <c:pt idx="265">
                  <c:v>0.30961</c:v>
                </c:pt>
                <c:pt idx="266">
                  <c:v>0.30242000000000002</c:v>
                </c:pt>
                <c:pt idx="267">
                  <c:v>0.30137000000000003</c:v>
                </c:pt>
                <c:pt idx="268">
                  <c:v>0.32327</c:v>
                </c:pt>
                <c:pt idx="269">
                  <c:v>0.31702999999999998</c:v>
                </c:pt>
                <c:pt idx="270">
                  <c:v>0.30825999999999998</c:v>
                </c:pt>
                <c:pt idx="271">
                  <c:v>0.33171</c:v>
                </c:pt>
                <c:pt idx="272">
                  <c:v>0.32090999999999997</c:v>
                </c:pt>
                <c:pt idx="273">
                  <c:v>0.31941999999999998</c:v>
                </c:pt>
                <c:pt idx="274">
                  <c:v>0.31472</c:v>
                </c:pt>
                <c:pt idx="275">
                  <c:v>0.31524999999999997</c:v>
                </c:pt>
                <c:pt idx="276">
                  <c:v>0.33271000000000001</c:v>
                </c:pt>
                <c:pt idx="277">
                  <c:v>0.32390999999999998</c:v>
                </c:pt>
                <c:pt idx="278">
                  <c:v>0.31808999999999998</c:v>
                </c:pt>
                <c:pt idx="279">
                  <c:v>0.32596000000000003</c:v>
                </c:pt>
                <c:pt idx="280">
                  <c:v>0.33096999999999999</c:v>
                </c:pt>
                <c:pt idx="281">
                  <c:v>0.31148999999999999</c:v>
                </c:pt>
                <c:pt idx="282">
                  <c:v>0.31268000000000001</c:v>
                </c:pt>
                <c:pt idx="283">
                  <c:v>0.32718999999999998</c:v>
                </c:pt>
                <c:pt idx="284">
                  <c:v>0.32491999999999999</c:v>
                </c:pt>
                <c:pt idx="285">
                  <c:v>0.32439000000000001</c:v>
                </c:pt>
                <c:pt idx="286">
                  <c:v>0.33582000000000001</c:v>
                </c:pt>
                <c:pt idx="287">
                  <c:v>0.33285999999999999</c:v>
                </c:pt>
                <c:pt idx="288">
                  <c:v>0.32351000000000002</c:v>
                </c:pt>
                <c:pt idx="289">
                  <c:v>0.33473999999999998</c:v>
                </c:pt>
                <c:pt idx="290">
                  <c:v>0.31992999999999999</c:v>
                </c:pt>
                <c:pt idx="291">
                  <c:v>0.3327</c:v>
                </c:pt>
                <c:pt idx="292">
                  <c:v>0.32423000000000002</c:v>
                </c:pt>
                <c:pt idx="293">
                  <c:v>0.33677000000000001</c:v>
                </c:pt>
                <c:pt idx="294">
                  <c:v>0.34183999999999998</c:v>
                </c:pt>
                <c:pt idx="295">
                  <c:v>0.32829000000000003</c:v>
                </c:pt>
                <c:pt idx="296">
                  <c:v>0.32767000000000002</c:v>
                </c:pt>
                <c:pt idx="297">
                  <c:v>0.34426000000000001</c:v>
                </c:pt>
                <c:pt idx="298">
                  <c:v>0.34320000000000001</c:v>
                </c:pt>
                <c:pt idx="299">
                  <c:v>0.33845999999999998</c:v>
                </c:pt>
                <c:pt idx="300">
                  <c:v>0.33722000000000002</c:v>
                </c:pt>
                <c:pt idx="301">
                  <c:v>0.34875</c:v>
                </c:pt>
                <c:pt idx="302">
                  <c:v>0.34118999999999999</c:v>
                </c:pt>
                <c:pt idx="303">
                  <c:v>0.35447000000000001</c:v>
                </c:pt>
                <c:pt idx="304">
                  <c:v>0.35444999999999999</c:v>
                </c:pt>
                <c:pt idx="305">
                  <c:v>0.34092</c:v>
                </c:pt>
                <c:pt idx="306">
                  <c:v>0.35519000000000001</c:v>
                </c:pt>
                <c:pt idx="307">
                  <c:v>0.34748000000000001</c:v>
                </c:pt>
                <c:pt idx="308">
                  <c:v>0.34540999999999999</c:v>
                </c:pt>
                <c:pt idx="309">
                  <c:v>0.35497000000000001</c:v>
                </c:pt>
                <c:pt idx="310">
                  <c:v>0.34978999999999999</c:v>
                </c:pt>
                <c:pt idx="311">
                  <c:v>0.35750999999999999</c:v>
                </c:pt>
                <c:pt idx="312">
                  <c:v>0.35183999999999999</c:v>
                </c:pt>
                <c:pt idx="313">
                  <c:v>0.34989999999999999</c:v>
                </c:pt>
                <c:pt idx="314">
                  <c:v>0.35981000000000002</c:v>
                </c:pt>
                <c:pt idx="315">
                  <c:v>0.35404999999999998</c:v>
                </c:pt>
                <c:pt idx="316">
                  <c:v>0.36519000000000001</c:v>
                </c:pt>
                <c:pt idx="317">
                  <c:v>0.35624</c:v>
                </c:pt>
                <c:pt idx="318">
                  <c:v>0.36291000000000001</c:v>
                </c:pt>
                <c:pt idx="319">
                  <c:v>0.36399999999999999</c:v>
                </c:pt>
                <c:pt idx="320">
                  <c:v>0.36425999999999997</c:v>
                </c:pt>
                <c:pt idx="321">
                  <c:v>0.36868000000000001</c:v>
                </c:pt>
                <c:pt idx="322">
                  <c:v>0.37364000000000003</c:v>
                </c:pt>
                <c:pt idx="323">
                  <c:v>0.36338999999999999</c:v>
                </c:pt>
                <c:pt idx="324">
                  <c:v>0.36342999999999998</c:v>
                </c:pt>
                <c:pt idx="325">
                  <c:v>0.36830000000000002</c:v>
                </c:pt>
                <c:pt idx="326">
                  <c:v>0.36624000000000001</c:v>
                </c:pt>
                <c:pt idx="327">
                  <c:v>0.36619000000000002</c:v>
                </c:pt>
                <c:pt idx="328">
                  <c:v>0.37318000000000001</c:v>
                </c:pt>
                <c:pt idx="329">
                  <c:v>0.36282999999999999</c:v>
                </c:pt>
                <c:pt idx="330">
                  <c:v>0.37015999999999999</c:v>
                </c:pt>
                <c:pt idx="331">
                  <c:v>0.36960999999999999</c:v>
                </c:pt>
                <c:pt idx="332">
                  <c:v>0.38311000000000001</c:v>
                </c:pt>
                <c:pt idx="333">
                  <c:v>0.37143999999999999</c:v>
                </c:pt>
                <c:pt idx="334">
                  <c:v>0.36912</c:v>
                </c:pt>
                <c:pt idx="335">
                  <c:v>0.36508000000000002</c:v>
                </c:pt>
                <c:pt idx="336">
                  <c:v>0.37759999999999999</c:v>
                </c:pt>
                <c:pt idx="337">
                  <c:v>0.37303999999999998</c:v>
                </c:pt>
                <c:pt idx="338">
                  <c:v>0.37639</c:v>
                </c:pt>
                <c:pt idx="339">
                  <c:v>0.38270999999999999</c:v>
                </c:pt>
                <c:pt idx="340">
                  <c:v>0.37617</c:v>
                </c:pt>
                <c:pt idx="341">
                  <c:v>0.37615999999999999</c:v>
                </c:pt>
                <c:pt idx="342">
                  <c:v>0.38288</c:v>
                </c:pt>
                <c:pt idx="343">
                  <c:v>0.38564999999999999</c:v>
                </c:pt>
                <c:pt idx="344">
                  <c:v>0.38712999999999997</c:v>
                </c:pt>
                <c:pt idx="345">
                  <c:v>0.38540999999999997</c:v>
                </c:pt>
                <c:pt idx="346">
                  <c:v>0.38363999999999998</c:v>
                </c:pt>
                <c:pt idx="347">
                  <c:v>0.38331999999999999</c:v>
                </c:pt>
                <c:pt idx="348">
                  <c:v>0.38996999999999998</c:v>
                </c:pt>
                <c:pt idx="349">
                  <c:v>0.38202000000000003</c:v>
                </c:pt>
                <c:pt idx="350">
                  <c:v>0.38350000000000001</c:v>
                </c:pt>
                <c:pt idx="351">
                  <c:v>0.39174999999999999</c:v>
                </c:pt>
                <c:pt idx="352">
                  <c:v>0.38990000000000002</c:v>
                </c:pt>
                <c:pt idx="353">
                  <c:v>0.38824999999999998</c:v>
                </c:pt>
                <c:pt idx="354">
                  <c:v>0.39789999999999998</c:v>
                </c:pt>
                <c:pt idx="355">
                  <c:v>0.39129000000000003</c:v>
                </c:pt>
                <c:pt idx="356">
                  <c:v>0.38885999999999998</c:v>
                </c:pt>
                <c:pt idx="357">
                  <c:v>0.38629000000000002</c:v>
                </c:pt>
                <c:pt idx="358">
                  <c:v>0.3952</c:v>
                </c:pt>
                <c:pt idx="359">
                  <c:v>0.39324999999999999</c:v>
                </c:pt>
                <c:pt idx="360">
                  <c:v>0.38832</c:v>
                </c:pt>
                <c:pt idx="361">
                  <c:v>0.39178000000000002</c:v>
                </c:pt>
                <c:pt idx="362">
                  <c:v>0.39828999999999998</c:v>
                </c:pt>
                <c:pt idx="363">
                  <c:v>0.39127000000000001</c:v>
                </c:pt>
                <c:pt idx="364">
                  <c:v>0.39289000000000002</c:v>
                </c:pt>
                <c:pt idx="365">
                  <c:v>0.40060000000000001</c:v>
                </c:pt>
                <c:pt idx="366">
                  <c:v>0.40205000000000002</c:v>
                </c:pt>
                <c:pt idx="367">
                  <c:v>0.39835999999999999</c:v>
                </c:pt>
                <c:pt idx="368">
                  <c:v>0.40189999999999998</c:v>
                </c:pt>
                <c:pt idx="369">
                  <c:v>0.39799000000000001</c:v>
                </c:pt>
                <c:pt idx="370">
                  <c:v>0.40579999999999999</c:v>
                </c:pt>
                <c:pt idx="371">
                  <c:v>0.40572999999999998</c:v>
                </c:pt>
                <c:pt idx="372">
                  <c:v>0.40043000000000001</c:v>
                </c:pt>
                <c:pt idx="373">
                  <c:v>0.3982</c:v>
                </c:pt>
                <c:pt idx="374">
                  <c:v>0.40232000000000001</c:v>
                </c:pt>
                <c:pt idx="375">
                  <c:v>0.40223999999999999</c:v>
                </c:pt>
                <c:pt idx="376">
                  <c:v>0.40117999999999998</c:v>
                </c:pt>
                <c:pt idx="377">
                  <c:v>0.40166000000000002</c:v>
                </c:pt>
                <c:pt idx="378">
                  <c:v>0.40792</c:v>
                </c:pt>
                <c:pt idx="379">
                  <c:v>0.40916999999999998</c:v>
                </c:pt>
                <c:pt idx="380">
                  <c:v>0.40193000000000001</c:v>
                </c:pt>
                <c:pt idx="381">
                  <c:v>0.40722000000000003</c:v>
                </c:pt>
                <c:pt idx="382">
                  <c:v>0.40910000000000002</c:v>
                </c:pt>
                <c:pt idx="383">
                  <c:v>0.41064000000000001</c:v>
                </c:pt>
                <c:pt idx="384">
                  <c:v>0.41316000000000003</c:v>
                </c:pt>
                <c:pt idx="385">
                  <c:v>0.41976000000000002</c:v>
                </c:pt>
                <c:pt idx="386">
                  <c:v>0.40927000000000002</c:v>
                </c:pt>
                <c:pt idx="387">
                  <c:v>0.41748000000000002</c:v>
                </c:pt>
                <c:pt idx="388">
                  <c:v>0.41688999999999998</c:v>
                </c:pt>
                <c:pt idx="389">
                  <c:v>0.41527999999999998</c:v>
                </c:pt>
                <c:pt idx="390">
                  <c:v>0.41524</c:v>
                </c:pt>
                <c:pt idx="391">
                  <c:v>0.41921000000000003</c:v>
                </c:pt>
                <c:pt idx="392">
                  <c:v>0.41049000000000002</c:v>
                </c:pt>
                <c:pt idx="393">
                  <c:v>0.42186000000000001</c:v>
                </c:pt>
                <c:pt idx="394">
                  <c:v>0.42751</c:v>
                </c:pt>
                <c:pt idx="395">
                  <c:v>0.41937000000000002</c:v>
                </c:pt>
                <c:pt idx="396">
                  <c:v>0.41542000000000001</c:v>
                </c:pt>
                <c:pt idx="397">
                  <c:v>0.42786999999999997</c:v>
                </c:pt>
                <c:pt idx="398">
                  <c:v>0.41693000000000002</c:v>
                </c:pt>
                <c:pt idx="399">
                  <c:v>0.42963000000000001</c:v>
                </c:pt>
                <c:pt idx="400">
                  <c:v>0.43276999999999999</c:v>
                </c:pt>
                <c:pt idx="401">
                  <c:v>0.42298999999999998</c:v>
                </c:pt>
                <c:pt idx="402">
                  <c:v>0.42609000000000002</c:v>
                </c:pt>
                <c:pt idx="403">
                  <c:v>0.43646000000000001</c:v>
                </c:pt>
                <c:pt idx="404">
                  <c:v>0.42563000000000001</c:v>
                </c:pt>
                <c:pt idx="405">
                  <c:v>0.42757000000000001</c:v>
                </c:pt>
                <c:pt idx="406">
                  <c:v>0.42795</c:v>
                </c:pt>
                <c:pt idx="407">
                  <c:v>0.43839</c:v>
                </c:pt>
                <c:pt idx="408">
                  <c:v>0.42802000000000001</c:v>
                </c:pt>
                <c:pt idx="409">
                  <c:v>0.43636999999999998</c:v>
                </c:pt>
                <c:pt idx="410">
                  <c:v>0.43281999999999998</c:v>
                </c:pt>
                <c:pt idx="411">
                  <c:v>0.43858999999999998</c:v>
                </c:pt>
                <c:pt idx="412">
                  <c:v>0.43795000000000001</c:v>
                </c:pt>
                <c:pt idx="413">
                  <c:v>0.43263000000000001</c:v>
                </c:pt>
                <c:pt idx="414">
                  <c:v>0.44368999999999997</c:v>
                </c:pt>
                <c:pt idx="415">
                  <c:v>0.44557000000000002</c:v>
                </c:pt>
                <c:pt idx="416">
                  <c:v>0.44151000000000001</c:v>
                </c:pt>
                <c:pt idx="417">
                  <c:v>0.43946000000000002</c:v>
                </c:pt>
                <c:pt idx="418">
                  <c:v>0.44357000000000002</c:v>
                </c:pt>
                <c:pt idx="419">
                  <c:v>0.44524000000000002</c:v>
                </c:pt>
                <c:pt idx="420">
                  <c:v>0.44549</c:v>
                </c:pt>
                <c:pt idx="421">
                  <c:v>0.44649</c:v>
                </c:pt>
                <c:pt idx="422">
                  <c:v>0.45007000000000003</c:v>
                </c:pt>
                <c:pt idx="423">
                  <c:v>0.45014999999999999</c:v>
                </c:pt>
                <c:pt idx="424">
                  <c:v>0.45798</c:v>
                </c:pt>
                <c:pt idx="425">
                  <c:v>0.45767999999999998</c:v>
                </c:pt>
                <c:pt idx="426">
                  <c:v>0.46022000000000002</c:v>
                </c:pt>
                <c:pt idx="427">
                  <c:v>0.45391999999999999</c:v>
                </c:pt>
                <c:pt idx="428">
                  <c:v>0.46156000000000003</c:v>
                </c:pt>
                <c:pt idx="429">
                  <c:v>0.45416000000000001</c:v>
                </c:pt>
                <c:pt idx="430">
                  <c:v>0.46889999999999998</c:v>
                </c:pt>
                <c:pt idx="431">
                  <c:v>0.45905000000000001</c:v>
                </c:pt>
                <c:pt idx="432">
                  <c:v>0.47194000000000003</c:v>
                </c:pt>
                <c:pt idx="433">
                  <c:v>0.47355999999999998</c:v>
                </c:pt>
                <c:pt idx="434">
                  <c:v>0.46905000000000002</c:v>
                </c:pt>
                <c:pt idx="435">
                  <c:v>0.47150999999999998</c:v>
                </c:pt>
                <c:pt idx="436">
                  <c:v>0.47348000000000001</c:v>
                </c:pt>
                <c:pt idx="437">
                  <c:v>0.47210999999999997</c:v>
                </c:pt>
                <c:pt idx="438">
                  <c:v>0.48871999999999999</c:v>
                </c:pt>
                <c:pt idx="439">
                  <c:v>0.48054000000000002</c:v>
                </c:pt>
                <c:pt idx="440">
                  <c:v>0.48087999999999997</c:v>
                </c:pt>
                <c:pt idx="441">
                  <c:v>0.48510999999999999</c:v>
                </c:pt>
                <c:pt idx="442">
                  <c:v>0.47003</c:v>
                </c:pt>
                <c:pt idx="443">
                  <c:v>0.48224</c:v>
                </c:pt>
                <c:pt idx="444">
                  <c:v>0.48363</c:v>
                </c:pt>
                <c:pt idx="445">
                  <c:v>0.48804999999999998</c:v>
                </c:pt>
                <c:pt idx="446">
                  <c:v>0.47550999999999999</c:v>
                </c:pt>
                <c:pt idx="447">
                  <c:v>0.48480000000000001</c:v>
                </c:pt>
                <c:pt idx="448">
                  <c:v>0.48738999999999999</c:v>
                </c:pt>
                <c:pt idx="449">
                  <c:v>0.49293999999999999</c:v>
                </c:pt>
                <c:pt idx="450">
                  <c:v>0.48186000000000001</c:v>
                </c:pt>
                <c:pt idx="451">
                  <c:v>0.50714999999999999</c:v>
                </c:pt>
                <c:pt idx="452">
                  <c:v>0.50422</c:v>
                </c:pt>
                <c:pt idx="453">
                  <c:v>0.51058000000000003</c:v>
                </c:pt>
                <c:pt idx="454">
                  <c:v>0.49487999999999999</c:v>
                </c:pt>
                <c:pt idx="455">
                  <c:v>0.51912999999999998</c:v>
                </c:pt>
                <c:pt idx="456">
                  <c:v>0.52573999999999999</c:v>
                </c:pt>
                <c:pt idx="457">
                  <c:v>0.50538000000000005</c:v>
                </c:pt>
                <c:pt idx="458">
                  <c:v>0.52183000000000002</c:v>
                </c:pt>
                <c:pt idx="459">
                  <c:v>0.51975000000000005</c:v>
                </c:pt>
                <c:pt idx="460">
                  <c:v>0.50566999999999995</c:v>
                </c:pt>
                <c:pt idx="461">
                  <c:v>0.53134000000000003</c:v>
                </c:pt>
                <c:pt idx="462">
                  <c:v>0.52629999999999999</c:v>
                </c:pt>
                <c:pt idx="463">
                  <c:v>0.51898999999999995</c:v>
                </c:pt>
                <c:pt idx="464">
                  <c:v>0.51671999999999996</c:v>
                </c:pt>
                <c:pt idx="465">
                  <c:v>0.53220000000000001</c:v>
                </c:pt>
                <c:pt idx="466">
                  <c:v>0.54205000000000003</c:v>
                </c:pt>
                <c:pt idx="467">
                  <c:v>0.53149000000000002</c:v>
                </c:pt>
                <c:pt idx="468">
                  <c:v>0.53685000000000005</c:v>
                </c:pt>
                <c:pt idx="469">
                  <c:v>0.53166000000000002</c:v>
                </c:pt>
                <c:pt idx="470">
                  <c:v>0.53564000000000001</c:v>
                </c:pt>
                <c:pt idx="471">
                  <c:v>0.53547</c:v>
                </c:pt>
                <c:pt idx="472">
                  <c:v>0.53215000000000001</c:v>
                </c:pt>
                <c:pt idx="473">
                  <c:v>0.53203</c:v>
                </c:pt>
                <c:pt idx="474">
                  <c:v>0.53761999999999999</c:v>
                </c:pt>
                <c:pt idx="475">
                  <c:v>0.54827999999999999</c:v>
                </c:pt>
                <c:pt idx="476">
                  <c:v>0.54764999999999997</c:v>
                </c:pt>
                <c:pt idx="477">
                  <c:v>0.55854999999999999</c:v>
                </c:pt>
                <c:pt idx="478">
                  <c:v>0.54224000000000006</c:v>
                </c:pt>
                <c:pt idx="479">
                  <c:v>0.55661000000000005</c:v>
                </c:pt>
                <c:pt idx="480">
                  <c:v>0.54996999999999996</c:v>
                </c:pt>
                <c:pt idx="481">
                  <c:v>0.55234000000000005</c:v>
                </c:pt>
                <c:pt idx="482">
                  <c:v>0.55295000000000005</c:v>
                </c:pt>
                <c:pt idx="483">
                  <c:v>0.55986999999999998</c:v>
                </c:pt>
                <c:pt idx="484">
                  <c:v>0.56364999999999998</c:v>
                </c:pt>
                <c:pt idx="485">
                  <c:v>0.55935999999999997</c:v>
                </c:pt>
                <c:pt idx="486">
                  <c:v>0.55349000000000004</c:v>
                </c:pt>
                <c:pt idx="487">
                  <c:v>0.57474000000000003</c:v>
                </c:pt>
                <c:pt idx="488">
                  <c:v>0.56176999999999999</c:v>
                </c:pt>
                <c:pt idx="489">
                  <c:v>0.56969000000000003</c:v>
                </c:pt>
                <c:pt idx="490">
                  <c:v>0.56625000000000003</c:v>
                </c:pt>
                <c:pt idx="491">
                  <c:v>0.56289</c:v>
                </c:pt>
                <c:pt idx="492">
                  <c:v>0.57842000000000005</c:v>
                </c:pt>
                <c:pt idx="493">
                  <c:v>0.57271000000000005</c:v>
                </c:pt>
                <c:pt idx="494">
                  <c:v>0.56999999999999995</c:v>
                </c:pt>
                <c:pt idx="495">
                  <c:v>0.57318999999999998</c:v>
                </c:pt>
                <c:pt idx="496">
                  <c:v>0.56725999999999999</c:v>
                </c:pt>
                <c:pt idx="497">
                  <c:v>0.57642000000000004</c:v>
                </c:pt>
                <c:pt idx="498">
                  <c:v>0.57826999999999995</c:v>
                </c:pt>
                <c:pt idx="499">
                  <c:v>0.57847000000000004</c:v>
                </c:pt>
                <c:pt idx="500">
                  <c:v>0.57345999999999997</c:v>
                </c:pt>
                <c:pt idx="501">
                  <c:v>0.57928999999999997</c:v>
                </c:pt>
                <c:pt idx="502">
                  <c:v>0.57721999999999996</c:v>
                </c:pt>
                <c:pt idx="503">
                  <c:v>0.58599999999999997</c:v>
                </c:pt>
                <c:pt idx="504">
                  <c:v>0.57679000000000002</c:v>
                </c:pt>
                <c:pt idx="505">
                  <c:v>0.58962000000000003</c:v>
                </c:pt>
                <c:pt idx="506">
                  <c:v>0.57952000000000004</c:v>
                </c:pt>
                <c:pt idx="507">
                  <c:v>0.58370999999999995</c:v>
                </c:pt>
                <c:pt idx="508">
                  <c:v>0.57667999999999997</c:v>
                </c:pt>
                <c:pt idx="509">
                  <c:v>0.59319999999999995</c:v>
                </c:pt>
                <c:pt idx="510">
                  <c:v>0.59463999999999995</c:v>
                </c:pt>
                <c:pt idx="511">
                  <c:v>0.59438999999999997</c:v>
                </c:pt>
                <c:pt idx="512">
                  <c:v>0.59018000000000004</c:v>
                </c:pt>
                <c:pt idx="513">
                  <c:v>0.58772000000000002</c:v>
                </c:pt>
                <c:pt idx="514">
                  <c:v>0.58994000000000002</c:v>
                </c:pt>
                <c:pt idx="515">
                  <c:v>0.59165999999999996</c:v>
                </c:pt>
                <c:pt idx="516">
                  <c:v>0.58865000000000001</c:v>
                </c:pt>
                <c:pt idx="517">
                  <c:v>0.59119999999999995</c:v>
                </c:pt>
                <c:pt idx="518">
                  <c:v>0.59424999999999994</c:v>
                </c:pt>
                <c:pt idx="519">
                  <c:v>0.60482999999999998</c:v>
                </c:pt>
                <c:pt idx="520">
                  <c:v>0.58508000000000004</c:v>
                </c:pt>
                <c:pt idx="521">
                  <c:v>0.59579000000000004</c:v>
                </c:pt>
                <c:pt idx="522">
                  <c:v>0.58965999999999996</c:v>
                </c:pt>
                <c:pt idx="523">
                  <c:v>0.59916000000000003</c:v>
                </c:pt>
                <c:pt idx="524">
                  <c:v>0.58176000000000005</c:v>
                </c:pt>
                <c:pt idx="525">
                  <c:v>0.59789999999999999</c:v>
                </c:pt>
                <c:pt idx="526">
                  <c:v>0.5837</c:v>
                </c:pt>
                <c:pt idx="527">
                  <c:v>0.59126999999999996</c:v>
                </c:pt>
                <c:pt idx="528">
                  <c:v>0.59441999999999995</c:v>
                </c:pt>
                <c:pt idx="529">
                  <c:v>0.59104999999999996</c:v>
                </c:pt>
                <c:pt idx="530">
                  <c:v>0.59372000000000003</c:v>
                </c:pt>
                <c:pt idx="531">
                  <c:v>0.60160000000000002</c:v>
                </c:pt>
                <c:pt idx="532">
                  <c:v>0.59219999999999995</c:v>
                </c:pt>
                <c:pt idx="533">
                  <c:v>0.60214999999999996</c:v>
                </c:pt>
                <c:pt idx="534">
                  <c:v>0.60438000000000003</c:v>
                </c:pt>
                <c:pt idx="535">
                  <c:v>0.59255000000000002</c:v>
                </c:pt>
                <c:pt idx="536">
                  <c:v>0.59960999999999998</c:v>
                </c:pt>
                <c:pt idx="537">
                  <c:v>0.60113000000000005</c:v>
                </c:pt>
                <c:pt idx="538">
                  <c:v>0.60340000000000005</c:v>
                </c:pt>
                <c:pt idx="539">
                  <c:v>0.60107999999999995</c:v>
                </c:pt>
                <c:pt idx="540">
                  <c:v>0.60279000000000005</c:v>
                </c:pt>
                <c:pt idx="541">
                  <c:v>0.60187000000000002</c:v>
                </c:pt>
                <c:pt idx="542">
                  <c:v>0.60328999999999999</c:v>
                </c:pt>
                <c:pt idx="543">
                  <c:v>0.62138000000000004</c:v>
                </c:pt>
                <c:pt idx="544">
                  <c:v>0.61963000000000001</c:v>
                </c:pt>
                <c:pt idx="545">
                  <c:v>0.60419</c:v>
                </c:pt>
                <c:pt idx="546">
                  <c:v>0.61572000000000005</c:v>
                </c:pt>
                <c:pt idx="547">
                  <c:v>0.61226000000000003</c:v>
                </c:pt>
                <c:pt idx="548">
                  <c:v>0.62305999999999995</c:v>
                </c:pt>
                <c:pt idx="549">
                  <c:v>0.62458000000000002</c:v>
                </c:pt>
                <c:pt idx="550">
                  <c:v>0.62256</c:v>
                </c:pt>
                <c:pt idx="551">
                  <c:v>0.62305999999999995</c:v>
                </c:pt>
                <c:pt idx="552">
                  <c:v>0.62187999999999999</c:v>
                </c:pt>
                <c:pt idx="553">
                  <c:v>0.62739</c:v>
                </c:pt>
                <c:pt idx="554">
                  <c:v>0.63475000000000004</c:v>
                </c:pt>
                <c:pt idx="555">
                  <c:v>0.63712999999999997</c:v>
                </c:pt>
                <c:pt idx="556">
                  <c:v>0.61299000000000003</c:v>
                </c:pt>
                <c:pt idx="557">
                  <c:v>0.63199000000000005</c:v>
                </c:pt>
                <c:pt idx="558">
                  <c:v>0.63002999999999998</c:v>
                </c:pt>
                <c:pt idx="559">
                  <c:v>0.62375999999999998</c:v>
                </c:pt>
                <c:pt idx="560">
                  <c:v>0.62502000000000002</c:v>
                </c:pt>
                <c:pt idx="561">
                  <c:v>0.62777000000000005</c:v>
                </c:pt>
                <c:pt idx="562">
                  <c:v>0.63932999999999995</c:v>
                </c:pt>
                <c:pt idx="563">
                  <c:v>0.63229999999999997</c:v>
                </c:pt>
                <c:pt idx="564">
                  <c:v>0.62166999999999994</c:v>
                </c:pt>
                <c:pt idx="565">
                  <c:v>0.64122999999999997</c:v>
                </c:pt>
                <c:pt idx="566">
                  <c:v>0.63698999999999995</c:v>
                </c:pt>
                <c:pt idx="567">
                  <c:v>0.63483000000000001</c:v>
                </c:pt>
                <c:pt idx="568">
                  <c:v>0.62241999999999997</c:v>
                </c:pt>
                <c:pt idx="569">
                  <c:v>0.62390000000000001</c:v>
                </c:pt>
                <c:pt idx="570">
                  <c:v>0.63905999999999996</c:v>
                </c:pt>
                <c:pt idx="571">
                  <c:v>0.64175000000000004</c:v>
                </c:pt>
                <c:pt idx="572">
                  <c:v>0.65378999999999998</c:v>
                </c:pt>
                <c:pt idx="573">
                  <c:v>0.63402999999999998</c:v>
                </c:pt>
                <c:pt idx="574">
                  <c:v>0.63368000000000002</c:v>
                </c:pt>
                <c:pt idx="575">
                  <c:v>0.63090999999999997</c:v>
                </c:pt>
                <c:pt idx="576">
                  <c:v>0.63127999999999995</c:v>
                </c:pt>
                <c:pt idx="577">
                  <c:v>0.62770000000000004</c:v>
                </c:pt>
                <c:pt idx="578">
                  <c:v>0.63966999999999996</c:v>
                </c:pt>
                <c:pt idx="579">
                  <c:v>0.63876999999999995</c:v>
                </c:pt>
                <c:pt idx="580">
                  <c:v>0.62946000000000002</c:v>
                </c:pt>
                <c:pt idx="581">
                  <c:v>0.64592000000000005</c:v>
                </c:pt>
                <c:pt idx="582">
                  <c:v>0.63961999999999997</c:v>
                </c:pt>
                <c:pt idx="583">
                  <c:v>0.63846999999999998</c:v>
                </c:pt>
                <c:pt idx="584">
                  <c:v>0.63868999999999998</c:v>
                </c:pt>
                <c:pt idx="585">
                  <c:v>0.63292999999999999</c:v>
                </c:pt>
                <c:pt idx="586">
                  <c:v>0.62055000000000005</c:v>
                </c:pt>
                <c:pt idx="587">
                  <c:v>0.62509000000000003</c:v>
                </c:pt>
                <c:pt idx="588">
                  <c:v>0.64471000000000001</c:v>
                </c:pt>
                <c:pt idx="589">
                  <c:v>0.64346999999999999</c:v>
                </c:pt>
                <c:pt idx="590">
                  <c:v>0.64468000000000003</c:v>
                </c:pt>
                <c:pt idx="591">
                  <c:v>0.63871999999999995</c:v>
                </c:pt>
                <c:pt idx="592">
                  <c:v>0.62880000000000003</c:v>
                </c:pt>
                <c:pt idx="593">
                  <c:v>0.63427999999999995</c:v>
                </c:pt>
                <c:pt idx="594">
                  <c:v>0.63654999999999995</c:v>
                </c:pt>
                <c:pt idx="595">
                  <c:v>0.64498</c:v>
                </c:pt>
                <c:pt idx="596">
                  <c:v>0.64624999999999999</c:v>
                </c:pt>
                <c:pt idx="597">
                  <c:v>0.63229000000000002</c:v>
                </c:pt>
                <c:pt idx="598">
                  <c:v>0.63626000000000005</c:v>
                </c:pt>
                <c:pt idx="599">
                  <c:v>0.63787000000000005</c:v>
                </c:pt>
                <c:pt idx="600">
                  <c:v>0.63687000000000005</c:v>
                </c:pt>
                <c:pt idx="601">
                  <c:v>0.64988999999999997</c:v>
                </c:pt>
                <c:pt idx="602">
                  <c:v>0.63949999999999996</c:v>
                </c:pt>
                <c:pt idx="603">
                  <c:v>0.63551000000000002</c:v>
                </c:pt>
                <c:pt idx="604">
                  <c:v>0.64114000000000004</c:v>
                </c:pt>
                <c:pt idx="605">
                  <c:v>0.64666000000000001</c:v>
                </c:pt>
                <c:pt idx="606">
                  <c:v>0.64976999999999996</c:v>
                </c:pt>
                <c:pt idx="607">
                  <c:v>0.64807999999999999</c:v>
                </c:pt>
                <c:pt idx="608">
                  <c:v>0.65547999999999995</c:v>
                </c:pt>
                <c:pt idx="609">
                  <c:v>0.65147999999999995</c:v>
                </c:pt>
                <c:pt idx="610">
                  <c:v>0.65051999999999999</c:v>
                </c:pt>
                <c:pt idx="611">
                  <c:v>0.66134999999999999</c:v>
                </c:pt>
                <c:pt idx="612">
                  <c:v>0.65764999999999996</c:v>
                </c:pt>
                <c:pt idx="613">
                  <c:v>0.65244000000000002</c:v>
                </c:pt>
                <c:pt idx="614">
                  <c:v>0.65156000000000003</c:v>
                </c:pt>
                <c:pt idx="615">
                  <c:v>0.65286</c:v>
                </c:pt>
                <c:pt idx="616">
                  <c:v>0.65758000000000005</c:v>
                </c:pt>
                <c:pt idx="617">
                  <c:v>0.66098999999999997</c:v>
                </c:pt>
                <c:pt idx="618">
                  <c:v>0.65903999999999996</c:v>
                </c:pt>
                <c:pt idx="619">
                  <c:v>0.65934999999999999</c:v>
                </c:pt>
                <c:pt idx="620">
                  <c:v>0.65656999999999999</c:v>
                </c:pt>
                <c:pt idx="621">
                  <c:v>0.66086999999999996</c:v>
                </c:pt>
                <c:pt idx="622">
                  <c:v>0.66508999999999996</c:v>
                </c:pt>
                <c:pt idx="623">
                  <c:v>0.66932999999999998</c:v>
                </c:pt>
                <c:pt idx="624">
                  <c:v>0.66608999999999996</c:v>
                </c:pt>
                <c:pt idx="625">
                  <c:v>0.66813</c:v>
                </c:pt>
                <c:pt idx="626">
                  <c:v>0.66937000000000002</c:v>
                </c:pt>
                <c:pt idx="627">
                  <c:v>0.66091999999999995</c:v>
                </c:pt>
                <c:pt idx="628">
                  <c:v>0.66771000000000003</c:v>
                </c:pt>
                <c:pt idx="629">
                  <c:v>0.67007000000000005</c:v>
                </c:pt>
                <c:pt idx="630">
                  <c:v>0.66986000000000001</c:v>
                </c:pt>
                <c:pt idx="631">
                  <c:v>0.67569000000000001</c:v>
                </c:pt>
                <c:pt idx="632">
                  <c:v>0.66959999999999997</c:v>
                </c:pt>
                <c:pt idx="633">
                  <c:v>0.67306999999999995</c:v>
                </c:pt>
                <c:pt idx="634">
                  <c:v>0.67589999999999995</c:v>
                </c:pt>
                <c:pt idx="635">
                  <c:v>0.68067999999999995</c:v>
                </c:pt>
                <c:pt idx="636">
                  <c:v>0.67969999999999997</c:v>
                </c:pt>
                <c:pt idx="637">
                  <c:v>0.68532000000000004</c:v>
                </c:pt>
                <c:pt idx="638">
                  <c:v>0.67532999999999999</c:v>
                </c:pt>
                <c:pt idx="639">
                  <c:v>0.68891999999999998</c:v>
                </c:pt>
                <c:pt idx="640">
                  <c:v>0.67012000000000005</c:v>
                </c:pt>
                <c:pt idx="641">
                  <c:v>0.68664000000000003</c:v>
                </c:pt>
                <c:pt idx="642">
                  <c:v>0.67513000000000001</c:v>
                </c:pt>
                <c:pt idx="643">
                  <c:v>0.68528999999999995</c:v>
                </c:pt>
                <c:pt idx="644">
                  <c:v>0.68888000000000005</c:v>
                </c:pt>
                <c:pt idx="645">
                  <c:v>0.68089999999999995</c:v>
                </c:pt>
                <c:pt idx="646">
                  <c:v>0.68988000000000005</c:v>
                </c:pt>
                <c:pt idx="647">
                  <c:v>0.68193999999999999</c:v>
                </c:pt>
                <c:pt idx="648">
                  <c:v>0.69269000000000003</c:v>
                </c:pt>
                <c:pt idx="649">
                  <c:v>0.68217000000000005</c:v>
                </c:pt>
                <c:pt idx="650">
                  <c:v>0.70038</c:v>
                </c:pt>
                <c:pt idx="651">
                  <c:v>0.69677999999999995</c:v>
                </c:pt>
                <c:pt idx="652">
                  <c:v>0.70157999999999998</c:v>
                </c:pt>
                <c:pt idx="653">
                  <c:v>0.70154000000000005</c:v>
                </c:pt>
                <c:pt idx="654">
                  <c:v>0.70455999999999996</c:v>
                </c:pt>
                <c:pt idx="655">
                  <c:v>0.70204</c:v>
                </c:pt>
                <c:pt idx="656">
                  <c:v>0.69889000000000001</c:v>
                </c:pt>
                <c:pt idx="657">
                  <c:v>0.69998000000000005</c:v>
                </c:pt>
                <c:pt idx="658">
                  <c:v>0.70633000000000001</c:v>
                </c:pt>
                <c:pt idx="659">
                  <c:v>0.69408000000000003</c:v>
                </c:pt>
                <c:pt idx="660">
                  <c:v>0.70084999999999997</c:v>
                </c:pt>
                <c:pt idx="661">
                  <c:v>0.70428000000000002</c:v>
                </c:pt>
                <c:pt idx="662">
                  <c:v>0.70906000000000002</c:v>
                </c:pt>
                <c:pt idx="663">
                  <c:v>0.71050999999999997</c:v>
                </c:pt>
                <c:pt idx="664">
                  <c:v>0.71040000000000003</c:v>
                </c:pt>
                <c:pt idx="665">
                  <c:v>0.70921999999999996</c:v>
                </c:pt>
                <c:pt idx="666">
                  <c:v>0.70811999999999997</c:v>
                </c:pt>
                <c:pt idx="667">
                  <c:v>0.70223999999999998</c:v>
                </c:pt>
                <c:pt idx="668">
                  <c:v>0.71030000000000004</c:v>
                </c:pt>
                <c:pt idx="669">
                  <c:v>0.70704</c:v>
                </c:pt>
                <c:pt idx="670">
                  <c:v>0.72163999999999995</c:v>
                </c:pt>
                <c:pt idx="671">
                  <c:v>0.71106999999999998</c:v>
                </c:pt>
                <c:pt idx="672">
                  <c:v>0.71745000000000003</c:v>
                </c:pt>
                <c:pt idx="673">
                  <c:v>0.70638999999999996</c:v>
                </c:pt>
                <c:pt idx="674">
                  <c:v>0.71994999999999998</c:v>
                </c:pt>
                <c:pt idx="675">
                  <c:v>0.72916000000000003</c:v>
                </c:pt>
                <c:pt idx="676">
                  <c:v>0.72628999999999999</c:v>
                </c:pt>
                <c:pt idx="677">
                  <c:v>0.71048</c:v>
                </c:pt>
                <c:pt idx="678">
                  <c:v>0.71741999999999995</c:v>
                </c:pt>
                <c:pt idx="679">
                  <c:v>0.72026999999999997</c:v>
                </c:pt>
                <c:pt idx="680">
                  <c:v>0.72919</c:v>
                </c:pt>
                <c:pt idx="681">
                  <c:v>0.72757000000000005</c:v>
                </c:pt>
                <c:pt idx="682">
                  <c:v>0.72731999999999997</c:v>
                </c:pt>
                <c:pt idx="683">
                  <c:v>0.71938999999999997</c:v>
                </c:pt>
                <c:pt idx="684">
                  <c:v>0.73019000000000001</c:v>
                </c:pt>
                <c:pt idx="685">
                  <c:v>0.72504000000000002</c:v>
                </c:pt>
                <c:pt idx="686">
                  <c:v>0.72687999999999997</c:v>
                </c:pt>
                <c:pt idx="687">
                  <c:v>0.72729999999999995</c:v>
                </c:pt>
                <c:pt idx="688">
                  <c:v>0.72736000000000001</c:v>
                </c:pt>
                <c:pt idx="689">
                  <c:v>0.73028999999999999</c:v>
                </c:pt>
                <c:pt idx="690">
                  <c:v>0.73404000000000003</c:v>
                </c:pt>
                <c:pt idx="691">
                  <c:v>0.73729999999999996</c:v>
                </c:pt>
                <c:pt idx="692">
                  <c:v>0.7419</c:v>
                </c:pt>
                <c:pt idx="693">
                  <c:v>0.74326999999999999</c:v>
                </c:pt>
                <c:pt idx="694">
                  <c:v>0.74348999999999998</c:v>
                </c:pt>
                <c:pt idx="695">
                  <c:v>0.73477999999999999</c:v>
                </c:pt>
                <c:pt idx="696">
                  <c:v>0.74380000000000002</c:v>
                </c:pt>
                <c:pt idx="697">
                  <c:v>0.73716999999999999</c:v>
                </c:pt>
                <c:pt idx="698">
                  <c:v>0.74995999999999996</c:v>
                </c:pt>
                <c:pt idx="699">
                  <c:v>0.74263999999999997</c:v>
                </c:pt>
                <c:pt idx="700">
                  <c:v>0.74326000000000003</c:v>
                </c:pt>
                <c:pt idx="701">
                  <c:v>0.75248000000000004</c:v>
                </c:pt>
                <c:pt idx="702">
                  <c:v>0.74045000000000005</c:v>
                </c:pt>
                <c:pt idx="703">
                  <c:v>0.75829000000000002</c:v>
                </c:pt>
                <c:pt idx="704">
                  <c:v>0.75014999999999998</c:v>
                </c:pt>
                <c:pt idx="705">
                  <c:v>0.75095999999999996</c:v>
                </c:pt>
                <c:pt idx="706">
                  <c:v>0.75192999999999999</c:v>
                </c:pt>
                <c:pt idx="707">
                  <c:v>0.75861999999999996</c:v>
                </c:pt>
                <c:pt idx="708">
                  <c:v>0.75187999999999999</c:v>
                </c:pt>
                <c:pt idx="709">
                  <c:v>0.74036999999999997</c:v>
                </c:pt>
                <c:pt idx="710">
                  <c:v>0.75999000000000005</c:v>
                </c:pt>
                <c:pt idx="711">
                  <c:v>0.75773000000000001</c:v>
                </c:pt>
                <c:pt idx="712">
                  <c:v>0.75366</c:v>
                </c:pt>
                <c:pt idx="713">
                  <c:v>0.76378999999999997</c:v>
                </c:pt>
                <c:pt idx="714">
                  <c:v>0.75853000000000004</c:v>
                </c:pt>
                <c:pt idx="715">
                  <c:v>0.76568000000000003</c:v>
                </c:pt>
                <c:pt idx="716">
                  <c:v>0.75014999999999998</c:v>
                </c:pt>
                <c:pt idx="717">
                  <c:v>0.76541000000000003</c:v>
                </c:pt>
                <c:pt idx="718">
                  <c:v>0.76910999999999996</c:v>
                </c:pt>
                <c:pt idx="719">
                  <c:v>0.76756000000000002</c:v>
                </c:pt>
                <c:pt idx="720">
                  <c:v>0.76817999999999997</c:v>
                </c:pt>
                <c:pt idx="721">
                  <c:v>0.76465000000000005</c:v>
                </c:pt>
                <c:pt idx="722">
                  <c:v>0.75804000000000005</c:v>
                </c:pt>
                <c:pt idx="723">
                  <c:v>0.76846000000000003</c:v>
                </c:pt>
                <c:pt idx="724">
                  <c:v>0.77088999999999996</c:v>
                </c:pt>
                <c:pt idx="725">
                  <c:v>0.75802000000000003</c:v>
                </c:pt>
                <c:pt idx="726">
                  <c:v>0.77129999999999999</c:v>
                </c:pt>
                <c:pt idx="727">
                  <c:v>0.76834000000000002</c:v>
                </c:pt>
                <c:pt idx="728">
                  <c:v>0.75334000000000001</c:v>
                </c:pt>
                <c:pt idx="729">
                  <c:v>0.74067000000000005</c:v>
                </c:pt>
                <c:pt idx="730">
                  <c:v>0.75460000000000005</c:v>
                </c:pt>
                <c:pt idx="731">
                  <c:v>0.76256000000000002</c:v>
                </c:pt>
                <c:pt idx="732">
                  <c:v>0.78608</c:v>
                </c:pt>
                <c:pt idx="733">
                  <c:v>0.76783999999999997</c:v>
                </c:pt>
                <c:pt idx="734">
                  <c:v>0.74123000000000006</c:v>
                </c:pt>
                <c:pt idx="735">
                  <c:v>0.75168999999999997</c:v>
                </c:pt>
                <c:pt idx="736">
                  <c:v>0.79354000000000002</c:v>
                </c:pt>
                <c:pt idx="737">
                  <c:v>0.753</c:v>
                </c:pt>
                <c:pt idx="738">
                  <c:v>0.76283000000000001</c:v>
                </c:pt>
                <c:pt idx="739">
                  <c:v>0.76851999999999998</c:v>
                </c:pt>
                <c:pt idx="740">
                  <c:v>0.77044999999999997</c:v>
                </c:pt>
                <c:pt idx="741">
                  <c:v>0.77429000000000003</c:v>
                </c:pt>
                <c:pt idx="742">
                  <c:v>0.77022000000000002</c:v>
                </c:pt>
                <c:pt idx="743">
                  <c:v>0.78827000000000003</c:v>
                </c:pt>
                <c:pt idx="744">
                  <c:v>0.76534999999999997</c:v>
                </c:pt>
                <c:pt idx="745">
                  <c:v>0.76859999999999995</c:v>
                </c:pt>
                <c:pt idx="746">
                  <c:v>0.76665000000000005</c:v>
                </c:pt>
                <c:pt idx="747">
                  <c:v>0.77519000000000005</c:v>
                </c:pt>
                <c:pt idx="748">
                  <c:v>0.78327999999999998</c:v>
                </c:pt>
                <c:pt idx="749">
                  <c:v>0.77229000000000003</c:v>
                </c:pt>
                <c:pt idx="750">
                  <c:v>0.77003999999999995</c:v>
                </c:pt>
                <c:pt idx="751">
                  <c:v>0.77714000000000005</c:v>
                </c:pt>
                <c:pt idx="752">
                  <c:v>0.78539999999999999</c:v>
                </c:pt>
                <c:pt idx="753">
                  <c:v>0.79574</c:v>
                </c:pt>
                <c:pt idx="754">
                  <c:v>0.79844999999999999</c:v>
                </c:pt>
                <c:pt idx="755">
                  <c:v>0.77624000000000004</c:v>
                </c:pt>
                <c:pt idx="756">
                  <c:v>0.78039999999999998</c:v>
                </c:pt>
                <c:pt idx="757">
                  <c:v>0.79403000000000001</c:v>
                </c:pt>
                <c:pt idx="758">
                  <c:v>0.79066999999999998</c:v>
                </c:pt>
                <c:pt idx="759">
                  <c:v>0.78308</c:v>
                </c:pt>
                <c:pt idx="760">
                  <c:v>0.79798000000000002</c:v>
                </c:pt>
                <c:pt idx="761">
                  <c:v>0.79407000000000005</c:v>
                </c:pt>
                <c:pt idx="762">
                  <c:v>0.79286999999999996</c:v>
                </c:pt>
                <c:pt idx="763">
                  <c:v>0.78886000000000001</c:v>
                </c:pt>
                <c:pt idx="764">
                  <c:v>0.78419000000000005</c:v>
                </c:pt>
                <c:pt idx="765">
                  <c:v>0.80576000000000003</c:v>
                </c:pt>
                <c:pt idx="766">
                  <c:v>0.81530999999999998</c:v>
                </c:pt>
                <c:pt idx="767">
                  <c:v>0.79725999999999997</c:v>
                </c:pt>
                <c:pt idx="768">
                  <c:v>0.81172</c:v>
                </c:pt>
                <c:pt idx="769">
                  <c:v>0.79913999999999996</c:v>
                </c:pt>
                <c:pt idx="770">
                  <c:v>0.79127000000000003</c:v>
                </c:pt>
                <c:pt idx="771">
                  <c:v>0.79856000000000005</c:v>
                </c:pt>
                <c:pt idx="772">
                  <c:v>0.79373000000000005</c:v>
                </c:pt>
                <c:pt idx="773">
                  <c:v>0.80267999999999995</c:v>
                </c:pt>
                <c:pt idx="774">
                  <c:v>0.79891999999999996</c:v>
                </c:pt>
                <c:pt idx="775">
                  <c:v>0.80323</c:v>
                </c:pt>
                <c:pt idx="776">
                  <c:v>0.79242999999999997</c:v>
                </c:pt>
                <c:pt idx="777">
                  <c:v>0.80954999999999999</c:v>
                </c:pt>
                <c:pt idx="778">
                  <c:v>0.81135000000000002</c:v>
                </c:pt>
                <c:pt idx="779">
                  <c:v>0.79903000000000002</c:v>
                </c:pt>
                <c:pt idx="780">
                  <c:v>0.80105000000000004</c:v>
                </c:pt>
                <c:pt idx="781">
                  <c:v>0.79893000000000003</c:v>
                </c:pt>
                <c:pt idx="782">
                  <c:v>0.81084000000000001</c:v>
                </c:pt>
                <c:pt idx="783">
                  <c:v>0.81969999999999998</c:v>
                </c:pt>
                <c:pt idx="784">
                  <c:v>0.82269000000000003</c:v>
                </c:pt>
                <c:pt idx="785">
                  <c:v>0.83696000000000004</c:v>
                </c:pt>
                <c:pt idx="786">
                  <c:v>0.84340000000000004</c:v>
                </c:pt>
                <c:pt idx="787">
                  <c:v>0.81130000000000002</c:v>
                </c:pt>
                <c:pt idx="788">
                  <c:v>0.82857000000000003</c:v>
                </c:pt>
                <c:pt idx="789">
                  <c:v>0.82852000000000003</c:v>
                </c:pt>
                <c:pt idx="790">
                  <c:v>0.82823999999999998</c:v>
                </c:pt>
                <c:pt idx="791">
                  <c:v>0.83616000000000001</c:v>
                </c:pt>
                <c:pt idx="792">
                  <c:v>0.84589000000000003</c:v>
                </c:pt>
                <c:pt idx="793">
                  <c:v>0.82027000000000005</c:v>
                </c:pt>
                <c:pt idx="794">
                  <c:v>0.84372999999999998</c:v>
                </c:pt>
                <c:pt idx="795">
                  <c:v>0.85192999999999997</c:v>
                </c:pt>
                <c:pt idx="796">
                  <c:v>0.83738999999999997</c:v>
                </c:pt>
                <c:pt idx="797">
                  <c:v>0.84660000000000002</c:v>
                </c:pt>
                <c:pt idx="798">
                  <c:v>0.83643999999999996</c:v>
                </c:pt>
                <c:pt idx="799">
                  <c:v>0.84370000000000001</c:v>
                </c:pt>
                <c:pt idx="800">
                  <c:v>0.84358999999999995</c:v>
                </c:pt>
                <c:pt idx="801">
                  <c:v>0.83718999999999999</c:v>
                </c:pt>
                <c:pt idx="802">
                  <c:v>0.84375</c:v>
                </c:pt>
                <c:pt idx="803">
                  <c:v>0.84872999999999998</c:v>
                </c:pt>
                <c:pt idx="804">
                  <c:v>0.85326000000000002</c:v>
                </c:pt>
                <c:pt idx="805">
                  <c:v>0.84028000000000003</c:v>
                </c:pt>
                <c:pt idx="806">
                  <c:v>0.84072999999999998</c:v>
                </c:pt>
                <c:pt idx="807">
                  <c:v>0.86441999999999997</c:v>
                </c:pt>
                <c:pt idx="808">
                  <c:v>0.85396000000000005</c:v>
                </c:pt>
                <c:pt idx="809">
                  <c:v>0.84902</c:v>
                </c:pt>
                <c:pt idx="810">
                  <c:v>0.84804999999999997</c:v>
                </c:pt>
                <c:pt idx="811">
                  <c:v>0.85443999999999998</c:v>
                </c:pt>
                <c:pt idx="812">
                  <c:v>0.86101000000000005</c:v>
                </c:pt>
                <c:pt idx="813">
                  <c:v>0.85540000000000005</c:v>
                </c:pt>
                <c:pt idx="814">
                  <c:v>0.86543000000000003</c:v>
                </c:pt>
                <c:pt idx="815">
                  <c:v>0.86438999999999999</c:v>
                </c:pt>
                <c:pt idx="816">
                  <c:v>0.86104999999999998</c:v>
                </c:pt>
                <c:pt idx="817">
                  <c:v>0.86516999999999999</c:v>
                </c:pt>
                <c:pt idx="818">
                  <c:v>0.85940000000000005</c:v>
                </c:pt>
                <c:pt idx="819">
                  <c:v>0.86068</c:v>
                </c:pt>
                <c:pt idx="820">
                  <c:v>0.85863</c:v>
                </c:pt>
                <c:pt idx="821">
                  <c:v>0.86785000000000001</c:v>
                </c:pt>
                <c:pt idx="822">
                  <c:v>0.85399999999999998</c:v>
                </c:pt>
                <c:pt idx="823">
                  <c:v>0.86621000000000004</c:v>
                </c:pt>
                <c:pt idx="824">
                  <c:v>0.86140000000000005</c:v>
                </c:pt>
                <c:pt idx="825">
                  <c:v>0.85953999999999997</c:v>
                </c:pt>
                <c:pt idx="826">
                  <c:v>0.86772000000000005</c:v>
                </c:pt>
                <c:pt idx="827">
                  <c:v>0.85977000000000003</c:v>
                </c:pt>
                <c:pt idx="828">
                  <c:v>0.87870000000000004</c:v>
                </c:pt>
                <c:pt idx="829">
                  <c:v>0.86656999999999995</c:v>
                </c:pt>
                <c:pt idx="830">
                  <c:v>0.86663999999999997</c:v>
                </c:pt>
                <c:pt idx="831">
                  <c:v>0.87261</c:v>
                </c:pt>
                <c:pt idx="832">
                  <c:v>0.87212999999999996</c:v>
                </c:pt>
                <c:pt idx="833">
                  <c:v>0.87339999999999995</c:v>
                </c:pt>
                <c:pt idx="834">
                  <c:v>0.87402000000000002</c:v>
                </c:pt>
                <c:pt idx="835">
                  <c:v>0.87331000000000003</c:v>
                </c:pt>
                <c:pt idx="836">
                  <c:v>0.87839999999999996</c:v>
                </c:pt>
                <c:pt idx="837">
                  <c:v>0.87402999999999997</c:v>
                </c:pt>
                <c:pt idx="838">
                  <c:v>0.87741999999999998</c:v>
                </c:pt>
                <c:pt idx="839">
                  <c:v>0.88102000000000003</c:v>
                </c:pt>
                <c:pt idx="840">
                  <c:v>0.88351000000000002</c:v>
                </c:pt>
                <c:pt idx="841">
                  <c:v>0.88271999999999995</c:v>
                </c:pt>
                <c:pt idx="842">
                  <c:v>0.88915</c:v>
                </c:pt>
                <c:pt idx="843">
                  <c:v>0.88322000000000001</c:v>
                </c:pt>
                <c:pt idx="844">
                  <c:v>0.88392000000000004</c:v>
                </c:pt>
                <c:pt idx="845">
                  <c:v>0.88387000000000004</c:v>
                </c:pt>
                <c:pt idx="846">
                  <c:v>0.8861</c:v>
                </c:pt>
                <c:pt idx="847">
                  <c:v>0.89249000000000001</c:v>
                </c:pt>
                <c:pt idx="848">
                  <c:v>0.88663000000000003</c:v>
                </c:pt>
                <c:pt idx="849">
                  <c:v>0.88956999999999997</c:v>
                </c:pt>
                <c:pt idx="850">
                  <c:v>0.89129999999999998</c:v>
                </c:pt>
                <c:pt idx="851">
                  <c:v>0.88732</c:v>
                </c:pt>
                <c:pt idx="852">
                  <c:v>0.89749000000000001</c:v>
                </c:pt>
                <c:pt idx="853">
                  <c:v>0.89570000000000005</c:v>
                </c:pt>
                <c:pt idx="854">
                  <c:v>0.88743000000000005</c:v>
                </c:pt>
                <c:pt idx="855">
                  <c:v>0.89322000000000001</c:v>
                </c:pt>
                <c:pt idx="856">
                  <c:v>0.89807999999999999</c:v>
                </c:pt>
                <c:pt idx="857">
                  <c:v>0.88958000000000004</c:v>
                </c:pt>
                <c:pt idx="858">
                  <c:v>0.89692000000000005</c:v>
                </c:pt>
                <c:pt idx="859">
                  <c:v>0.89470000000000005</c:v>
                </c:pt>
                <c:pt idx="860">
                  <c:v>0.89663999999999999</c:v>
                </c:pt>
                <c:pt idx="861">
                  <c:v>0.89590999999999998</c:v>
                </c:pt>
                <c:pt idx="862">
                  <c:v>0.90403</c:v>
                </c:pt>
                <c:pt idx="863">
                  <c:v>0.90154999999999996</c:v>
                </c:pt>
                <c:pt idx="864">
                  <c:v>0.89617999999999998</c:v>
                </c:pt>
                <c:pt idx="865">
                  <c:v>0.89881</c:v>
                </c:pt>
                <c:pt idx="866">
                  <c:v>0.90342999999999996</c:v>
                </c:pt>
                <c:pt idx="867">
                  <c:v>0.89766000000000001</c:v>
                </c:pt>
                <c:pt idx="868">
                  <c:v>0.90842999999999996</c:v>
                </c:pt>
                <c:pt idx="869">
                  <c:v>0.90249000000000001</c:v>
                </c:pt>
                <c:pt idx="870">
                  <c:v>0.90810000000000002</c:v>
                </c:pt>
                <c:pt idx="871">
                  <c:v>0.91222999999999999</c:v>
                </c:pt>
                <c:pt idx="872">
                  <c:v>0.91305000000000003</c:v>
                </c:pt>
                <c:pt idx="873">
                  <c:v>0.90580000000000005</c:v>
                </c:pt>
                <c:pt idx="874">
                  <c:v>0.91696</c:v>
                </c:pt>
                <c:pt idx="875">
                  <c:v>0.91110999999999998</c:v>
                </c:pt>
                <c:pt idx="876">
                  <c:v>0.91381999999999997</c:v>
                </c:pt>
                <c:pt idx="877">
                  <c:v>0.90773000000000004</c:v>
                </c:pt>
                <c:pt idx="878">
                  <c:v>0.91379999999999995</c:v>
                </c:pt>
                <c:pt idx="879">
                  <c:v>0.91537000000000002</c:v>
                </c:pt>
                <c:pt idx="880">
                  <c:v>0.91149000000000002</c:v>
                </c:pt>
                <c:pt idx="881">
                  <c:v>0.91964999999999997</c:v>
                </c:pt>
                <c:pt idx="882">
                  <c:v>0.91442999999999997</c:v>
                </c:pt>
                <c:pt idx="883">
                  <c:v>0.91791999999999996</c:v>
                </c:pt>
                <c:pt idx="884">
                  <c:v>0.92018</c:v>
                </c:pt>
                <c:pt idx="885">
                  <c:v>0.92910999999999999</c:v>
                </c:pt>
                <c:pt idx="886">
                  <c:v>0.91905000000000003</c:v>
                </c:pt>
                <c:pt idx="887">
                  <c:v>0.91954999999999998</c:v>
                </c:pt>
                <c:pt idx="888">
                  <c:v>0.92681000000000002</c:v>
                </c:pt>
                <c:pt idx="889">
                  <c:v>0.91961000000000004</c:v>
                </c:pt>
                <c:pt idx="890">
                  <c:v>0.93213000000000001</c:v>
                </c:pt>
                <c:pt idx="891">
                  <c:v>0.92674000000000001</c:v>
                </c:pt>
                <c:pt idx="892">
                  <c:v>0.93084</c:v>
                </c:pt>
                <c:pt idx="893">
                  <c:v>0.94050999999999996</c:v>
                </c:pt>
                <c:pt idx="894">
                  <c:v>0.92552000000000001</c:v>
                </c:pt>
                <c:pt idx="895">
                  <c:v>0.93364000000000003</c:v>
                </c:pt>
                <c:pt idx="896">
                  <c:v>0.93398999999999999</c:v>
                </c:pt>
                <c:pt idx="897">
                  <c:v>0.93532999999999999</c:v>
                </c:pt>
                <c:pt idx="898">
                  <c:v>0.93298999999999999</c:v>
                </c:pt>
                <c:pt idx="899">
                  <c:v>0.94337000000000004</c:v>
                </c:pt>
                <c:pt idx="900">
                  <c:v>0.93352000000000002</c:v>
                </c:pt>
                <c:pt idx="901">
                  <c:v>0.93486000000000002</c:v>
                </c:pt>
                <c:pt idx="902">
                  <c:v>0.94511000000000001</c:v>
                </c:pt>
                <c:pt idx="903">
                  <c:v>0.94410000000000005</c:v>
                </c:pt>
                <c:pt idx="904">
                  <c:v>0.94376000000000004</c:v>
                </c:pt>
                <c:pt idx="905">
                  <c:v>0.94874000000000003</c:v>
                </c:pt>
                <c:pt idx="906">
                  <c:v>0.94313999999999998</c:v>
                </c:pt>
                <c:pt idx="907">
                  <c:v>0.94926999999999995</c:v>
                </c:pt>
                <c:pt idx="908">
                  <c:v>0.94642000000000004</c:v>
                </c:pt>
                <c:pt idx="909">
                  <c:v>0.95232000000000006</c:v>
                </c:pt>
                <c:pt idx="910">
                  <c:v>0.94579000000000002</c:v>
                </c:pt>
                <c:pt idx="911">
                  <c:v>0.93608999999999998</c:v>
                </c:pt>
                <c:pt idx="912">
                  <c:v>0.95282999999999995</c:v>
                </c:pt>
                <c:pt idx="913">
                  <c:v>0.95343999999999995</c:v>
                </c:pt>
                <c:pt idx="914">
                  <c:v>0.94677</c:v>
                </c:pt>
                <c:pt idx="915">
                  <c:v>0.94347999999999999</c:v>
                </c:pt>
                <c:pt idx="916">
                  <c:v>0.95255000000000001</c:v>
                </c:pt>
                <c:pt idx="917">
                  <c:v>0.95965999999999996</c:v>
                </c:pt>
                <c:pt idx="918">
                  <c:v>0.94650999999999996</c:v>
                </c:pt>
                <c:pt idx="919">
                  <c:v>0.96262999999999999</c:v>
                </c:pt>
                <c:pt idx="920">
                  <c:v>0.96147000000000005</c:v>
                </c:pt>
                <c:pt idx="921">
                  <c:v>0.95852000000000004</c:v>
                </c:pt>
                <c:pt idx="922">
                  <c:v>0.95887999999999995</c:v>
                </c:pt>
                <c:pt idx="923">
                  <c:v>0.95894999999999997</c:v>
                </c:pt>
                <c:pt idx="924">
                  <c:v>0.96311000000000002</c:v>
                </c:pt>
                <c:pt idx="925">
                  <c:v>0.96187999999999996</c:v>
                </c:pt>
                <c:pt idx="926">
                  <c:v>0.96545999999999998</c:v>
                </c:pt>
                <c:pt idx="927">
                  <c:v>0.96443999999999996</c:v>
                </c:pt>
                <c:pt idx="928">
                  <c:v>0.96897999999999995</c:v>
                </c:pt>
                <c:pt idx="929">
                  <c:v>0.96702999999999995</c:v>
                </c:pt>
                <c:pt idx="930">
                  <c:v>0.96316000000000002</c:v>
                </c:pt>
                <c:pt idx="931">
                  <c:v>0.97509000000000001</c:v>
                </c:pt>
                <c:pt idx="932">
                  <c:v>0.97494000000000003</c:v>
                </c:pt>
                <c:pt idx="933">
                  <c:v>0.96699999999999997</c:v>
                </c:pt>
                <c:pt idx="934">
                  <c:v>0.97302999999999995</c:v>
                </c:pt>
                <c:pt idx="935">
                  <c:v>0.97989999999999999</c:v>
                </c:pt>
                <c:pt idx="936">
                  <c:v>0.97724999999999995</c:v>
                </c:pt>
                <c:pt idx="937">
                  <c:v>0.97589000000000004</c:v>
                </c:pt>
                <c:pt idx="938">
                  <c:v>0.96675999999999995</c:v>
                </c:pt>
                <c:pt idx="939">
                  <c:v>0.95775999999999994</c:v>
                </c:pt>
                <c:pt idx="940">
                  <c:v>0.97614999999999996</c:v>
                </c:pt>
                <c:pt idx="941">
                  <c:v>0.97065000000000001</c:v>
                </c:pt>
                <c:pt idx="942">
                  <c:v>0.97919</c:v>
                </c:pt>
                <c:pt idx="943">
                  <c:v>0.98019999999999996</c:v>
                </c:pt>
                <c:pt idx="944">
                  <c:v>0.99012999999999995</c:v>
                </c:pt>
                <c:pt idx="945">
                  <c:v>0.98355000000000004</c:v>
                </c:pt>
                <c:pt idx="946">
                  <c:v>0.98026999999999997</c:v>
                </c:pt>
                <c:pt idx="947">
                  <c:v>0.98870999999999998</c:v>
                </c:pt>
                <c:pt idx="948">
                  <c:v>0.97267999999999999</c:v>
                </c:pt>
                <c:pt idx="949">
                  <c:v>0.97494999999999998</c:v>
                </c:pt>
                <c:pt idx="950">
                  <c:v>0.96984999999999999</c:v>
                </c:pt>
                <c:pt idx="951">
                  <c:v>0.99043000000000003</c:v>
                </c:pt>
                <c:pt idx="952">
                  <c:v>0.98165000000000002</c:v>
                </c:pt>
                <c:pt idx="953">
                  <c:v>0.98229</c:v>
                </c:pt>
                <c:pt idx="954">
                  <c:v>0.98004999999999998</c:v>
                </c:pt>
                <c:pt idx="955">
                  <c:v>0.98138000000000003</c:v>
                </c:pt>
                <c:pt idx="956">
                  <c:v>0.98362000000000005</c:v>
                </c:pt>
                <c:pt idx="957">
                  <c:v>0.99753000000000003</c:v>
                </c:pt>
                <c:pt idx="958">
                  <c:v>0.98085999999999995</c:v>
                </c:pt>
                <c:pt idx="959">
                  <c:v>0.97694000000000003</c:v>
                </c:pt>
                <c:pt idx="960">
                  <c:v>0.99158999999999997</c:v>
                </c:pt>
                <c:pt idx="961">
                  <c:v>1.0062</c:v>
                </c:pt>
                <c:pt idx="962">
                  <c:v>0.99133000000000004</c:v>
                </c:pt>
                <c:pt idx="963">
                  <c:v>0.98775999999999997</c:v>
                </c:pt>
                <c:pt idx="964">
                  <c:v>1.00383</c:v>
                </c:pt>
                <c:pt idx="965">
                  <c:v>0.99602000000000002</c:v>
                </c:pt>
                <c:pt idx="966">
                  <c:v>0.99888999999999994</c:v>
                </c:pt>
                <c:pt idx="967">
                  <c:v>0.98329</c:v>
                </c:pt>
                <c:pt idx="968">
                  <c:v>1.00007</c:v>
                </c:pt>
                <c:pt idx="969">
                  <c:v>0.99970000000000003</c:v>
                </c:pt>
                <c:pt idx="970">
                  <c:v>1.0074399999999999</c:v>
                </c:pt>
                <c:pt idx="971">
                  <c:v>0.99926999999999999</c:v>
                </c:pt>
                <c:pt idx="972">
                  <c:v>0.99221999999999999</c:v>
                </c:pt>
                <c:pt idx="973">
                  <c:v>0.99106000000000005</c:v>
                </c:pt>
                <c:pt idx="974">
                  <c:v>1.0175000000000001</c:v>
                </c:pt>
                <c:pt idx="975">
                  <c:v>0.99768999999999997</c:v>
                </c:pt>
                <c:pt idx="976">
                  <c:v>0.99373999999999996</c:v>
                </c:pt>
                <c:pt idx="977">
                  <c:v>0.99067000000000005</c:v>
                </c:pt>
                <c:pt idx="978">
                  <c:v>0.99812999999999996</c:v>
                </c:pt>
                <c:pt idx="979">
                  <c:v>1.0004999999999999</c:v>
                </c:pt>
                <c:pt idx="980">
                  <c:v>0.99661999999999995</c:v>
                </c:pt>
                <c:pt idx="981">
                  <c:v>0.98995</c:v>
                </c:pt>
                <c:pt idx="982">
                  <c:v>0.99677000000000004</c:v>
                </c:pt>
                <c:pt idx="983">
                  <c:v>1.0125900000000001</c:v>
                </c:pt>
                <c:pt idx="984">
                  <c:v>1.01126</c:v>
                </c:pt>
                <c:pt idx="985">
                  <c:v>1.01014</c:v>
                </c:pt>
                <c:pt idx="986">
                  <c:v>1.0051600000000001</c:v>
                </c:pt>
                <c:pt idx="987">
                  <c:v>1.0081500000000001</c:v>
                </c:pt>
                <c:pt idx="988">
                  <c:v>1.0154799999999999</c:v>
                </c:pt>
                <c:pt idx="989">
                  <c:v>1.0223100000000001</c:v>
                </c:pt>
                <c:pt idx="990">
                  <c:v>1.03257</c:v>
                </c:pt>
                <c:pt idx="991">
                  <c:v>1.00614</c:v>
                </c:pt>
                <c:pt idx="992">
                  <c:v>1.0192000000000001</c:v>
                </c:pt>
                <c:pt idx="993">
                  <c:v>1.03009</c:v>
                </c:pt>
                <c:pt idx="994">
                  <c:v>1.01187</c:v>
                </c:pt>
                <c:pt idx="995">
                  <c:v>1.0210900000000001</c:v>
                </c:pt>
                <c:pt idx="996">
                  <c:v>1.0236400000000001</c:v>
                </c:pt>
                <c:pt idx="997">
                  <c:v>1.0132399999999999</c:v>
                </c:pt>
                <c:pt idx="998">
                  <c:v>1.02155</c:v>
                </c:pt>
                <c:pt idx="999">
                  <c:v>1.02047</c:v>
                </c:pt>
                <c:pt idx="1000">
                  <c:v>1.0246900000000001</c:v>
                </c:pt>
                <c:pt idx="1001">
                  <c:v>1.0153399999999999</c:v>
                </c:pt>
                <c:pt idx="1002">
                  <c:v>1.02338</c:v>
                </c:pt>
                <c:pt idx="1003">
                  <c:v>1.03009</c:v>
                </c:pt>
                <c:pt idx="1004">
                  <c:v>1.03515</c:v>
                </c:pt>
                <c:pt idx="1005">
                  <c:v>1.0325500000000001</c:v>
                </c:pt>
                <c:pt idx="1006">
                  <c:v>1.04338</c:v>
                </c:pt>
                <c:pt idx="1007">
                  <c:v>1.0337799999999999</c:v>
                </c:pt>
                <c:pt idx="1008">
                  <c:v>1.0373000000000001</c:v>
                </c:pt>
                <c:pt idx="1009">
                  <c:v>1.0490600000000001</c:v>
                </c:pt>
                <c:pt idx="1010">
                  <c:v>1.03528</c:v>
                </c:pt>
                <c:pt idx="1011">
                  <c:v>1.03078</c:v>
                </c:pt>
                <c:pt idx="1012">
                  <c:v>1.03488</c:v>
                </c:pt>
                <c:pt idx="1013">
                  <c:v>1.05281</c:v>
                </c:pt>
                <c:pt idx="1014">
                  <c:v>1.0479000000000001</c:v>
                </c:pt>
                <c:pt idx="1015">
                  <c:v>1.0502800000000001</c:v>
                </c:pt>
                <c:pt idx="1016">
                  <c:v>1.0443800000000001</c:v>
                </c:pt>
                <c:pt idx="1017">
                  <c:v>1.0363800000000001</c:v>
                </c:pt>
                <c:pt idx="1018">
                  <c:v>1.0362800000000001</c:v>
                </c:pt>
                <c:pt idx="1019">
                  <c:v>1.0558799999999999</c:v>
                </c:pt>
                <c:pt idx="1020">
                  <c:v>1.0686500000000001</c:v>
                </c:pt>
                <c:pt idx="1021">
                  <c:v>1.07403</c:v>
                </c:pt>
                <c:pt idx="1022">
                  <c:v>1.0514699999999999</c:v>
                </c:pt>
                <c:pt idx="1023">
                  <c:v>1.04291</c:v>
                </c:pt>
                <c:pt idx="1024">
                  <c:v>1.0538700000000001</c:v>
                </c:pt>
                <c:pt idx="1025">
                  <c:v>1.0600099999999999</c:v>
                </c:pt>
                <c:pt idx="1026">
                  <c:v>1.0612299999999999</c:v>
                </c:pt>
                <c:pt idx="1027">
                  <c:v>1.0738000000000001</c:v>
                </c:pt>
                <c:pt idx="1028">
                  <c:v>1.0786500000000001</c:v>
                </c:pt>
                <c:pt idx="1029">
                  <c:v>1.0773699999999999</c:v>
                </c:pt>
                <c:pt idx="1030">
                  <c:v>1.06579</c:v>
                </c:pt>
                <c:pt idx="1031">
                  <c:v>1.0549599999999999</c:v>
                </c:pt>
                <c:pt idx="1032">
                  <c:v>1.0615399999999999</c:v>
                </c:pt>
                <c:pt idx="1033">
                  <c:v>1.05894</c:v>
                </c:pt>
                <c:pt idx="1034">
                  <c:v>1.0865199999999999</c:v>
                </c:pt>
                <c:pt idx="1035">
                  <c:v>1.0618000000000001</c:v>
                </c:pt>
                <c:pt idx="1036">
                  <c:v>1.07656</c:v>
                </c:pt>
                <c:pt idx="1037">
                  <c:v>1.08464</c:v>
                </c:pt>
                <c:pt idx="1038">
                  <c:v>1.0871599999999999</c:v>
                </c:pt>
                <c:pt idx="1039">
                  <c:v>1.08901</c:v>
                </c:pt>
                <c:pt idx="1040">
                  <c:v>1.09169</c:v>
                </c:pt>
                <c:pt idx="1041">
                  <c:v>1.0853699999999999</c:v>
                </c:pt>
                <c:pt idx="1042">
                  <c:v>1.0823400000000001</c:v>
                </c:pt>
                <c:pt idx="1043">
                  <c:v>1.0721099999999999</c:v>
                </c:pt>
                <c:pt idx="1044">
                  <c:v>1.0958600000000001</c:v>
                </c:pt>
                <c:pt idx="1045">
                  <c:v>1.0832999999999999</c:v>
                </c:pt>
                <c:pt idx="1046">
                  <c:v>1.1009800000000001</c:v>
                </c:pt>
                <c:pt idx="1047">
                  <c:v>1.11124</c:v>
                </c:pt>
                <c:pt idx="1048">
                  <c:v>1.08053</c:v>
                </c:pt>
                <c:pt idx="1049">
                  <c:v>1.0932500000000001</c:v>
                </c:pt>
                <c:pt idx="1050">
                  <c:v>1.1132200000000001</c:v>
                </c:pt>
                <c:pt idx="1051">
                  <c:v>1.0900099999999999</c:v>
                </c:pt>
                <c:pt idx="1052">
                  <c:v>1.1028100000000001</c:v>
                </c:pt>
                <c:pt idx="1053">
                  <c:v>1.0888</c:v>
                </c:pt>
                <c:pt idx="1054">
                  <c:v>1.1029100000000001</c:v>
                </c:pt>
                <c:pt idx="1055">
                  <c:v>1.09721</c:v>
                </c:pt>
                <c:pt idx="1056">
                  <c:v>1.11111</c:v>
                </c:pt>
                <c:pt idx="1057">
                  <c:v>1.10347</c:v>
                </c:pt>
                <c:pt idx="1058">
                  <c:v>1.12568</c:v>
                </c:pt>
                <c:pt idx="1059">
                  <c:v>1.10843</c:v>
                </c:pt>
                <c:pt idx="1060">
                  <c:v>1.0960300000000001</c:v>
                </c:pt>
                <c:pt idx="1061">
                  <c:v>1.11321</c:v>
                </c:pt>
                <c:pt idx="1062">
                  <c:v>1.1170599999999999</c:v>
                </c:pt>
                <c:pt idx="1063">
                  <c:v>1.1237699999999999</c:v>
                </c:pt>
                <c:pt idx="1064">
                  <c:v>1.11944</c:v>
                </c:pt>
                <c:pt idx="1065">
                  <c:v>1.10911</c:v>
                </c:pt>
                <c:pt idx="1066">
                  <c:v>1.11951</c:v>
                </c:pt>
                <c:pt idx="1067">
                  <c:v>1.1198300000000001</c:v>
                </c:pt>
                <c:pt idx="1068">
                  <c:v>1.1210199999999999</c:v>
                </c:pt>
                <c:pt idx="1069">
                  <c:v>1.1214999999999999</c:v>
                </c:pt>
                <c:pt idx="1070">
                  <c:v>1.12449</c:v>
                </c:pt>
                <c:pt idx="1071">
                  <c:v>1.1193</c:v>
                </c:pt>
                <c:pt idx="1072">
                  <c:v>1.1182300000000001</c:v>
                </c:pt>
                <c:pt idx="1073">
                  <c:v>1.1292800000000001</c:v>
                </c:pt>
                <c:pt idx="1074">
                  <c:v>1.1268</c:v>
                </c:pt>
                <c:pt idx="1075">
                  <c:v>1.12259</c:v>
                </c:pt>
                <c:pt idx="1076">
                  <c:v>1.1289899999999999</c:v>
                </c:pt>
                <c:pt idx="1077">
                  <c:v>1.12503</c:v>
                </c:pt>
                <c:pt idx="1078">
                  <c:v>1.1253599999999999</c:v>
                </c:pt>
                <c:pt idx="1079">
                  <c:v>1.13666</c:v>
                </c:pt>
                <c:pt idx="1080">
                  <c:v>1.1333800000000001</c:v>
                </c:pt>
                <c:pt idx="1081">
                  <c:v>1.13018</c:v>
                </c:pt>
                <c:pt idx="1082">
                  <c:v>1.1276600000000001</c:v>
                </c:pt>
                <c:pt idx="1083">
                  <c:v>1.1312800000000001</c:v>
                </c:pt>
                <c:pt idx="1084">
                  <c:v>1.13456</c:v>
                </c:pt>
                <c:pt idx="1085">
                  <c:v>1.1367100000000001</c:v>
                </c:pt>
                <c:pt idx="1086">
                  <c:v>1.1362699999999999</c:v>
                </c:pt>
                <c:pt idx="1087">
                  <c:v>1.1307700000000001</c:v>
                </c:pt>
                <c:pt idx="1088">
                  <c:v>1.1430800000000001</c:v>
                </c:pt>
                <c:pt idx="1089">
                  <c:v>1.14971</c:v>
                </c:pt>
                <c:pt idx="1090">
                  <c:v>1.1431899999999999</c:v>
                </c:pt>
                <c:pt idx="1091">
                  <c:v>1.14873</c:v>
                </c:pt>
                <c:pt idx="1092">
                  <c:v>1.1387</c:v>
                </c:pt>
                <c:pt idx="1093">
                  <c:v>1.14744</c:v>
                </c:pt>
                <c:pt idx="1094">
                  <c:v>1.1430499999999999</c:v>
                </c:pt>
                <c:pt idx="1095">
                  <c:v>1.1523399999999999</c:v>
                </c:pt>
                <c:pt idx="1096">
                  <c:v>1.1462699999999999</c:v>
                </c:pt>
                <c:pt idx="1097">
                  <c:v>1.1485799999999999</c:v>
                </c:pt>
                <c:pt idx="1098">
                  <c:v>1.14351</c:v>
                </c:pt>
                <c:pt idx="1099">
                  <c:v>1.14402</c:v>
                </c:pt>
                <c:pt idx="1100">
                  <c:v>1.1422399999999999</c:v>
                </c:pt>
                <c:pt idx="1101">
                  <c:v>1.1510800000000001</c:v>
                </c:pt>
                <c:pt idx="1102">
                  <c:v>1.1493899999999999</c:v>
                </c:pt>
                <c:pt idx="1103">
                  <c:v>1.15672</c:v>
                </c:pt>
                <c:pt idx="1104">
                  <c:v>1.15462</c:v>
                </c:pt>
                <c:pt idx="1105">
                  <c:v>1.14876</c:v>
                </c:pt>
                <c:pt idx="1106">
                  <c:v>1.15632</c:v>
                </c:pt>
                <c:pt idx="1107">
                  <c:v>1.1553100000000001</c:v>
                </c:pt>
                <c:pt idx="1108">
                  <c:v>1.1506700000000001</c:v>
                </c:pt>
                <c:pt idx="1109">
                  <c:v>1.1612800000000001</c:v>
                </c:pt>
                <c:pt idx="1110">
                  <c:v>1.16245</c:v>
                </c:pt>
                <c:pt idx="1111">
                  <c:v>1.1597599999999999</c:v>
                </c:pt>
                <c:pt idx="1112">
                  <c:v>1.16753</c:v>
                </c:pt>
                <c:pt idx="1113">
                  <c:v>1.15995</c:v>
                </c:pt>
                <c:pt idx="1114">
                  <c:v>1.1613800000000001</c:v>
                </c:pt>
                <c:pt idx="1115">
                  <c:v>1.1720200000000001</c:v>
                </c:pt>
                <c:pt idx="1116">
                  <c:v>1.16961</c:v>
                </c:pt>
                <c:pt idx="1117">
                  <c:v>1.1653800000000001</c:v>
                </c:pt>
                <c:pt idx="1118">
                  <c:v>1.1747000000000001</c:v>
                </c:pt>
                <c:pt idx="1119">
                  <c:v>1.1689700000000001</c:v>
                </c:pt>
                <c:pt idx="1120">
                  <c:v>1.1760299999999999</c:v>
                </c:pt>
                <c:pt idx="1121">
                  <c:v>1.1720699999999999</c:v>
                </c:pt>
                <c:pt idx="1122">
                  <c:v>1.17666</c:v>
                </c:pt>
                <c:pt idx="1123">
                  <c:v>1.1691400000000001</c:v>
                </c:pt>
                <c:pt idx="1124">
                  <c:v>1.18161</c:v>
                </c:pt>
                <c:pt idx="1125">
                  <c:v>1.17178</c:v>
                </c:pt>
                <c:pt idx="1126">
                  <c:v>1.17275</c:v>
                </c:pt>
                <c:pt idx="1127">
                  <c:v>1.17222</c:v>
                </c:pt>
                <c:pt idx="1128">
                  <c:v>1.18353</c:v>
                </c:pt>
                <c:pt idx="1129">
                  <c:v>1.1751100000000001</c:v>
                </c:pt>
                <c:pt idx="1130">
                  <c:v>1.1814800000000001</c:v>
                </c:pt>
                <c:pt idx="1131">
                  <c:v>1.1819900000000001</c:v>
                </c:pt>
                <c:pt idx="1132">
                  <c:v>1.1793199999999999</c:v>
                </c:pt>
                <c:pt idx="1133">
                  <c:v>1.1844399999999999</c:v>
                </c:pt>
                <c:pt idx="1134">
                  <c:v>1.19781</c:v>
                </c:pt>
                <c:pt idx="1135">
                  <c:v>1.18801</c:v>
                </c:pt>
                <c:pt idx="1136">
                  <c:v>1.1805300000000001</c:v>
                </c:pt>
                <c:pt idx="1137">
                  <c:v>1.19567</c:v>
                </c:pt>
                <c:pt idx="1138">
                  <c:v>1.19475</c:v>
                </c:pt>
                <c:pt idx="1139">
                  <c:v>1.1950700000000001</c:v>
                </c:pt>
                <c:pt idx="1140">
                  <c:v>1.19323</c:v>
                </c:pt>
                <c:pt idx="1141">
                  <c:v>1.1931400000000001</c:v>
                </c:pt>
                <c:pt idx="1142">
                  <c:v>1.1968000000000001</c:v>
                </c:pt>
                <c:pt idx="1143">
                  <c:v>1.1926699999999999</c:v>
                </c:pt>
                <c:pt idx="1144">
                  <c:v>1.20139</c:v>
                </c:pt>
                <c:pt idx="1145">
                  <c:v>1.1933499999999999</c:v>
                </c:pt>
                <c:pt idx="1146">
                  <c:v>1.19177</c:v>
                </c:pt>
                <c:pt idx="1147">
                  <c:v>1.2085399999999999</c:v>
                </c:pt>
                <c:pt idx="1148">
                  <c:v>1.20224</c:v>
                </c:pt>
                <c:pt idx="1149">
                  <c:v>1.20675</c:v>
                </c:pt>
                <c:pt idx="1150">
                  <c:v>1.20018</c:v>
                </c:pt>
                <c:pt idx="1151">
                  <c:v>1.2008799999999999</c:v>
                </c:pt>
                <c:pt idx="1152">
                  <c:v>1.20102</c:v>
                </c:pt>
                <c:pt idx="1153">
                  <c:v>1.20922</c:v>
                </c:pt>
                <c:pt idx="1154">
                  <c:v>1.20651</c:v>
                </c:pt>
                <c:pt idx="1155">
                  <c:v>1.21837</c:v>
                </c:pt>
                <c:pt idx="1156">
                  <c:v>1.20434</c:v>
                </c:pt>
                <c:pt idx="1157">
                  <c:v>1.20922</c:v>
                </c:pt>
                <c:pt idx="1158">
                  <c:v>1.21858</c:v>
                </c:pt>
                <c:pt idx="1159">
                  <c:v>1.2168099999999999</c:v>
                </c:pt>
                <c:pt idx="1160">
                  <c:v>1.20618</c:v>
                </c:pt>
                <c:pt idx="1161">
                  <c:v>1.2242200000000001</c:v>
                </c:pt>
                <c:pt idx="1162">
                  <c:v>1.2048000000000001</c:v>
                </c:pt>
                <c:pt idx="1163">
                  <c:v>1.2175</c:v>
                </c:pt>
                <c:pt idx="1164">
                  <c:v>1.21536</c:v>
                </c:pt>
                <c:pt idx="1165">
                  <c:v>1.2185999999999999</c:v>
                </c:pt>
                <c:pt idx="1166">
                  <c:v>1.2201900000000001</c:v>
                </c:pt>
                <c:pt idx="1167">
                  <c:v>1.22102</c:v>
                </c:pt>
                <c:pt idx="1168">
                  <c:v>1.22946</c:v>
                </c:pt>
                <c:pt idx="1169">
                  <c:v>1.2240899999999999</c:v>
                </c:pt>
                <c:pt idx="1170">
                  <c:v>1.2240200000000001</c:v>
                </c:pt>
                <c:pt idx="1171">
                  <c:v>1.2211099999999999</c:v>
                </c:pt>
                <c:pt idx="1172">
                  <c:v>1.2282</c:v>
                </c:pt>
                <c:pt idx="1173">
                  <c:v>1.2262599999999999</c:v>
                </c:pt>
                <c:pt idx="1174">
                  <c:v>1.22638</c:v>
                </c:pt>
                <c:pt idx="1175">
                  <c:v>1.2287399999999999</c:v>
                </c:pt>
                <c:pt idx="1176">
                  <c:v>1.2336199999999999</c:v>
                </c:pt>
                <c:pt idx="1177">
                  <c:v>1.24237</c:v>
                </c:pt>
                <c:pt idx="1178">
                  <c:v>1.2416799999999999</c:v>
                </c:pt>
                <c:pt idx="1179">
                  <c:v>1.2424900000000001</c:v>
                </c:pt>
                <c:pt idx="1180">
                  <c:v>1.23349</c:v>
                </c:pt>
                <c:pt idx="1181">
                  <c:v>1.2341200000000001</c:v>
                </c:pt>
                <c:pt idx="1182">
                  <c:v>1.23499</c:v>
                </c:pt>
                <c:pt idx="1183">
                  <c:v>1.23773</c:v>
                </c:pt>
                <c:pt idx="1184">
                  <c:v>1.246</c:v>
                </c:pt>
                <c:pt idx="1185">
                  <c:v>1.2533700000000001</c:v>
                </c:pt>
                <c:pt idx="1186">
                  <c:v>1.2423599999999999</c:v>
                </c:pt>
                <c:pt idx="1187">
                  <c:v>1.2387699999999999</c:v>
                </c:pt>
                <c:pt idx="1188">
                  <c:v>1.2519499999999999</c:v>
                </c:pt>
                <c:pt idx="1189">
                  <c:v>1.24024</c:v>
                </c:pt>
                <c:pt idx="1190">
                  <c:v>1.2448399999999999</c:v>
                </c:pt>
                <c:pt idx="1191">
                  <c:v>1.23891</c:v>
                </c:pt>
                <c:pt idx="1192">
                  <c:v>1.24918</c:v>
                </c:pt>
                <c:pt idx="1193">
                  <c:v>1.25115</c:v>
                </c:pt>
                <c:pt idx="1194">
                  <c:v>1.2521100000000001</c:v>
                </c:pt>
                <c:pt idx="1195">
                  <c:v>1.2567699999999999</c:v>
                </c:pt>
                <c:pt idx="1196">
                  <c:v>1.2563299999999999</c:v>
                </c:pt>
                <c:pt idx="1197">
                  <c:v>1.25885</c:v>
                </c:pt>
                <c:pt idx="1198">
                  <c:v>1.2569999999999999</c:v>
                </c:pt>
                <c:pt idx="1199">
                  <c:v>1.25434</c:v>
                </c:pt>
                <c:pt idx="1200">
                  <c:v>1.25562</c:v>
                </c:pt>
                <c:pt idx="1201">
                  <c:v>1.2604200000000001</c:v>
                </c:pt>
                <c:pt idx="1202">
                  <c:v>1.2580100000000001</c:v>
                </c:pt>
                <c:pt idx="1203">
                  <c:v>1.2587699999999999</c:v>
                </c:pt>
                <c:pt idx="1204">
                  <c:v>1.26345</c:v>
                </c:pt>
                <c:pt idx="1205">
                  <c:v>1.25932</c:v>
                </c:pt>
                <c:pt idx="1206">
                  <c:v>1.2729699999999999</c:v>
                </c:pt>
                <c:pt idx="1207">
                  <c:v>1.27356</c:v>
                </c:pt>
                <c:pt idx="1208">
                  <c:v>1.26467</c:v>
                </c:pt>
                <c:pt idx="1209">
                  <c:v>1.2679499999999999</c:v>
                </c:pt>
                <c:pt idx="1210">
                  <c:v>1.2622</c:v>
                </c:pt>
                <c:pt idx="1211">
                  <c:v>1.2777400000000001</c:v>
                </c:pt>
                <c:pt idx="1212">
                  <c:v>1.27664</c:v>
                </c:pt>
                <c:pt idx="1213">
                  <c:v>1.2755000000000001</c:v>
                </c:pt>
                <c:pt idx="1214">
                  <c:v>1.27918</c:v>
                </c:pt>
                <c:pt idx="1215">
                  <c:v>1.27935</c:v>
                </c:pt>
                <c:pt idx="1216">
                  <c:v>1.2781499999999999</c:v>
                </c:pt>
                <c:pt idx="1217">
                  <c:v>1.2798700000000001</c:v>
                </c:pt>
                <c:pt idx="1218">
                  <c:v>1.28233</c:v>
                </c:pt>
                <c:pt idx="1219">
                  <c:v>1.2806900000000001</c:v>
                </c:pt>
                <c:pt idx="1220">
                  <c:v>1.282</c:v>
                </c:pt>
                <c:pt idx="1221">
                  <c:v>1.27841</c:v>
                </c:pt>
                <c:pt idx="1222">
                  <c:v>1.29148</c:v>
                </c:pt>
                <c:pt idx="1223">
                  <c:v>1.28403</c:v>
                </c:pt>
                <c:pt idx="1224">
                  <c:v>1.29297</c:v>
                </c:pt>
                <c:pt idx="1225">
                  <c:v>1.2893600000000001</c:v>
                </c:pt>
                <c:pt idx="1226">
                  <c:v>1.2904100000000001</c:v>
                </c:pt>
                <c:pt idx="1227">
                  <c:v>1.2883100000000001</c:v>
                </c:pt>
                <c:pt idx="1228">
                  <c:v>1.2837700000000001</c:v>
                </c:pt>
                <c:pt idx="1229">
                  <c:v>1.3013999999999999</c:v>
                </c:pt>
                <c:pt idx="1230">
                  <c:v>1.2857799999999999</c:v>
                </c:pt>
                <c:pt idx="1231">
                  <c:v>1.2944599999999999</c:v>
                </c:pt>
                <c:pt idx="1232">
                  <c:v>1.29433</c:v>
                </c:pt>
                <c:pt idx="1233">
                  <c:v>1.2822199999999999</c:v>
                </c:pt>
                <c:pt idx="1234">
                  <c:v>1.29278</c:v>
                </c:pt>
                <c:pt idx="1235">
                  <c:v>1.30369</c:v>
                </c:pt>
                <c:pt idx="1236">
                  <c:v>1.2957399999999999</c:v>
                </c:pt>
                <c:pt idx="1237">
                  <c:v>1.3013699999999999</c:v>
                </c:pt>
                <c:pt idx="1238">
                  <c:v>1.29992</c:v>
                </c:pt>
                <c:pt idx="1239">
                  <c:v>1.30362</c:v>
                </c:pt>
                <c:pt idx="1240">
                  <c:v>1.3077399999999999</c:v>
                </c:pt>
                <c:pt idx="1241">
                  <c:v>1.2983</c:v>
                </c:pt>
                <c:pt idx="1242">
                  <c:v>1.3008599999999999</c:v>
                </c:pt>
                <c:pt idx="1243">
                  <c:v>1.30507</c:v>
                </c:pt>
                <c:pt idx="1244">
                  <c:v>1.2896099999999999</c:v>
                </c:pt>
                <c:pt idx="1245">
                  <c:v>1.3143899999999999</c:v>
                </c:pt>
                <c:pt idx="1246">
                  <c:v>1.31517</c:v>
                </c:pt>
                <c:pt idx="1247">
                  <c:v>1.3019799999999999</c:v>
                </c:pt>
                <c:pt idx="1248">
                  <c:v>1.29786</c:v>
                </c:pt>
                <c:pt idx="1249">
                  <c:v>1.3033600000000001</c:v>
                </c:pt>
                <c:pt idx="1250">
                  <c:v>1.31637</c:v>
                </c:pt>
                <c:pt idx="1251">
                  <c:v>1.28932</c:v>
                </c:pt>
                <c:pt idx="1252">
                  <c:v>1.2909900000000001</c:v>
                </c:pt>
                <c:pt idx="1253">
                  <c:v>1.29199</c:v>
                </c:pt>
                <c:pt idx="1254">
                  <c:v>1.2912300000000001</c:v>
                </c:pt>
                <c:pt idx="1255">
                  <c:v>1.2991600000000001</c:v>
                </c:pt>
                <c:pt idx="1256">
                  <c:v>1.30172</c:v>
                </c:pt>
                <c:pt idx="1257">
                  <c:v>1.2981199999999999</c:v>
                </c:pt>
                <c:pt idx="1258">
                  <c:v>1.2945500000000001</c:v>
                </c:pt>
                <c:pt idx="1259">
                  <c:v>1.3043899999999999</c:v>
                </c:pt>
                <c:pt idx="1260">
                  <c:v>1.30942</c:v>
                </c:pt>
                <c:pt idx="1261">
                  <c:v>1.29416</c:v>
                </c:pt>
                <c:pt idx="1262">
                  <c:v>1.2966899999999999</c:v>
                </c:pt>
                <c:pt idx="1263">
                  <c:v>1.3188899999999999</c:v>
                </c:pt>
                <c:pt idx="1264">
                  <c:v>1.3036700000000001</c:v>
                </c:pt>
                <c:pt idx="1265">
                  <c:v>1.3062</c:v>
                </c:pt>
                <c:pt idx="1266">
                  <c:v>1.31291</c:v>
                </c:pt>
                <c:pt idx="1267">
                  <c:v>1.30339</c:v>
                </c:pt>
                <c:pt idx="1268">
                  <c:v>1.3005100000000001</c:v>
                </c:pt>
                <c:pt idx="1269">
                  <c:v>1.31054</c:v>
                </c:pt>
                <c:pt idx="1270">
                  <c:v>1.31724</c:v>
                </c:pt>
                <c:pt idx="1271">
                  <c:v>1.3125100000000001</c:v>
                </c:pt>
                <c:pt idx="1272">
                  <c:v>1.31175</c:v>
                </c:pt>
                <c:pt idx="1273">
                  <c:v>1.3198700000000001</c:v>
                </c:pt>
                <c:pt idx="1274">
                  <c:v>1.3155699999999999</c:v>
                </c:pt>
                <c:pt idx="1275">
                  <c:v>1.3155300000000001</c:v>
                </c:pt>
                <c:pt idx="1276">
                  <c:v>1.3120799999999999</c:v>
                </c:pt>
                <c:pt idx="1277">
                  <c:v>1.3085500000000001</c:v>
                </c:pt>
                <c:pt idx="1278">
                  <c:v>1.32064</c:v>
                </c:pt>
                <c:pt idx="1279">
                  <c:v>1.3134300000000001</c:v>
                </c:pt>
                <c:pt idx="1280">
                  <c:v>1.3122799999999999</c:v>
                </c:pt>
                <c:pt idx="1281">
                  <c:v>1.32613</c:v>
                </c:pt>
                <c:pt idx="1282">
                  <c:v>1.32358</c:v>
                </c:pt>
                <c:pt idx="1283">
                  <c:v>1.3282499999999999</c:v>
                </c:pt>
                <c:pt idx="1284">
                  <c:v>1.3288</c:v>
                </c:pt>
                <c:pt idx="1285">
                  <c:v>1.3244100000000001</c:v>
                </c:pt>
                <c:pt idx="1286">
                  <c:v>1.3387500000000001</c:v>
                </c:pt>
                <c:pt idx="1287">
                  <c:v>1.32412</c:v>
                </c:pt>
                <c:pt idx="1288">
                  <c:v>1.33521</c:v>
                </c:pt>
                <c:pt idx="1289">
                  <c:v>1.3261099999999999</c:v>
                </c:pt>
                <c:pt idx="1290">
                  <c:v>1.3310299999999999</c:v>
                </c:pt>
                <c:pt idx="1291">
                  <c:v>1.3263199999999999</c:v>
                </c:pt>
                <c:pt idx="1292">
                  <c:v>1.3337000000000001</c:v>
                </c:pt>
                <c:pt idx="1293">
                  <c:v>1.3467100000000001</c:v>
                </c:pt>
                <c:pt idx="1294">
                  <c:v>1.3335300000000001</c:v>
                </c:pt>
                <c:pt idx="1295">
                  <c:v>1.33246</c:v>
                </c:pt>
                <c:pt idx="1296">
                  <c:v>1.3408599999999999</c:v>
                </c:pt>
                <c:pt idx="1297">
                  <c:v>1.34413</c:v>
                </c:pt>
                <c:pt idx="1298">
                  <c:v>1.32959</c:v>
                </c:pt>
                <c:pt idx="1299">
                  <c:v>1.3350299999999999</c:v>
                </c:pt>
                <c:pt idx="1300">
                  <c:v>1.3476999999999999</c:v>
                </c:pt>
                <c:pt idx="1301">
                  <c:v>1.3361700000000001</c:v>
                </c:pt>
                <c:pt idx="1302">
                  <c:v>1.3389800000000001</c:v>
                </c:pt>
                <c:pt idx="1303">
                  <c:v>1.3385899999999999</c:v>
                </c:pt>
                <c:pt idx="1304">
                  <c:v>1.3453299999999999</c:v>
                </c:pt>
                <c:pt idx="1305">
                  <c:v>1.3414699999999999</c:v>
                </c:pt>
                <c:pt idx="1306">
                  <c:v>1.35507</c:v>
                </c:pt>
                <c:pt idx="1307">
                  <c:v>1.3450200000000001</c:v>
                </c:pt>
                <c:pt idx="1308">
                  <c:v>1.35249</c:v>
                </c:pt>
                <c:pt idx="1309">
                  <c:v>1.35175</c:v>
                </c:pt>
                <c:pt idx="1310">
                  <c:v>1.34921</c:v>
                </c:pt>
                <c:pt idx="1311">
                  <c:v>1.3595200000000001</c:v>
                </c:pt>
                <c:pt idx="1312">
                  <c:v>1.35368</c:v>
                </c:pt>
                <c:pt idx="1313">
                  <c:v>1.35138</c:v>
                </c:pt>
                <c:pt idx="1314">
                  <c:v>1.3565400000000001</c:v>
                </c:pt>
                <c:pt idx="1315">
                  <c:v>1.3542000000000001</c:v>
                </c:pt>
                <c:pt idx="1316">
                  <c:v>1.35066</c:v>
                </c:pt>
                <c:pt idx="1317">
                  <c:v>1.3554200000000001</c:v>
                </c:pt>
                <c:pt idx="1318">
                  <c:v>1.37843</c:v>
                </c:pt>
                <c:pt idx="1319">
                  <c:v>1.3606499999999999</c:v>
                </c:pt>
                <c:pt idx="1320">
                  <c:v>1.3746700000000001</c:v>
                </c:pt>
                <c:pt idx="1321">
                  <c:v>1.3698300000000001</c:v>
                </c:pt>
                <c:pt idx="1322">
                  <c:v>1.3543099999999999</c:v>
                </c:pt>
                <c:pt idx="1323">
                  <c:v>1.3533900000000001</c:v>
                </c:pt>
                <c:pt idx="1324">
                  <c:v>1.3751599999999999</c:v>
                </c:pt>
                <c:pt idx="1325">
                  <c:v>1.37605</c:v>
                </c:pt>
                <c:pt idx="1326">
                  <c:v>1.3755599999999999</c:v>
                </c:pt>
                <c:pt idx="1327">
                  <c:v>1.3565199999999999</c:v>
                </c:pt>
                <c:pt idx="1328">
                  <c:v>1.3808</c:v>
                </c:pt>
                <c:pt idx="1329">
                  <c:v>1.37175</c:v>
                </c:pt>
                <c:pt idx="1330">
                  <c:v>1.3691800000000001</c:v>
                </c:pt>
                <c:pt idx="1331">
                  <c:v>1.38243</c:v>
                </c:pt>
                <c:pt idx="1332">
                  <c:v>1.3956900000000001</c:v>
                </c:pt>
                <c:pt idx="1333">
                  <c:v>1.3780600000000001</c:v>
                </c:pt>
                <c:pt idx="1334">
                  <c:v>1.38293</c:v>
                </c:pt>
                <c:pt idx="1335">
                  <c:v>1.3797299999999999</c:v>
                </c:pt>
                <c:pt idx="1336">
                  <c:v>1.3944300000000001</c:v>
                </c:pt>
                <c:pt idx="1337">
                  <c:v>1.39036</c:v>
                </c:pt>
                <c:pt idx="1338">
                  <c:v>1.3794599999999999</c:v>
                </c:pt>
                <c:pt idx="1339">
                  <c:v>1.39455</c:v>
                </c:pt>
                <c:pt idx="1340">
                  <c:v>1.3753899999999999</c:v>
                </c:pt>
                <c:pt idx="1341">
                  <c:v>1.3949800000000001</c:v>
                </c:pt>
                <c:pt idx="1342">
                  <c:v>1.40242</c:v>
                </c:pt>
                <c:pt idx="1343">
                  <c:v>1.4081999999999999</c:v>
                </c:pt>
                <c:pt idx="1344">
                  <c:v>1.39713</c:v>
                </c:pt>
                <c:pt idx="1345">
                  <c:v>1.3956299999999999</c:v>
                </c:pt>
                <c:pt idx="1346">
                  <c:v>1.4115200000000001</c:v>
                </c:pt>
                <c:pt idx="1347">
                  <c:v>1.3942099999999999</c:v>
                </c:pt>
                <c:pt idx="1348">
                  <c:v>1.3967700000000001</c:v>
                </c:pt>
                <c:pt idx="1349">
                  <c:v>1.41089</c:v>
                </c:pt>
                <c:pt idx="1350">
                  <c:v>1.3994</c:v>
                </c:pt>
                <c:pt idx="1351">
                  <c:v>1.3801699999999999</c:v>
                </c:pt>
                <c:pt idx="1352">
                  <c:v>1.3987099999999999</c:v>
                </c:pt>
                <c:pt idx="1353">
                  <c:v>1.41713</c:v>
                </c:pt>
                <c:pt idx="1354">
                  <c:v>1.3964799999999999</c:v>
                </c:pt>
                <c:pt idx="1355">
                  <c:v>1.4057900000000001</c:v>
                </c:pt>
                <c:pt idx="1356">
                  <c:v>1.40537</c:v>
                </c:pt>
                <c:pt idx="1357">
                  <c:v>1.41866</c:v>
                </c:pt>
                <c:pt idx="1358">
                  <c:v>1.41422</c:v>
                </c:pt>
                <c:pt idx="1359">
                  <c:v>1.4174500000000001</c:v>
                </c:pt>
                <c:pt idx="1360">
                  <c:v>1.4178500000000001</c:v>
                </c:pt>
                <c:pt idx="1361">
                  <c:v>1.42235</c:v>
                </c:pt>
                <c:pt idx="1362">
                  <c:v>1.4256899999999999</c:v>
                </c:pt>
                <c:pt idx="1363">
                  <c:v>1.4159299999999999</c:v>
                </c:pt>
                <c:pt idx="1364">
                  <c:v>1.4242699999999999</c:v>
                </c:pt>
                <c:pt idx="1365">
                  <c:v>1.4192800000000001</c:v>
                </c:pt>
                <c:pt idx="1366">
                  <c:v>1.4183300000000001</c:v>
                </c:pt>
                <c:pt idx="1367">
                  <c:v>1.4202600000000001</c:v>
                </c:pt>
                <c:pt idx="1368">
                  <c:v>1.42456</c:v>
                </c:pt>
                <c:pt idx="1369">
                  <c:v>1.4219900000000001</c:v>
                </c:pt>
                <c:pt idx="1370">
                  <c:v>1.4286700000000001</c:v>
                </c:pt>
                <c:pt idx="1371">
                  <c:v>1.42642</c:v>
                </c:pt>
                <c:pt idx="1372">
                  <c:v>1.4349799999999999</c:v>
                </c:pt>
                <c:pt idx="1373">
                  <c:v>1.4258</c:v>
                </c:pt>
                <c:pt idx="1374">
                  <c:v>1.4250799999999999</c:v>
                </c:pt>
                <c:pt idx="1375">
                  <c:v>1.4355599999999999</c:v>
                </c:pt>
                <c:pt idx="1376">
                  <c:v>1.43275</c:v>
                </c:pt>
                <c:pt idx="1377">
                  <c:v>1.42496</c:v>
                </c:pt>
                <c:pt idx="1378">
                  <c:v>1.4474899999999999</c:v>
                </c:pt>
                <c:pt idx="1379">
                  <c:v>1.4365000000000001</c:v>
                </c:pt>
                <c:pt idx="1380">
                  <c:v>1.44042</c:v>
                </c:pt>
                <c:pt idx="1381">
                  <c:v>1.43387</c:v>
                </c:pt>
                <c:pt idx="1382">
                  <c:v>1.4356</c:v>
                </c:pt>
                <c:pt idx="1383">
                  <c:v>1.4334100000000001</c:v>
                </c:pt>
                <c:pt idx="1384">
                  <c:v>1.43825</c:v>
                </c:pt>
                <c:pt idx="1385">
                  <c:v>1.4418299999999999</c:v>
                </c:pt>
                <c:pt idx="1386">
                  <c:v>1.43919</c:v>
                </c:pt>
                <c:pt idx="1387">
                  <c:v>1.43374</c:v>
                </c:pt>
                <c:pt idx="1388">
                  <c:v>1.4320999999999999</c:v>
                </c:pt>
                <c:pt idx="1389">
                  <c:v>1.4468300000000001</c:v>
                </c:pt>
                <c:pt idx="1390">
                  <c:v>1.4452</c:v>
                </c:pt>
                <c:pt idx="1391">
                  <c:v>1.4496100000000001</c:v>
                </c:pt>
                <c:pt idx="1392">
                  <c:v>1.4429000000000001</c:v>
                </c:pt>
                <c:pt idx="1393">
                  <c:v>1.45164</c:v>
                </c:pt>
                <c:pt idx="1394">
                  <c:v>1.4482600000000001</c:v>
                </c:pt>
                <c:pt idx="1395">
                  <c:v>1.4528000000000001</c:v>
                </c:pt>
                <c:pt idx="1396">
                  <c:v>1.4454</c:v>
                </c:pt>
                <c:pt idx="1397">
                  <c:v>1.44808</c:v>
                </c:pt>
                <c:pt idx="1398">
                  <c:v>1.4553</c:v>
                </c:pt>
                <c:pt idx="1399">
                  <c:v>1.4508700000000001</c:v>
                </c:pt>
                <c:pt idx="1400">
                  <c:v>1.4570799999999999</c:v>
                </c:pt>
                <c:pt idx="1401">
                  <c:v>1.4522200000000001</c:v>
                </c:pt>
                <c:pt idx="1402">
                  <c:v>1.44434</c:v>
                </c:pt>
                <c:pt idx="1403">
                  <c:v>1.4565900000000001</c:v>
                </c:pt>
                <c:pt idx="1404">
                  <c:v>1.46475</c:v>
                </c:pt>
                <c:pt idx="1405">
                  <c:v>1.4497100000000001</c:v>
                </c:pt>
                <c:pt idx="1406">
                  <c:v>1.45851</c:v>
                </c:pt>
                <c:pt idx="1407">
                  <c:v>1.4596199999999999</c:v>
                </c:pt>
                <c:pt idx="1408">
                  <c:v>1.4656899999999999</c:v>
                </c:pt>
                <c:pt idx="1409">
                  <c:v>1.4662999999999999</c:v>
                </c:pt>
                <c:pt idx="1410">
                  <c:v>1.4560200000000001</c:v>
                </c:pt>
                <c:pt idx="1411">
                  <c:v>1.4536899999999999</c:v>
                </c:pt>
                <c:pt idx="1412">
                  <c:v>1.46773</c:v>
                </c:pt>
                <c:pt idx="1413">
                  <c:v>1.45912</c:v>
                </c:pt>
                <c:pt idx="1414">
                  <c:v>1.45953</c:v>
                </c:pt>
                <c:pt idx="1415">
                  <c:v>1.4754499999999999</c:v>
                </c:pt>
                <c:pt idx="1416">
                  <c:v>1.47</c:v>
                </c:pt>
                <c:pt idx="1417">
                  <c:v>1.4739500000000001</c:v>
                </c:pt>
                <c:pt idx="1418">
                  <c:v>1.47197</c:v>
                </c:pt>
                <c:pt idx="1419">
                  <c:v>1.4653700000000001</c:v>
                </c:pt>
                <c:pt idx="1420">
                  <c:v>1.47017</c:v>
                </c:pt>
                <c:pt idx="1421">
                  <c:v>1.47062</c:v>
                </c:pt>
                <c:pt idx="1422">
                  <c:v>1.4727399999999999</c:v>
                </c:pt>
                <c:pt idx="1423">
                  <c:v>1.46417</c:v>
                </c:pt>
                <c:pt idx="1424">
                  <c:v>1.47282</c:v>
                </c:pt>
                <c:pt idx="1425">
                  <c:v>1.47258</c:v>
                </c:pt>
                <c:pt idx="1426">
                  <c:v>1.4684299999999999</c:v>
                </c:pt>
                <c:pt idx="1427">
                  <c:v>1.4710300000000001</c:v>
                </c:pt>
                <c:pt idx="1428">
                  <c:v>1.48109</c:v>
                </c:pt>
                <c:pt idx="1429">
                  <c:v>1.47563</c:v>
                </c:pt>
                <c:pt idx="1430">
                  <c:v>1.4839100000000001</c:v>
                </c:pt>
                <c:pt idx="1431">
                  <c:v>1.4766699999999999</c:v>
                </c:pt>
                <c:pt idx="1432">
                  <c:v>1.4816400000000001</c:v>
                </c:pt>
                <c:pt idx="1433">
                  <c:v>1.48024</c:v>
                </c:pt>
                <c:pt idx="1434">
                  <c:v>1.48902</c:v>
                </c:pt>
                <c:pt idx="1435">
                  <c:v>1.47068</c:v>
                </c:pt>
                <c:pt idx="1436">
                  <c:v>1.47733</c:v>
                </c:pt>
                <c:pt idx="1437">
                  <c:v>1.4858100000000001</c:v>
                </c:pt>
                <c:pt idx="1438">
                  <c:v>1.4872399999999999</c:v>
                </c:pt>
                <c:pt idx="1439">
                  <c:v>1.4867999999999999</c:v>
                </c:pt>
                <c:pt idx="1440">
                  <c:v>1.4846600000000001</c:v>
                </c:pt>
                <c:pt idx="1441">
                  <c:v>1.48359</c:v>
                </c:pt>
                <c:pt idx="1442">
                  <c:v>1.4810300000000001</c:v>
                </c:pt>
                <c:pt idx="1443">
                  <c:v>1.4844999999999999</c:v>
                </c:pt>
                <c:pt idx="1444">
                  <c:v>1.4827600000000001</c:v>
                </c:pt>
                <c:pt idx="1445">
                  <c:v>1.48831</c:v>
                </c:pt>
                <c:pt idx="1446">
                  <c:v>1.49211</c:v>
                </c:pt>
                <c:pt idx="1447">
                  <c:v>1.4975499999999999</c:v>
                </c:pt>
                <c:pt idx="1448">
                  <c:v>1.4990699999999999</c:v>
                </c:pt>
                <c:pt idx="1449">
                  <c:v>1.49211</c:v>
                </c:pt>
                <c:pt idx="1450">
                  <c:v>1.48746</c:v>
                </c:pt>
                <c:pt idx="1451">
                  <c:v>1.49342</c:v>
                </c:pt>
                <c:pt idx="1452">
                  <c:v>1.49231</c:v>
                </c:pt>
                <c:pt idx="1453">
                  <c:v>1.4899100000000001</c:v>
                </c:pt>
                <c:pt idx="1454">
                  <c:v>1.5021500000000001</c:v>
                </c:pt>
                <c:pt idx="1455">
                  <c:v>1.4945200000000001</c:v>
                </c:pt>
                <c:pt idx="1456">
                  <c:v>1.4997499999999999</c:v>
                </c:pt>
                <c:pt idx="1457">
                  <c:v>1.5042199999999999</c:v>
                </c:pt>
                <c:pt idx="1458">
                  <c:v>1.49647</c:v>
                </c:pt>
                <c:pt idx="1459">
                  <c:v>1.5085299999999999</c:v>
                </c:pt>
                <c:pt idx="1460">
                  <c:v>1.49505</c:v>
                </c:pt>
                <c:pt idx="1461">
                  <c:v>1.49973</c:v>
                </c:pt>
                <c:pt idx="1462">
                  <c:v>1.5025999999999999</c:v>
                </c:pt>
                <c:pt idx="1463">
                  <c:v>1.5012099999999999</c:v>
                </c:pt>
                <c:pt idx="1464">
                  <c:v>1.50267</c:v>
                </c:pt>
                <c:pt idx="1465">
                  <c:v>1.5134799999999999</c:v>
                </c:pt>
                <c:pt idx="1466">
                  <c:v>1.5024900000000001</c:v>
                </c:pt>
                <c:pt idx="1467">
                  <c:v>1.51667</c:v>
                </c:pt>
                <c:pt idx="1468">
                  <c:v>1.50848</c:v>
                </c:pt>
                <c:pt idx="1469">
                  <c:v>1.5205500000000001</c:v>
                </c:pt>
                <c:pt idx="1470">
                  <c:v>1.5100199999999999</c:v>
                </c:pt>
                <c:pt idx="1471">
                  <c:v>1.5126299999999999</c:v>
                </c:pt>
                <c:pt idx="1472">
                  <c:v>1.51536</c:v>
                </c:pt>
                <c:pt idx="1473">
                  <c:v>1.50708</c:v>
                </c:pt>
                <c:pt idx="1474">
                  <c:v>1.51695</c:v>
                </c:pt>
                <c:pt idx="1475">
                  <c:v>1.5150399999999999</c:v>
                </c:pt>
                <c:pt idx="1476">
                  <c:v>1.51153</c:v>
                </c:pt>
                <c:pt idx="1477">
                  <c:v>1.5218100000000001</c:v>
                </c:pt>
                <c:pt idx="1478">
                  <c:v>1.50301</c:v>
                </c:pt>
                <c:pt idx="1479">
                  <c:v>1.51315</c:v>
                </c:pt>
                <c:pt idx="1480">
                  <c:v>1.51145</c:v>
                </c:pt>
                <c:pt idx="1481">
                  <c:v>1.5082500000000001</c:v>
                </c:pt>
                <c:pt idx="1482">
                  <c:v>1.4959899999999999</c:v>
                </c:pt>
                <c:pt idx="1483">
                  <c:v>1.52471</c:v>
                </c:pt>
                <c:pt idx="1484">
                  <c:v>1.5251300000000001</c:v>
                </c:pt>
                <c:pt idx="1485">
                  <c:v>1.5083899999999999</c:v>
                </c:pt>
                <c:pt idx="1486">
                  <c:v>1.5204599999999999</c:v>
                </c:pt>
                <c:pt idx="1487">
                  <c:v>1.5194000000000001</c:v>
                </c:pt>
                <c:pt idx="1488">
                  <c:v>1.5263199999999999</c:v>
                </c:pt>
                <c:pt idx="1489">
                  <c:v>1.5218</c:v>
                </c:pt>
                <c:pt idx="1490">
                  <c:v>1.51671</c:v>
                </c:pt>
                <c:pt idx="1491">
                  <c:v>1.5304800000000001</c:v>
                </c:pt>
                <c:pt idx="1492">
                  <c:v>1.5082</c:v>
                </c:pt>
                <c:pt idx="1493">
                  <c:v>1.5118100000000001</c:v>
                </c:pt>
                <c:pt idx="1494">
                  <c:v>1.51624</c:v>
                </c:pt>
                <c:pt idx="1495">
                  <c:v>1.52555</c:v>
                </c:pt>
                <c:pt idx="1496">
                  <c:v>1.52277</c:v>
                </c:pt>
                <c:pt idx="1497">
                  <c:v>1.5469599999999999</c:v>
                </c:pt>
                <c:pt idx="1498">
                  <c:v>1.5382400000000001</c:v>
                </c:pt>
                <c:pt idx="1499">
                  <c:v>1.53843</c:v>
                </c:pt>
                <c:pt idx="1500">
                  <c:v>1.54159</c:v>
                </c:pt>
                <c:pt idx="1501">
                  <c:v>1.5159899999999999</c:v>
                </c:pt>
                <c:pt idx="1502">
                  <c:v>1.5182199999999999</c:v>
                </c:pt>
                <c:pt idx="1503">
                  <c:v>1.5274099999999999</c:v>
                </c:pt>
                <c:pt idx="1504">
                  <c:v>1.5243</c:v>
                </c:pt>
                <c:pt idx="1505">
                  <c:v>1.52712</c:v>
                </c:pt>
                <c:pt idx="1506">
                  <c:v>1.5202</c:v>
                </c:pt>
                <c:pt idx="1507">
                  <c:v>1.53179</c:v>
                </c:pt>
                <c:pt idx="1508">
                  <c:v>1.53485</c:v>
                </c:pt>
                <c:pt idx="1509">
                  <c:v>1.5292300000000001</c:v>
                </c:pt>
                <c:pt idx="1510">
                  <c:v>1.5439499999999999</c:v>
                </c:pt>
                <c:pt idx="1511">
                  <c:v>1.5309200000000001</c:v>
                </c:pt>
                <c:pt idx="1512">
                  <c:v>1.536</c:v>
                </c:pt>
                <c:pt idx="1513">
                  <c:v>1.53362</c:v>
                </c:pt>
                <c:pt idx="1514">
                  <c:v>1.53552</c:v>
                </c:pt>
                <c:pt idx="1515">
                  <c:v>1.5382400000000001</c:v>
                </c:pt>
                <c:pt idx="1516">
                  <c:v>1.54036</c:v>
                </c:pt>
                <c:pt idx="1517">
                  <c:v>1.53901</c:v>
                </c:pt>
                <c:pt idx="1518">
                  <c:v>1.54236</c:v>
                </c:pt>
                <c:pt idx="1519">
                  <c:v>1.5398000000000001</c:v>
                </c:pt>
                <c:pt idx="1520">
                  <c:v>1.5390299999999999</c:v>
                </c:pt>
                <c:pt idx="1521">
                  <c:v>1.5389299999999999</c:v>
                </c:pt>
                <c:pt idx="1522">
                  <c:v>1.5496700000000001</c:v>
                </c:pt>
                <c:pt idx="1523">
                  <c:v>1.55724</c:v>
                </c:pt>
                <c:pt idx="1524">
                  <c:v>1.5469299999999999</c:v>
                </c:pt>
                <c:pt idx="1525">
                  <c:v>1.55447</c:v>
                </c:pt>
                <c:pt idx="1526">
                  <c:v>1.54142</c:v>
                </c:pt>
                <c:pt idx="1527">
                  <c:v>1.55385</c:v>
                </c:pt>
                <c:pt idx="1528">
                  <c:v>1.5481499999999999</c:v>
                </c:pt>
                <c:pt idx="1529">
                  <c:v>1.54897</c:v>
                </c:pt>
                <c:pt idx="1530">
                  <c:v>1.5592299999999999</c:v>
                </c:pt>
                <c:pt idx="1531">
                  <c:v>1.54739</c:v>
                </c:pt>
                <c:pt idx="1532">
                  <c:v>1.55603</c:v>
                </c:pt>
                <c:pt idx="1533">
                  <c:v>1.5606599999999999</c:v>
                </c:pt>
                <c:pt idx="1534">
                  <c:v>1.56108</c:v>
                </c:pt>
                <c:pt idx="1535">
                  <c:v>1.5536300000000001</c:v>
                </c:pt>
                <c:pt idx="1536">
                  <c:v>1.55898</c:v>
                </c:pt>
                <c:pt idx="1537">
                  <c:v>1.5680499999999999</c:v>
                </c:pt>
                <c:pt idx="1538">
                  <c:v>1.56396</c:v>
                </c:pt>
                <c:pt idx="1539">
                  <c:v>1.5568200000000001</c:v>
                </c:pt>
                <c:pt idx="1540">
                  <c:v>1.5692699999999999</c:v>
                </c:pt>
                <c:pt idx="1541">
                  <c:v>1.56548</c:v>
                </c:pt>
                <c:pt idx="1542">
                  <c:v>1.56687</c:v>
                </c:pt>
                <c:pt idx="1543">
                  <c:v>1.56904</c:v>
                </c:pt>
                <c:pt idx="1544">
                  <c:v>1.5706</c:v>
                </c:pt>
                <c:pt idx="1545">
                  <c:v>1.57934</c:v>
                </c:pt>
                <c:pt idx="1546">
                  <c:v>1.5677700000000001</c:v>
                </c:pt>
                <c:pt idx="1547">
                  <c:v>1.57497</c:v>
                </c:pt>
                <c:pt idx="1548">
                  <c:v>1.5743799999999999</c:v>
                </c:pt>
                <c:pt idx="1549">
                  <c:v>1.5687500000000001</c:v>
                </c:pt>
                <c:pt idx="1550">
                  <c:v>1.5724400000000001</c:v>
                </c:pt>
                <c:pt idx="1551">
                  <c:v>1.58151</c:v>
                </c:pt>
                <c:pt idx="1552">
                  <c:v>1.58684</c:v>
                </c:pt>
                <c:pt idx="1553">
                  <c:v>1.59395</c:v>
                </c:pt>
                <c:pt idx="1554">
                  <c:v>1.5830900000000001</c:v>
                </c:pt>
                <c:pt idx="1555">
                  <c:v>1.5828100000000001</c:v>
                </c:pt>
                <c:pt idx="1556">
                  <c:v>1.58666</c:v>
                </c:pt>
                <c:pt idx="1557">
                  <c:v>1.58961</c:v>
                </c:pt>
                <c:pt idx="1558">
                  <c:v>1.6028100000000001</c:v>
                </c:pt>
                <c:pt idx="1559">
                  <c:v>1.57789</c:v>
                </c:pt>
                <c:pt idx="1560">
                  <c:v>1.59754</c:v>
                </c:pt>
                <c:pt idx="1561">
                  <c:v>1.6095699999999999</c:v>
                </c:pt>
                <c:pt idx="1562">
                  <c:v>1.5954299999999999</c:v>
                </c:pt>
                <c:pt idx="1563">
                  <c:v>1.603</c:v>
                </c:pt>
                <c:pt idx="1564">
                  <c:v>1.5980399999999999</c:v>
                </c:pt>
                <c:pt idx="1565">
                  <c:v>1.6003799999999999</c:v>
                </c:pt>
                <c:pt idx="1566">
                  <c:v>1.6098399999999999</c:v>
                </c:pt>
                <c:pt idx="1567">
                  <c:v>1.61277</c:v>
                </c:pt>
                <c:pt idx="1568">
                  <c:v>1.60887</c:v>
                </c:pt>
                <c:pt idx="1569">
                  <c:v>1.6064400000000001</c:v>
                </c:pt>
                <c:pt idx="1570">
                  <c:v>1.6037999999999999</c:v>
                </c:pt>
                <c:pt idx="1571">
                  <c:v>1.6239399999999999</c:v>
                </c:pt>
                <c:pt idx="1572">
                  <c:v>1.63235</c:v>
                </c:pt>
                <c:pt idx="1573">
                  <c:v>1.6176900000000001</c:v>
                </c:pt>
                <c:pt idx="1574">
                  <c:v>1.61985</c:v>
                </c:pt>
                <c:pt idx="1575">
                  <c:v>1.60181</c:v>
                </c:pt>
                <c:pt idx="1576">
                  <c:v>1.61111</c:v>
                </c:pt>
                <c:pt idx="1577">
                  <c:v>1.6313800000000001</c:v>
                </c:pt>
                <c:pt idx="1578">
                  <c:v>1.6144499999999999</c:v>
                </c:pt>
                <c:pt idx="1579">
                  <c:v>1.64185</c:v>
                </c:pt>
                <c:pt idx="1580">
                  <c:v>1.6119600000000001</c:v>
                </c:pt>
                <c:pt idx="1581">
                  <c:v>1.6309800000000001</c:v>
                </c:pt>
                <c:pt idx="1582">
                  <c:v>1.6339399999999999</c:v>
                </c:pt>
                <c:pt idx="1583">
                  <c:v>1.6403799999999999</c:v>
                </c:pt>
                <c:pt idx="1584">
                  <c:v>1.6413</c:v>
                </c:pt>
                <c:pt idx="1585">
                  <c:v>1.6373200000000001</c:v>
                </c:pt>
                <c:pt idx="1586">
                  <c:v>1.63794</c:v>
                </c:pt>
                <c:pt idx="1587">
                  <c:v>1.6392199999999999</c:v>
                </c:pt>
                <c:pt idx="1588">
                  <c:v>1.6407799999999999</c:v>
                </c:pt>
                <c:pt idx="1589">
                  <c:v>1.6403300000000001</c:v>
                </c:pt>
                <c:pt idx="1590">
                  <c:v>1.63608</c:v>
                </c:pt>
                <c:pt idx="1591">
                  <c:v>1.6498699999999999</c:v>
                </c:pt>
                <c:pt idx="1592">
                  <c:v>1.64906</c:v>
                </c:pt>
                <c:pt idx="1593">
                  <c:v>1.6476999999999999</c:v>
                </c:pt>
                <c:pt idx="1594">
                  <c:v>1.64347</c:v>
                </c:pt>
                <c:pt idx="1595">
                  <c:v>1.6373500000000001</c:v>
                </c:pt>
                <c:pt idx="1596">
                  <c:v>1.65323</c:v>
                </c:pt>
                <c:pt idx="1597">
                  <c:v>1.6501600000000001</c:v>
                </c:pt>
                <c:pt idx="1598">
                  <c:v>1.6518900000000001</c:v>
                </c:pt>
                <c:pt idx="1599">
                  <c:v>1.6437299999999999</c:v>
                </c:pt>
                <c:pt idx="1600">
                  <c:v>1.6450899999999999</c:v>
                </c:pt>
                <c:pt idx="1601">
                  <c:v>1.6486700000000001</c:v>
                </c:pt>
                <c:pt idx="1602">
                  <c:v>1.6591400000000001</c:v>
                </c:pt>
                <c:pt idx="1603">
                  <c:v>1.6428199999999999</c:v>
                </c:pt>
                <c:pt idx="1604">
                  <c:v>1.64758</c:v>
                </c:pt>
                <c:pt idx="1605">
                  <c:v>1.64479</c:v>
                </c:pt>
                <c:pt idx="1606">
                  <c:v>1.6563000000000001</c:v>
                </c:pt>
                <c:pt idx="1607">
                  <c:v>1.6496299999999999</c:v>
                </c:pt>
                <c:pt idx="1608">
                  <c:v>1.6515599999999999</c:v>
                </c:pt>
                <c:pt idx="1609">
                  <c:v>1.64934</c:v>
                </c:pt>
                <c:pt idx="1610">
                  <c:v>1.6557500000000001</c:v>
                </c:pt>
                <c:pt idx="1611">
                  <c:v>1.66344</c:v>
                </c:pt>
                <c:pt idx="1612">
                  <c:v>1.6496</c:v>
                </c:pt>
                <c:pt idx="1613">
                  <c:v>1.66029</c:v>
                </c:pt>
                <c:pt idx="1614">
                  <c:v>1.65215</c:v>
                </c:pt>
                <c:pt idx="1615">
                  <c:v>1.6569199999999999</c:v>
                </c:pt>
                <c:pt idx="1616">
                  <c:v>1.6574</c:v>
                </c:pt>
                <c:pt idx="1617">
                  <c:v>1.6579299999999999</c:v>
                </c:pt>
                <c:pt idx="1618">
                  <c:v>1.65523</c:v>
                </c:pt>
                <c:pt idx="1619">
                  <c:v>1.657</c:v>
                </c:pt>
                <c:pt idx="1620">
                  <c:v>1.65401</c:v>
                </c:pt>
                <c:pt idx="1621">
                  <c:v>1.65831</c:v>
                </c:pt>
                <c:pt idx="1622">
                  <c:v>1.655</c:v>
                </c:pt>
                <c:pt idx="1623">
                  <c:v>1.6592199999999999</c:v>
                </c:pt>
                <c:pt idx="1624">
                  <c:v>1.6595500000000001</c:v>
                </c:pt>
                <c:pt idx="1625">
                  <c:v>1.6646099999999999</c:v>
                </c:pt>
                <c:pt idx="1626">
                  <c:v>1.6557599999999999</c:v>
                </c:pt>
                <c:pt idx="1627">
                  <c:v>1.66225</c:v>
                </c:pt>
                <c:pt idx="1628">
                  <c:v>1.65906</c:v>
                </c:pt>
                <c:pt idx="1629">
                  <c:v>1.6670400000000001</c:v>
                </c:pt>
                <c:pt idx="1630">
                  <c:v>1.6669700000000001</c:v>
                </c:pt>
                <c:pt idx="1631">
                  <c:v>1.6600699999999999</c:v>
                </c:pt>
                <c:pt idx="1632">
                  <c:v>1.6657200000000001</c:v>
                </c:pt>
                <c:pt idx="1633">
                  <c:v>1.67001</c:v>
                </c:pt>
                <c:pt idx="1634">
                  <c:v>1.66927</c:v>
                </c:pt>
                <c:pt idx="1635">
                  <c:v>1.6676899999999999</c:v>
                </c:pt>
                <c:pt idx="1636">
                  <c:v>1.67401</c:v>
                </c:pt>
                <c:pt idx="1637">
                  <c:v>1.6683600000000001</c:v>
                </c:pt>
                <c:pt idx="1638">
                  <c:v>1.6715</c:v>
                </c:pt>
                <c:pt idx="1639">
                  <c:v>1.66354</c:v>
                </c:pt>
                <c:pt idx="1640">
                  <c:v>1.6617299999999999</c:v>
                </c:pt>
                <c:pt idx="1641">
                  <c:v>1.66377</c:v>
                </c:pt>
                <c:pt idx="1642">
                  <c:v>1.6702600000000001</c:v>
                </c:pt>
                <c:pt idx="1643">
                  <c:v>1.66889</c:v>
                </c:pt>
                <c:pt idx="1644">
                  <c:v>1.67221</c:v>
                </c:pt>
                <c:pt idx="1645">
                  <c:v>1.68302</c:v>
                </c:pt>
                <c:pt idx="1646">
                  <c:v>1.66734</c:v>
                </c:pt>
                <c:pt idx="1647">
                  <c:v>1.67784</c:v>
                </c:pt>
                <c:pt idx="1648">
                  <c:v>1.67686</c:v>
                </c:pt>
                <c:pt idx="1649">
                  <c:v>1.6790400000000001</c:v>
                </c:pt>
                <c:pt idx="1650">
                  <c:v>1.6768099999999999</c:v>
                </c:pt>
                <c:pt idx="1651">
                  <c:v>1.67258</c:v>
                </c:pt>
                <c:pt idx="1652">
                  <c:v>1.6792400000000001</c:v>
                </c:pt>
                <c:pt idx="1653">
                  <c:v>1.6759599999999999</c:v>
                </c:pt>
                <c:pt idx="1654">
                  <c:v>1.67771</c:v>
                </c:pt>
                <c:pt idx="1655">
                  <c:v>1.69035</c:v>
                </c:pt>
                <c:pt idx="1656">
                  <c:v>1.6840900000000001</c:v>
                </c:pt>
                <c:pt idx="1657">
                  <c:v>1.68536</c:v>
                </c:pt>
                <c:pt idx="1658">
                  <c:v>1.6813199999999999</c:v>
                </c:pt>
                <c:pt idx="1659">
                  <c:v>1.68167</c:v>
                </c:pt>
                <c:pt idx="1660">
                  <c:v>1.6845699999999999</c:v>
                </c:pt>
                <c:pt idx="1661">
                  <c:v>1.6912499999999999</c:v>
                </c:pt>
                <c:pt idx="1662">
                  <c:v>1.68991</c:v>
                </c:pt>
                <c:pt idx="1663">
                  <c:v>1.6847300000000001</c:v>
                </c:pt>
                <c:pt idx="1664">
                  <c:v>1.69326</c:v>
                </c:pt>
                <c:pt idx="1665">
                  <c:v>1.69973</c:v>
                </c:pt>
                <c:pt idx="1666">
                  <c:v>1.6930799999999999</c:v>
                </c:pt>
                <c:pt idx="1667">
                  <c:v>1.69167</c:v>
                </c:pt>
                <c:pt idx="1668">
                  <c:v>1.69899</c:v>
                </c:pt>
                <c:pt idx="1669">
                  <c:v>1.70034</c:v>
                </c:pt>
                <c:pt idx="1670">
                  <c:v>1.70028</c:v>
                </c:pt>
                <c:pt idx="1671">
                  <c:v>1.6997500000000001</c:v>
                </c:pt>
                <c:pt idx="1672">
                  <c:v>1.7029099999999999</c:v>
                </c:pt>
                <c:pt idx="1673">
                  <c:v>1.7056500000000001</c:v>
                </c:pt>
                <c:pt idx="1674">
                  <c:v>1.6955800000000001</c:v>
                </c:pt>
                <c:pt idx="1675">
                  <c:v>1.7029799999999999</c:v>
                </c:pt>
                <c:pt idx="1676">
                  <c:v>1.6984699999999999</c:v>
                </c:pt>
                <c:pt idx="1677">
                  <c:v>1.70882</c:v>
                </c:pt>
                <c:pt idx="1678">
                  <c:v>1.70078</c:v>
                </c:pt>
                <c:pt idx="1679">
                  <c:v>1.7051799999999999</c:v>
                </c:pt>
                <c:pt idx="1680">
                  <c:v>1.70967</c:v>
                </c:pt>
                <c:pt idx="1681">
                  <c:v>1.69984</c:v>
                </c:pt>
                <c:pt idx="1682">
                  <c:v>1.7161900000000001</c:v>
                </c:pt>
                <c:pt idx="1683">
                  <c:v>1.7118</c:v>
                </c:pt>
                <c:pt idx="1684">
                  <c:v>1.7135400000000001</c:v>
                </c:pt>
                <c:pt idx="1685">
                  <c:v>1.70611</c:v>
                </c:pt>
                <c:pt idx="1686">
                  <c:v>1.7125900000000001</c:v>
                </c:pt>
                <c:pt idx="1687">
                  <c:v>1.7141</c:v>
                </c:pt>
                <c:pt idx="1688">
                  <c:v>1.7164600000000001</c:v>
                </c:pt>
                <c:pt idx="1689">
                  <c:v>1.714</c:v>
                </c:pt>
                <c:pt idx="1690">
                  <c:v>1.7198199999999999</c:v>
                </c:pt>
                <c:pt idx="1691">
                  <c:v>1.7139599999999999</c:v>
                </c:pt>
                <c:pt idx="1692">
                  <c:v>1.71827</c:v>
                </c:pt>
                <c:pt idx="1693">
                  <c:v>1.7138100000000001</c:v>
                </c:pt>
                <c:pt idx="1694">
                  <c:v>1.7202599999999999</c:v>
                </c:pt>
                <c:pt idx="1695">
                  <c:v>1.72559</c:v>
                </c:pt>
                <c:pt idx="1696">
                  <c:v>1.72159</c:v>
                </c:pt>
                <c:pt idx="1697">
                  <c:v>1.7323299999999999</c:v>
                </c:pt>
                <c:pt idx="1698">
                  <c:v>1.7197899999999999</c:v>
                </c:pt>
                <c:pt idx="1699">
                  <c:v>1.7299199999999999</c:v>
                </c:pt>
                <c:pt idx="1700">
                  <c:v>1.72387</c:v>
                </c:pt>
                <c:pt idx="1701">
                  <c:v>1.7286600000000001</c:v>
                </c:pt>
                <c:pt idx="1702">
                  <c:v>1.7316800000000001</c:v>
                </c:pt>
                <c:pt idx="1703">
                  <c:v>1.7408699999999999</c:v>
                </c:pt>
                <c:pt idx="1704">
                  <c:v>1.7333099999999999</c:v>
                </c:pt>
                <c:pt idx="1705">
                  <c:v>1.7327399999999999</c:v>
                </c:pt>
                <c:pt idx="1706">
                  <c:v>1.7425900000000001</c:v>
                </c:pt>
                <c:pt idx="1707">
                  <c:v>1.73858</c:v>
                </c:pt>
                <c:pt idx="1708">
                  <c:v>1.7393400000000001</c:v>
                </c:pt>
                <c:pt idx="1709">
                  <c:v>1.7467200000000001</c:v>
                </c:pt>
                <c:pt idx="1710">
                  <c:v>1.73994</c:v>
                </c:pt>
                <c:pt idx="1711">
                  <c:v>1.74274</c:v>
                </c:pt>
                <c:pt idx="1712">
                  <c:v>1.7366200000000001</c:v>
                </c:pt>
                <c:pt idx="1713">
                  <c:v>1.7398</c:v>
                </c:pt>
                <c:pt idx="1714">
                  <c:v>1.7467900000000001</c:v>
                </c:pt>
                <c:pt idx="1715">
                  <c:v>1.74533</c:v>
                </c:pt>
                <c:pt idx="1716">
                  <c:v>1.7472399999999999</c:v>
                </c:pt>
                <c:pt idx="1717">
                  <c:v>1.7581599999999999</c:v>
                </c:pt>
                <c:pt idx="1718">
                  <c:v>1.75623</c:v>
                </c:pt>
                <c:pt idx="1719">
                  <c:v>1.7486699999999999</c:v>
                </c:pt>
                <c:pt idx="1720">
                  <c:v>1.7532700000000001</c:v>
                </c:pt>
                <c:pt idx="1721">
                  <c:v>1.7544200000000001</c:v>
                </c:pt>
                <c:pt idx="1722">
                  <c:v>1.7515099999999999</c:v>
                </c:pt>
                <c:pt idx="1723">
                  <c:v>1.7590300000000001</c:v>
                </c:pt>
                <c:pt idx="1724">
                  <c:v>1.75482</c:v>
                </c:pt>
                <c:pt idx="1725">
                  <c:v>1.74522</c:v>
                </c:pt>
                <c:pt idx="1726">
                  <c:v>1.7661100000000001</c:v>
                </c:pt>
                <c:pt idx="1727">
                  <c:v>1.7650999999999999</c:v>
                </c:pt>
                <c:pt idx="1728">
                  <c:v>1.75664</c:v>
                </c:pt>
                <c:pt idx="1729">
                  <c:v>1.7574099999999999</c:v>
                </c:pt>
                <c:pt idx="1730">
                  <c:v>1.7603500000000001</c:v>
                </c:pt>
                <c:pt idx="1731">
                  <c:v>1.76607</c:v>
                </c:pt>
                <c:pt idx="1732">
                  <c:v>1.7626900000000001</c:v>
                </c:pt>
                <c:pt idx="1733">
                  <c:v>1.76752</c:v>
                </c:pt>
                <c:pt idx="1734">
                  <c:v>1.76427</c:v>
                </c:pt>
                <c:pt idx="1735">
                  <c:v>1.7679400000000001</c:v>
                </c:pt>
                <c:pt idx="1736">
                  <c:v>1.7774099999999999</c:v>
                </c:pt>
                <c:pt idx="1737">
                  <c:v>1.7623800000000001</c:v>
                </c:pt>
                <c:pt idx="1738">
                  <c:v>1.7603599999999999</c:v>
                </c:pt>
                <c:pt idx="1739">
                  <c:v>1.7770699999999999</c:v>
                </c:pt>
                <c:pt idx="1740">
                  <c:v>1.79514</c:v>
                </c:pt>
                <c:pt idx="1741">
                  <c:v>1.77458</c:v>
                </c:pt>
                <c:pt idx="1742">
                  <c:v>1.7861800000000001</c:v>
                </c:pt>
                <c:pt idx="1743">
                  <c:v>1.7803899999999999</c:v>
                </c:pt>
                <c:pt idx="1744">
                  <c:v>1.7659100000000001</c:v>
                </c:pt>
                <c:pt idx="1745">
                  <c:v>1.7793300000000001</c:v>
                </c:pt>
                <c:pt idx="1746">
                  <c:v>1.7906500000000001</c:v>
                </c:pt>
                <c:pt idx="1747">
                  <c:v>1.7636799999999999</c:v>
                </c:pt>
                <c:pt idx="1748">
                  <c:v>1.77379</c:v>
                </c:pt>
                <c:pt idx="1749">
                  <c:v>1.77173</c:v>
                </c:pt>
                <c:pt idx="1750">
                  <c:v>1.7803199999999999</c:v>
                </c:pt>
                <c:pt idx="1751">
                  <c:v>1.7635400000000001</c:v>
                </c:pt>
                <c:pt idx="1752">
                  <c:v>1.76806</c:v>
                </c:pt>
                <c:pt idx="1753">
                  <c:v>1.78169</c:v>
                </c:pt>
                <c:pt idx="1754">
                  <c:v>1.77318</c:v>
                </c:pt>
                <c:pt idx="1755">
                  <c:v>1.7790600000000001</c:v>
                </c:pt>
                <c:pt idx="1756">
                  <c:v>1.77434</c:v>
                </c:pt>
                <c:pt idx="1757">
                  <c:v>1.7774700000000001</c:v>
                </c:pt>
                <c:pt idx="1758">
                  <c:v>1.78301</c:v>
                </c:pt>
                <c:pt idx="1759">
                  <c:v>1.78931</c:v>
                </c:pt>
                <c:pt idx="1760">
                  <c:v>1.77884</c:v>
                </c:pt>
                <c:pt idx="1761">
                  <c:v>1.79244</c:v>
                </c:pt>
                <c:pt idx="1762">
                  <c:v>1.7896799999999999</c:v>
                </c:pt>
                <c:pt idx="1763">
                  <c:v>1.78939</c:v>
                </c:pt>
                <c:pt idx="1764">
                  <c:v>1.7804</c:v>
                </c:pt>
                <c:pt idx="1765">
                  <c:v>1.78149</c:v>
                </c:pt>
                <c:pt idx="1766">
                  <c:v>1.7894000000000001</c:v>
                </c:pt>
                <c:pt idx="1767">
                  <c:v>1.7972600000000001</c:v>
                </c:pt>
                <c:pt idx="1768">
                  <c:v>1.7820400000000001</c:v>
                </c:pt>
                <c:pt idx="1769">
                  <c:v>1.7819499999999999</c:v>
                </c:pt>
                <c:pt idx="1770">
                  <c:v>1.79223</c:v>
                </c:pt>
                <c:pt idx="1771">
                  <c:v>1.7868299999999999</c:v>
                </c:pt>
                <c:pt idx="1772">
                  <c:v>1.7906200000000001</c:v>
                </c:pt>
                <c:pt idx="1773">
                  <c:v>1.79064</c:v>
                </c:pt>
                <c:pt idx="1774">
                  <c:v>1.7948900000000001</c:v>
                </c:pt>
                <c:pt idx="1775">
                  <c:v>1.79464</c:v>
                </c:pt>
                <c:pt idx="1776">
                  <c:v>1.78765</c:v>
                </c:pt>
                <c:pt idx="1777">
                  <c:v>1.7892999999999999</c:v>
                </c:pt>
                <c:pt idx="1778">
                  <c:v>1.7927500000000001</c:v>
                </c:pt>
                <c:pt idx="1779">
                  <c:v>1.79504</c:v>
                </c:pt>
                <c:pt idx="1780">
                  <c:v>1.7946800000000001</c:v>
                </c:pt>
                <c:pt idx="1781">
                  <c:v>1.79447</c:v>
                </c:pt>
                <c:pt idx="1782">
                  <c:v>1.79359</c:v>
                </c:pt>
                <c:pt idx="1783">
                  <c:v>1.7937799999999999</c:v>
                </c:pt>
                <c:pt idx="1784">
                  <c:v>1.7948900000000001</c:v>
                </c:pt>
                <c:pt idx="1785">
                  <c:v>1.80294</c:v>
                </c:pt>
                <c:pt idx="1786">
                  <c:v>1.7958400000000001</c:v>
                </c:pt>
                <c:pt idx="1787">
                  <c:v>1.7981499999999999</c:v>
                </c:pt>
                <c:pt idx="1788">
                  <c:v>1.81053</c:v>
                </c:pt>
                <c:pt idx="1789">
                  <c:v>1.79504</c:v>
                </c:pt>
                <c:pt idx="1790">
                  <c:v>1.79966</c:v>
                </c:pt>
                <c:pt idx="1791">
                  <c:v>1.79779</c:v>
                </c:pt>
                <c:pt idx="1792">
                  <c:v>1.8029900000000001</c:v>
                </c:pt>
                <c:pt idx="1793">
                  <c:v>1.80053</c:v>
                </c:pt>
                <c:pt idx="1794">
                  <c:v>1.8047899999999999</c:v>
                </c:pt>
                <c:pt idx="1795">
                  <c:v>1.8106800000000001</c:v>
                </c:pt>
                <c:pt idx="1796">
                  <c:v>1.8120400000000001</c:v>
                </c:pt>
                <c:pt idx="1797">
                  <c:v>1.8224899999999999</c:v>
                </c:pt>
                <c:pt idx="1798">
                  <c:v>1.8146500000000001</c:v>
                </c:pt>
                <c:pt idx="1799">
                  <c:v>1.82036</c:v>
                </c:pt>
                <c:pt idx="1800">
                  <c:v>1.82192</c:v>
                </c:pt>
                <c:pt idx="1801">
                  <c:v>1.8164899999999999</c:v>
                </c:pt>
                <c:pt idx="1802">
                  <c:v>1.81976</c:v>
                </c:pt>
                <c:pt idx="1803">
                  <c:v>1.81793</c:v>
                </c:pt>
                <c:pt idx="1804">
                  <c:v>1.81399</c:v>
                </c:pt>
                <c:pt idx="1805">
                  <c:v>1.82561</c:v>
                </c:pt>
                <c:pt idx="1806">
                  <c:v>1.8132200000000001</c:v>
                </c:pt>
                <c:pt idx="1807">
                  <c:v>1.8360399999999999</c:v>
                </c:pt>
                <c:pt idx="1808">
                  <c:v>1.82694</c:v>
                </c:pt>
                <c:pt idx="1809">
                  <c:v>1.8318000000000001</c:v>
                </c:pt>
                <c:pt idx="1810">
                  <c:v>1.8315699999999999</c:v>
                </c:pt>
                <c:pt idx="1811">
                  <c:v>1.8177099999999999</c:v>
                </c:pt>
                <c:pt idx="1812">
                  <c:v>1.8407800000000001</c:v>
                </c:pt>
                <c:pt idx="1813">
                  <c:v>1.8375699999999999</c:v>
                </c:pt>
                <c:pt idx="1814">
                  <c:v>1.8312600000000001</c:v>
                </c:pt>
                <c:pt idx="1815">
                  <c:v>1.8206500000000001</c:v>
                </c:pt>
                <c:pt idx="1816">
                  <c:v>1.8305</c:v>
                </c:pt>
                <c:pt idx="1817">
                  <c:v>1.84215</c:v>
                </c:pt>
                <c:pt idx="1818">
                  <c:v>1.83958</c:v>
                </c:pt>
                <c:pt idx="1819">
                  <c:v>1.83647</c:v>
                </c:pt>
                <c:pt idx="1820">
                  <c:v>1.8339700000000001</c:v>
                </c:pt>
                <c:pt idx="1821">
                  <c:v>1.84152</c:v>
                </c:pt>
                <c:pt idx="1822">
                  <c:v>1.83969</c:v>
                </c:pt>
                <c:pt idx="1823">
                  <c:v>1.8461399999999999</c:v>
                </c:pt>
                <c:pt idx="1824">
                  <c:v>1.84663</c:v>
                </c:pt>
                <c:pt idx="1825">
                  <c:v>1.8376399999999999</c:v>
                </c:pt>
                <c:pt idx="1826">
                  <c:v>1.8418099999999999</c:v>
                </c:pt>
                <c:pt idx="1827">
                  <c:v>1.8375999999999999</c:v>
                </c:pt>
                <c:pt idx="1828">
                  <c:v>1.84284</c:v>
                </c:pt>
                <c:pt idx="1829">
                  <c:v>1.8390899999999999</c:v>
                </c:pt>
                <c:pt idx="1830">
                  <c:v>1.84873</c:v>
                </c:pt>
                <c:pt idx="1831">
                  <c:v>1.84375</c:v>
                </c:pt>
                <c:pt idx="1832">
                  <c:v>1.8389800000000001</c:v>
                </c:pt>
                <c:pt idx="1833">
                  <c:v>1.8467899999999999</c:v>
                </c:pt>
                <c:pt idx="1834">
                  <c:v>1.85381</c:v>
                </c:pt>
                <c:pt idx="1835">
                  <c:v>1.84321</c:v>
                </c:pt>
                <c:pt idx="1836">
                  <c:v>1.8462499999999999</c:v>
                </c:pt>
                <c:pt idx="1837">
                  <c:v>1.8472599999999999</c:v>
                </c:pt>
                <c:pt idx="1838">
                  <c:v>1.85117</c:v>
                </c:pt>
                <c:pt idx="1839">
                  <c:v>1.84609</c:v>
                </c:pt>
                <c:pt idx="1840">
                  <c:v>1.85425</c:v>
                </c:pt>
                <c:pt idx="1841">
                  <c:v>1.8501099999999999</c:v>
                </c:pt>
                <c:pt idx="1842">
                  <c:v>1.84429</c:v>
                </c:pt>
                <c:pt idx="1843">
                  <c:v>1.86124</c:v>
                </c:pt>
                <c:pt idx="1844">
                  <c:v>1.8514699999999999</c:v>
                </c:pt>
                <c:pt idx="1845">
                  <c:v>1.85246</c:v>
                </c:pt>
                <c:pt idx="1846">
                  <c:v>1.8535999999999999</c:v>
                </c:pt>
                <c:pt idx="1847">
                  <c:v>1.8550199999999999</c:v>
                </c:pt>
                <c:pt idx="1848">
                  <c:v>1.85311</c:v>
                </c:pt>
                <c:pt idx="1849">
                  <c:v>1.84995</c:v>
                </c:pt>
                <c:pt idx="1850">
                  <c:v>1.8593</c:v>
                </c:pt>
                <c:pt idx="1851">
                  <c:v>1.8617900000000001</c:v>
                </c:pt>
                <c:pt idx="1852">
                  <c:v>1.8576699999999999</c:v>
                </c:pt>
                <c:pt idx="1853">
                  <c:v>1.85606</c:v>
                </c:pt>
                <c:pt idx="1854">
                  <c:v>1.8558399999999999</c:v>
                </c:pt>
                <c:pt idx="1855">
                  <c:v>1.8682399999999999</c:v>
                </c:pt>
                <c:pt idx="1856">
                  <c:v>1.8658699999999999</c:v>
                </c:pt>
                <c:pt idx="1857">
                  <c:v>1.8653200000000001</c:v>
                </c:pt>
                <c:pt idx="1858">
                  <c:v>1.8719600000000001</c:v>
                </c:pt>
                <c:pt idx="1859">
                  <c:v>1.86859</c:v>
                </c:pt>
                <c:pt idx="1860">
                  <c:v>1.8723099999999999</c:v>
                </c:pt>
                <c:pt idx="1861">
                  <c:v>1.86338</c:v>
                </c:pt>
                <c:pt idx="1862">
                  <c:v>1.87273</c:v>
                </c:pt>
                <c:pt idx="1863">
                  <c:v>1.8664000000000001</c:v>
                </c:pt>
                <c:pt idx="1864">
                  <c:v>1.8691</c:v>
                </c:pt>
                <c:pt idx="1865">
                  <c:v>1.8659600000000001</c:v>
                </c:pt>
                <c:pt idx="1866">
                  <c:v>1.8725400000000001</c:v>
                </c:pt>
                <c:pt idx="1867">
                  <c:v>1.8803799999999999</c:v>
                </c:pt>
                <c:pt idx="1868">
                  <c:v>1.8755299999999999</c:v>
                </c:pt>
                <c:pt idx="1869">
                  <c:v>1.88113</c:v>
                </c:pt>
                <c:pt idx="1870">
                  <c:v>1.8754</c:v>
                </c:pt>
                <c:pt idx="1871">
                  <c:v>1.87547</c:v>
                </c:pt>
                <c:pt idx="1872">
                  <c:v>1.88446</c:v>
                </c:pt>
                <c:pt idx="1873">
                  <c:v>1.8730100000000001</c:v>
                </c:pt>
                <c:pt idx="1874">
                  <c:v>1.8880300000000001</c:v>
                </c:pt>
                <c:pt idx="1875">
                  <c:v>1.8788</c:v>
                </c:pt>
                <c:pt idx="1876">
                  <c:v>1.8823700000000001</c:v>
                </c:pt>
                <c:pt idx="1877">
                  <c:v>1.88801</c:v>
                </c:pt>
                <c:pt idx="1878">
                  <c:v>1.8865700000000001</c:v>
                </c:pt>
                <c:pt idx="1879">
                  <c:v>1.88436</c:v>
                </c:pt>
                <c:pt idx="1880">
                  <c:v>1.8893800000000001</c:v>
                </c:pt>
                <c:pt idx="1881">
                  <c:v>1.8945799999999999</c:v>
                </c:pt>
                <c:pt idx="1882">
                  <c:v>1.8912599999999999</c:v>
                </c:pt>
                <c:pt idx="1883">
                  <c:v>1.8917299999999999</c:v>
                </c:pt>
                <c:pt idx="1884">
                  <c:v>1.88971</c:v>
                </c:pt>
                <c:pt idx="1885">
                  <c:v>1.90002</c:v>
                </c:pt>
                <c:pt idx="1886">
                  <c:v>1.8991100000000001</c:v>
                </c:pt>
                <c:pt idx="1887">
                  <c:v>1.8946799999999999</c:v>
                </c:pt>
                <c:pt idx="1888">
                  <c:v>1.89693</c:v>
                </c:pt>
                <c:pt idx="1889">
                  <c:v>1.8969499999999999</c:v>
                </c:pt>
                <c:pt idx="1890">
                  <c:v>1.9061999999999999</c:v>
                </c:pt>
                <c:pt idx="1891">
                  <c:v>1.89791</c:v>
                </c:pt>
                <c:pt idx="1892">
                  <c:v>1.8994200000000001</c:v>
                </c:pt>
                <c:pt idx="1893">
                  <c:v>1.9049199999999999</c:v>
                </c:pt>
                <c:pt idx="1894">
                  <c:v>1.9129400000000001</c:v>
                </c:pt>
                <c:pt idx="1895">
                  <c:v>1.90387</c:v>
                </c:pt>
                <c:pt idx="1896">
                  <c:v>1.90598</c:v>
                </c:pt>
                <c:pt idx="1897">
                  <c:v>1.90771</c:v>
                </c:pt>
                <c:pt idx="1898">
                  <c:v>1.9084000000000001</c:v>
                </c:pt>
                <c:pt idx="1899">
                  <c:v>1.9174500000000001</c:v>
                </c:pt>
                <c:pt idx="1900">
                  <c:v>1.90421</c:v>
                </c:pt>
                <c:pt idx="1901">
                  <c:v>1.91361</c:v>
                </c:pt>
                <c:pt idx="1902">
                  <c:v>1.9162399999999999</c:v>
                </c:pt>
                <c:pt idx="1903">
                  <c:v>1.921</c:v>
                </c:pt>
                <c:pt idx="1904">
                  <c:v>1.9194199999999999</c:v>
                </c:pt>
                <c:pt idx="1905">
                  <c:v>1.91408</c:v>
                </c:pt>
                <c:pt idx="1906">
                  <c:v>1.9122399999999999</c:v>
                </c:pt>
                <c:pt idx="1907">
                  <c:v>1.92536</c:v>
                </c:pt>
                <c:pt idx="1908">
                  <c:v>1.93171</c:v>
                </c:pt>
                <c:pt idx="1909">
                  <c:v>1.92031</c:v>
                </c:pt>
                <c:pt idx="1910">
                  <c:v>1.9257899999999999</c:v>
                </c:pt>
                <c:pt idx="1911">
                  <c:v>1.92902</c:v>
                </c:pt>
                <c:pt idx="1912">
                  <c:v>1.93269</c:v>
                </c:pt>
                <c:pt idx="1913">
                  <c:v>1.9335500000000001</c:v>
                </c:pt>
                <c:pt idx="1914">
                  <c:v>1.92442</c:v>
                </c:pt>
                <c:pt idx="1915">
                  <c:v>1.93143</c:v>
                </c:pt>
                <c:pt idx="1916">
                  <c:v>1.9382600000000001</c:v>
                </c:pt>
                <c:pt idx="1917">
                  <c:v>1.92784</c:v>
                </c:pt>
                <c:pt idx="1918">
                  <c:v>1.9307099999999999</c:v>
                </c:pt>
                <c:pt idx="1919">
                  <c:v>1.93326</c:v>
                </c:pt>
                <c:pt idx="1920">
                  <c:v>1.94014</c:v>
                </c:pt>
                <c:pt idx="1921">
                  <c:v>1.94363</c:v>
                </c:pt>
                <c:pt idx="1922">
                  <c:v>1.94208</c:v>
                </c:pt>
                <c:pt idx="1923">
                  <c:v>1.94217</c:v>
                </c:pt>
                <c:pt idx="1924">
                  <c:v>1.9405399999999999</c:v>
                </c:pt>
                <c:pt idx="1925">
                  <c:v>1.9459900000000001</c:v>
                </c:pt>
                <c:pt idx="1926">
                  <c:v>1.9466000000000001</c:v>
                </c:pt>
                <c:pt idx="1927">
                  <c:v>1.95434</c:v>
                </c:pt>
                <c:pt idx="1928">
                  <c:v>1.96078</c:v>
                </c:pt>
                <c:pt idx="1929">
                  <c:v>1.9532099999999999</c:v>
                </c:pt>
                <c:pt idx="1930">
                  <c:v>1.9588099999999999</c:v>
                </c:pt>
                <c:pt idx="1931">
                  <c:v>1.94964</c:v>
                </c:pt>
                <c:pt idx="1932">
                  <c:v>1.95505</c:v>
                </c:pt>
                <c:pt idx="1933">
                  <c:v>1.9537199999999999</c:v>
                </c:pt>
                <c:pt idx="1934">
                  <c:v>1.95645</c:v>
                </c:pt>
                <c:pt idx="1935">
                  <c:v>1.96275</c:v>
                </c:pt>
                <c:pt idx="1936">
                  <c:v>1.9639</c:v>
                </c:pt>
                <c:pt idx="1937">
                  <c:v>1.9639800000000001</c:v>
                </c:pt>
                <c:pt idx="1938">
                  <c:v>1.9534400000000001</c:v>
                </c:pt>
                <c:pt idx="1939">
                  <c:v>1.9546699999999999</c:v>
                </c:pt>
                <c:pt idx="1940">
                  <c:v>1.9645300000000001</c:v>
                </c:pt>
                <c:pt idx="1941">
                  <c:v>1.96177</c:v>
                </c:pt>
                <c:pt idx="1942">
                  <c:v>1.9738899999999999</c:v>
                </c:pt>
                <c:pt idx="1943">
                  <c:v>1.9659599999999999</c:v>
                </c:pt>
                <c:pt idx="1944">
                  <c:v>1.96896</c:v>
                </c:pt>
                <c:pt idx="1945">
                  <c:v>1.9605300000000001</c:v>
                </c:pt>
                <c:pt idx="1946">
                  <c:v>1.9689300000000001</c:v>
                </c:pt>
                <c:pt idx="1947">
                  <c:v>1.97854</c:v>
                </c:pt>
                <c:pt idx="1948">
                  <c:v>1.9464399999999999</c:v>
                </c:pt>
                <c:pt idx="1949">
                  <c:v>1.98363</c:v>
                </c:pt>
                <c:pt idx="1950">
                  <c:v>1.9798</c:v>
                </c:pt>
                <c:pt idx="1951">
                  <c:v>1.98692</c:v>
                </c:pt>
                <c:pt idx="1952">
                  <c:v>1.97045</c:v>
                </c:pt>
                <c:pt idx="1953">
                  <c:v>1.9818499999999999</c:v>
                </c:pt>
                <c:pt idx="1954">
                  <c:v>1.9735199999999999</c:v>
                </c:pt>
                <c:pt idx="1955">
                  <c:v>1.9628699999999999</c:v>
                </c:pt>
                <c:pt idx="1956">
                  <c:v>1.97698</c:v>
                </c:pt>
                <c:pt idx="1957">
                  <c:v>1.97167</c:v>
                </c:pt>
                <c:pt idx="1958">
                  <c:v>1.9830000000000001</c:v>
                </c:pt>
                <c:pt idx="1959">
                  <c:v>1.9833799999999999</c:v>
                </c:pt>
                <c:pt idx="1960">
                  <c:v>1.9743599999999999</c:v>
                </c:pt>
                <c:pt idx="1961">
                  <c:v>1.9626999999999999</c:v>
                </c:pt>
                <c:pt idx="1962">
                  <c:v>1.9671799999999999</c:v>
                </c:pt>
                <c:pt idx="1963">
                  <c:v>1.97722</c:v>
                </c:pt>
                <c:pt idx="1964">
                  <c:v>1.9854099999999999</c:v>
                </c:pt>
                <c:pt idx="1965">
                  <c:v>1.98166</c:v>
                </c:pt>
                <c:pt idx="1966">
                  <c:v>1.9624299999999999</c:v>
                </c:pt>
                <c:pt idx="1967">
                  <c:v>1.9663600000000001</c:v>
                </c:pt>
                <c:pt idx="1968">
                  <c:v>1.98763</c:v>
                </c:pt>
                <c:pt idx="1969">
                  <c:v>1.9890399999999999</c:v>
                </c:pt>
                <c:pt idx="1970">
                  <c:v>1.9716899999999999</c:v>
                </c:pt>
                <c:pt idx="1971">
                  <c:v>1.99987</c:v>
                </c:pt>
                <c:pt idx="1972">
                  <c:v>1.9703299999999999</c:v>
                </c:pt>
                <c:pt idx="1973">
                  <c:v>1.9782599999999999</c:v>
                </c:pt>
                <c:pt idx="1974">
                  <c:v>1.9716100000000001</c:v>
                </c:pt>
                <c:pt idx="1975">
                  <c:v>1.98167</c:v>
                </c:pt>
                <c:pt idx="1976">
                  <c:v>1.96974</c:v>
                </c:pt>
                <c:pt idx="1977">
                  <c:v>1.9796400000000001</c:v>
                </c:pt>
                <c:pt idx="1978">
                  <c:v>1.9926200000000001</c:v>
                </c:pt>
                <c:pt idx="1979">
                  <c:v>1.97841</c:v>
                </c:pt>
                <c:pt idx="1980">
                  <c:v>1.9932300000000001</c:v>
                </c:pt>
                <c:pt idx="1981">
                  <c:v>1.9799199999999999</c:v>
                </c:pt>
                <c:pt idx="1982">
                  <c:v>1.9707300000000001</c:v>
                </c:pt>
                <c:pt idx="1983">
                  <c:v>1.98028</c:v>
                </c:pt>
                <c:pt idx="1984">
                  <c:v>1.9918199999999999</c:v>
                </c:pt>
                <c:pt idx="1985">
                  <c:v>1.9872399999999999</c:v>
                </c:pt>
                <c:pt idx="1986">
                  <c:v>1.9774400000000001</c:v>
                </c:pt>
                <c:pt idx="1987">
                  <c:v>1.9740599999999999</c:v>
                </c:pt>
                <c:pt idx="1988">
                  <c:v>1.9858199999999999</c:v>
                </c:pt>
                <c:pt idx="1989">
                  <c:v>1.98647</c:v>
                </c:pt>
                <c:pt idx="1990">
                  <c:v>1.9875</c:v>
                </c:pt>
                <c:pt idx="1991">
                  <c:v>1.97946</c:v>
                </c:pt>
                <c:pt idx="1992">
                  <c:v>1.9826999999999999</c:v>
                </c:pt>
                <c:pt idx="1993">
                  <c:v>1.98316</c:v>
                </c:pt>
                <c:pt idx="1994">
                  <c:v>1.9843900000000001</c:v>
                </c:pt>
                <c:pt idx="1995">
                  <c:v>1.9844200000000001</c:v>
                </c:pt>
                <c:pt idx="1996">
                  <c:v>1.9866999999999999</c:v>
                </c:pt>
                <c:pt idx="1997">
                  <c:v>1.98769</c:v>
                </c:pt>
                <c:pt idx="1998">
                  <c:v>1.99136</c:v>
                </c:pt>
                <c:pt idx="1999">
                  <c:v>1.9814099999999999</c:v>
                </c:pt>
                <c:pt idx="2000">
                  <c:v>1.98411</c:v>
                </c:pt>
                <c:pt idx="2001">
                  <c:v>2.00461</c:v>
                </c:pt>
                <c:pt idx="2002">
                  <c:v>1.9899199999999999</c:v>
                </c:pt>
                <c:pt idx="2003">
                  <c:v>1.99508</c:v>
                </c:pt>
                <c:pt idx="2004">
                  <c:v>1.99268</c:v>
                </c:pt>
                <c:pt idx="2005">
                  <c:v>1.99471</c:v>
                </c:pt>
                <c:pt idx="2006">
                  <c:v>1.98874</c:v>
                </c:pt>
                <c:pt idx="2007">
                  <c:v>1.9938199999999999</c:v>
                </c:pt>
                <c:pt idx="2008">
                  <c:v>1.99363</c:v>
                </c:pt>
                <c:pt idx="2009">
                  <c:v>1.9969399999999999</c:v>
                </c:pt>
                <c:pt idx="2010">
                  <c:v>1.9954499999999999</c:v>
                </c:pt>
                <c:pt idx="2011">
                  <c:v>1.9924900000000001</c:v>
                </c:pt>
                <c:pt idx="2012">
                  <c:v>1.99803</c:v>
                </c:pt>
                <c:pt idx="2013">
                  <c:v>1.9959800000000001</c:v>
                </c:pt>
                <c:pt idx="2014">
                  <c:v>1.9978899999999999</c:v>
                </c:pt>
                <c:pt idx="2015">
                  <c:v>1.9963599999999999</c:v>
                </c:pt>
                <c:pt idx="2016">
                  <c:v>1.9898499999999999</c:v>
                </c:pt>
                <c:pt idx="2017">
                  <c:v>1.9996799999999999</c:v>
                </c:pt>
                <c:pt idx="2018">
                  <c:v>2.00034</c:v>
                </c:pt>
                <c:pt idx="2019">
                  <c:v>2.0013399999999999</c:v>
                </c:pt>
                <c:pt idx="2020">
                  <c:v>1.99813</c:v>
                </c:pt>
                <c:pt idx="2021">
                  <c:v>1.99848</c:v>
                </c:pt>
                <c:pt idx="2022">
                  <c:v>1.99329</c:v>
                </c:pt>
                <c:pt idx="2023">
                  <c:v>2.0033799999999999</c:v>
                </c:pt>
                <c:pt idx="2024">
                  <c:v>2.0107599999999999</c:v>
                </c:pt>
                <c:pt idx="2025">
                  <c:v>2.0026199999999998</c:v>
                </c:pt>
                <c:pt idx="2026">
                  <c:v>2.0087799999999998</c:v>
                </c:pt>
                <c:pt idx="2027">
                  <c:v>1.99908</c:v>
                </c:pt>
                <c:pt idx="2028">
                  <c:v>2.0065200000000001</c:v>
                </c:pt>
                <c:pt idx="2029">
                  <c:v>2.0044599999999999</c:v>
                </c:pt>
                <c:pt idx="2030">
                  <c:v>2.01573</c:v>
                </c:pt>
                <c:pt idx="2031">
                  <c:v>1.99987</c:v>
                </c:pt>
                <c:pt idx="2032">
                  <c:v>2.00135</c:v>
                </c:pt>
                <c:pt idx="2033">
                  <c:v>2.0020500000000001</c:v>
                </c:pt>
                <c:pt idx="2034">
                  <c:v>2.0066999999999999</c:v>
                </c:pt>
                <c:pt idx="2035">
                  <c:v>2.0127299999999999</c:v>
                </c:pt>
                <c:pt idx="2036">
                  <c:v>2.0153799999999999</c:v>
                </c:pt>
                <c:pt idx="2037">
                  <c:v>2.00576</c:v>
                </c:pt>
                <c:pt idx="2038">
                  <c:v>2.0117799999999999</c:v>
                </c:pt>
                <c:pt idx="2039">
                  <c:v>2.0051199999999998</c:v>
                </c:pt>
                <c:pt idx="2040">
                  <c:v>2.0106099999999998</c:v>
                </c:pt>
                <c:pt idx="2041">
                  <c:v>2.0131800000000002</c:v>
                </c:pt>
                <c:pt idx="2042">
                  <c:v>2.0173299999999998</c:v>
                </c:pt>
                <c:pt idx="2043">
                  <c:v>2.0215999999999998</c:v>
                </c:pt>
                <c:pt idx="2044">
                  <c:v>2.0169800000000002</c:v>
                </c:pt>
                <c:pt idx="2045">
                  <c:v>2.0246</c:v>
                </c:pt>
                <c:pt idx="2046">
                  <c:v>2.0199199999999999</c:v>
                </c:pt>
                <c:pt idx="2047">
                  <c:v>2.0201199999999999</c:v>
                </c:pt>
                <c:pt idx="2048">
                  <c:v>2.02793</c:v>
                </c:pt>
                <c:pt idx="2049">
                  <c:v>2.0193400000000001</c:v>
                </c:pt>
                <c:pt idx="2050">
                  <c:v>2.0224700000000002</c:v>
                </c:pt>
                <c:pt idx="2051">
                  <c:v>2.0236399999999999</c:v>
                </c:pt>
                <c:pt idx="2052">
                  <c:v>2.02407</c:v>
                </c:pt>
                <c:pt idx="2053">
                  <c:v>2.0244800000000001</c:v>
                </c:pt>
                <c:pt idx="2054">
                  <c:v>2.0302199999999999</c:v>
                </c:pt>
                <c:pt idx="2055">
                  <c:v>2.0256699999999999</c:v>
                </c:pt>
                <c:pt idx="2056">
                  <c:v>2.0326300000000002</c:v>
                </c:pt>
                <c:pt idx="2057">
                  <c:v>2.0346899999999999</c:v>
                </c:pt>
                <c:pt idx="2058">
                  <c:v>2.0326200000000001</c:v>
                </c:pt>
                <c:pt idx="2059">
                  <c:v>2.0326200000000001</c:v>
                </c:pt>
                <c:pt idx="2060">
                  <c:v>2.0307300000000001</c:v>
                </c:pt>
                <c:pt idx="2061">
                  <c:v>2.0327099999999998</c:v>
                </c:pt>
                <c:pt idx="2062">
                  <c:v>2.02705</c:v>
                </c:pt>
                <c:pt idx="2063">
                  <c:v>2.0396100000000001</c:v>
                </c:pt>
                <c:pt idx="2064">
                  <c:v>2.0540400000000001</c:v>
                </c:pt>
                <c:pt idx="2065">
                  <c:v>2.0434399999999999</c:v>
                </c:pt>
                <c:pt idx="2066">
                  <c:v>2.0318200000000002</c:v>
                </c:pt>
                <c:pt idx="2067">
                  <c:v>2.0353500000000002</c:v>
                </c:pt>
                <c:pt idx="2068">
                  <c:v>2.05037</c:v>
                </c:pt>
                <c:pt idx="2069">
                  <c:v>2.0564</c:v>
                </c:pt>
                <c:pt idx="2070">
                  <c:v>2.0508199999999999</c:v>
                </c:pt>
                <c:pt idx="2071">
                  <c:v>2.0575299999999999</c:v>
                </c:pt>
                <c:pt idx="2072">
                  <c:v>2.0459000000000001</c:v>
                </c:pt>
                <c:pt idx="2073">
                  <c:v>2.0472899999999998</c:v>
                </c:pt>
                <c:pt idx="2074">
                  <c:v>2.0469599999999999</c:v>
                </c:pt>
                <c:pt idx="2075">
                  <c:v>2.0574599999999998</c:v>
                </c:pt>
                <c:pt idx="2076">
                  <c:v>2.05769</c:v>
                </c:pt>
                <c:pt idx="2077">
                  <c:v>2.0509900000000001</c:v>
                </c:pt>
                <c:pt idx="2078">
                  <c:v>2.0612400000000002</c:v>
                </c:pt>
                <c:pt idx="2079">
                  <c:v>2.0596700000000001</c:v>
                </c:pt>
                <c:pt idx="2080">
                  <c:v>2.0593900000000001</c:v>
                </c:pt>
                <c:pt idx="2081">
                  <c:v>2.0592899999999998</c:v>
                </c:pt>
                <c:pt idx="2082">
                  <c:v>2.0646599999999999</c:v>
                </c:pt>
                <c:pt idx="2083">
                  <c:v>2.0841500000000002</c:v>
                </c:pt>
                <c:pt idx="2084">
                  <c:v>2.0648200000000001</c:v>
                </c:pt>
                <c:pt idx="2085">
                  <c:v>2.0648499999999999</c:v>
                </c:pt>
                <c:pt idx="2086">
                  <c:v>2.0567799999999998</c:v>
                </c:pt>
                <c:pt idx="2087">
                  <c:v>2.0754100000000002</c:v>
                </c:pt>
                <c:pt idx="2088">
                  <c:v>2.0627300000000002</c:v>
                </c:pt>
                <c:pt idx="2089">
                  <c:v>2.0676199999999998</c:v>
                </c:pt>
                <c:pt idx="2090">
                  <c:v>2.07531</c:v>
                </c:pt>
                <c:pt idx="2091">
                  <c:v>2.0703900000000002</c:v>
                </c:pt>
                <c:pt idx="2092">
                  <c:v>2.0769000000000002</c:v>
                </c:pt>
                <c:pt idx="2093">
                  <c:v>2.0754100000000002</c:v>
                </c:pt>
                <c:pt idx="2094">
                  <c:v>2.0708700000000002</c:v>
                </c:pt>
                <c:pt idx="2095">
                  <c:v>2.08284</c:v>
                </c:pt>
                <c:pt idx="2096">
                  <c:v>2.0715300000000001</c:v>
                </c:pt>
                <c:pt idx="2097">
                  <c:v>2.0810300000000002</c:v>
                </c:pt>
                <c:pt idx="2098">
                  <c:v>2.0835599999999999</c:v>
                </c:pt>
                <c:pt idx="2099">
                  <c:v>2.0842800000000001</c:v>
                </c:pt>
                <c:pt idx="2100">
                  <c:v>2.09</c:v>
                </c:pt>
                <c:pt idx="2101">
                  <c:v>2.0855600000000001</c:v>
                </c:pt>
                <c:pt idx="2102">
                  <c:v>2.0861499999999999</c:v>
                </c:pt>
                <c:pt idx="2103">
                  <c:v>2.0903700000000001</c:v>
                </c:pt>
                <c:pt idx="2104">
                  <c:v>2.0886499999999999</c:v>
                </c:pt>
                <c:pt idx="2105">
                  <c:v>2.0895600000000001</c:v>
                </c:pt>
                <c:pt idx="2106">
                  <c:v>2.08948</c:v>
                </c:pt>
                <c:pt idx="2107">
                  <c:v>2.0929799999999998</c:v>
                </c:pt>
                <c:pt idx="2108">
                  <c:v>2.0954799999999998</c:v>
                </c:pt>
                <c:pt idx="2109">
                  <c:v>2.0970200000000001</c:v>
                </c:pt>
                <c:pt idx="2110">
                  <c:v>2.1018400000000002</c:v>
                </c:pt>
                <c:pt idx="2111">
                  <c:v>2.1023800000000001</c:v>
                </c:pt>
                <c:pt idx="2112">
                  <c:v>2.0972200000000001</c:v>
                </c:pt>
                <c:pt idx="2113">
                  <c:v>2.0919599999999998</c:v>
                </c:pt>
                <c:pt idx="2114">
                  <c:v>2.1040399999999999</c:v>
                </c:pt>
                <c:pt idx="2115">
                  <c:v>2.1001099999999999</c:v>
                </c:pt>
                <c:pt idx="2116">
                  <c:v>2.1059999999999999</c:v>
                </c:pt>
                <c:pt idx="2117">
                  <c:v>2.1085400000000001</c:v>
                </c:pt>
                <c:pt idx="2118">
                  <c:v>2.10893</c:v>
                </c:pt>
                <c:pt idx="2119">
                  <c:v>2.1075900000000001</c:v>
                </c:pt>
                <c:pt idx="2120">
                  <c:v>2.1034199999999998</c:v>
                </c:pt>
                <c:pt idx="2121">
                  <c:v>2.11978</c:v>
                </c:pt>
                <c:pt idx="2122">
                  <c:v>2.1264500000000002</c:v>
                </c:pt>
                <c:pt idx="2123">
                  <c:v>2.11598</c:v>
                </c:pt>
                <c:pt idx="2124">
                  <c:v>2.1155300000000001</c:v>
                </c:pt>
                <c:pt idx="2125">
                  <c:v>2.1177700000000002</c:v>
                </c:pt>
                <c:pt idx="2126">
                  <c:v>2.1208900000000002</c:v>
                </c:pt>
                <c:pt idx="2127">
                  <c:v>2.1162299999999998</c:v>
                </c:pt>
                <c:pt idx="2128">
                  <c:v>2.12303</c:v>
                </c:pt>
                <c:pt idx="2129">
                  <c:v>2.12012</c:v>
                </c:pt>
                <c:pt idx="2130">
                  <c:v>2.1238899999999998</c:v>
                </c:pt>
                <c:pt idx="2131">
                  <c:v>2.1399300000000001</c:v>
                </c:pt>
                <c:pt idx="2132">
                  <c:v>2.1253899999999999</c:v>
                </c:pt>
                <c:pt idx="2133">
                  <c:v>2.13049</c:v>
                </c:pt>
                <c:pt idx="2134">
                  <c:v>2.1217999999999999</c:v>
                </c:pt>
                <c:pt idx="2135">
                  <c:v>2.1310500000000001</c:v>
                </c:pt>
                <c:pt idx="2136">
                  <c:v>2.1267900000000002</c:v>
                </c:pt>
                <c:pt idx="2137">
                  <c:v>2.1281699999999999</c:v>
                </c:pt>
                <c:pt idx="2138">
                  <c:v>2.1419299999999999</c:v>
                </c:pt>
                <c:pt idx="2139">
                  <c:v>2.1338599999999999</c:v>
                </c:pt>
                <c:pt idx="2140">
                  <c:v>2.1412900000000001</c:v>
                </c:pt>
                <c:pt idx="2141">
                  <c:v>2.1409699999999998</c:v>
                </c:pt>
                <c:pt idx="2142">
                  <c:v>2.13354</c:v>
                </c:pt>
                <c:pt idx="2143">
                  <c:v>2.1433</c:v>
                </c:pt>
                <c:pt idx="2144">
                  <c:v>2.1392199999999999</c:v>
                </c:pt>
                <c:pt idx="2145">
                  <c:v>2.1469200000000002</c:v>
                </c:pt>
                <c:pt idx="2146">
                  <c:v>2.1579700000000002</c:v>
                </c:pt>
                <c:pt idx="2147">
                  <c:v>2.1454200000000001</c:v>
                </c:pt>
                <c:pt idx="2148">
                  <c:v>2.1618300000000001</c:v>
                </c:pt>
                <c:pt idx="2149">
                  <c:v>2.1546400000000001</c:v>
                </c:pt>
                <c:pt idx="2150">
                  <c:v>2.1471900000000002</c:v>
                </c:pt>
                <c:pt idx="2151">
                  <c:v>2.1428199999999999</c:v>
                </c:pt>
                <c:pt idx="2152">
                  <c:v>2.1591200000000002</c:v>
                </c:pt>
                <c:pt idx="2153">
                  <c:v>2.1484100000000002</c:v>
                </c:pt>
                <c:pt idx="2154">
                  <c:v>2.1510600000000002</c:v>
                </c:pt>
                <c:pt idx="2155">
                  <c:v>2.16798</c:v>
                </c:pt>
                <c:pt idx="2156">
                  <c:v>2.1616900000000001</c:v>
                </c:pt>
                <c:pt idx="2157">
                  <c:v>2.1510699999999998</c:v>
                </c:pt>
                <c:pt idx="2158">
                  <c:v>2.1743899999999998</c:v>
                </c:pt>
                <c:pt idx="2159">
                  <c:v>2.1610499999999999</c:v>
                </c:pt>
                <c:pt idx="2160">
                  <c:v>2.1651199999999999</c:v>
                </c:pt>
                <c:pt idx="2161">
                  <c:v>2.1658900000000001</c:v>
                </c:pt>
                <c:pt idx="2162">
                  <c:v>2.1743299999999999</c:v>
                </c:pt>
                <c:pt idx="2163">
                  <c:v>2.1722800000000002</c:v>
                </c:pt>
                <c:pt idx="2164">
                  <c:v>2.17299</c:v>
                </c:pt>
                <c:pt idx="2165">
                  <c:v>2.1875399999999998</c:v>
                </c:pt>
                <c:pt idx="2166">
                  <c:v>2.1709800000000001</c:v>
                </c:pt>
                <c:pt idx="2167">
                  <c:v>2.1809400000000001</c:v>
                </c:pt>
                <c:pt idx="2168">
                  <c:v>2.1874899999999999</c:v>
                </c:pt>
                <c:pt idx="2169">
                  <c:v>2.1888999999999998</c:v>
                </c:pt>
                <c:pt idx="2170">
                  <c:v>2.1684299999999999</c:v>
                </c:pt>
                <c:pt idx="2171">
                  <c:v>2.1801599999999999</c:v>
                </c:pt>
                <c:pt idx="2172">
                  <c:v>2.1744500000000002</c:v>
                </c:pt>
                <c:pt idx="2173">
                  <c:v>2.1852</c:v>
                </c:pt>
                <c:pt idx="2174">
                  <c:v>2.1906500000000002</c:v>
                </c:pt>
                <c:pt idx="2175">
                  <c:v>2.1766800000000002</c:v>
                </c:pt>
                <c:pt idx="2176">
                  <c:v>2.17896</c:v>
                </c:pt>
                <c:pt idx="2177">
                  <c:v>2.1669200000000002</c:v>
                </c:pt>
                <c:pt idx="2178">
                  <c:v>2.1717200000000001</c:v>
                </c:pt>
                <c:pt idx="2179">
                  <c:v>2.1688700000000001</c:v>
                </c:pt>
                <c:pt idx="2180">
                  <c:v>2.16974</c:v>
                </c:pt>
                <c:pt idx="2181">
                  <c:v>2.1743999999999999</c:v>
                </c:pt>
                <c:pt idx="2182">
                  <c:v>2.1877200000000001</c:v>
                </c:pt>
                <c:pt idx="2183">
                  <c:v>2.1813899999999999</c:v>
                </c:pt>
                <c:pt idx="2184">
                  <c:v>2.1722000000000001</c:v>
                </c:pt>
                <c:pt idx="2185">
                  <c:v>2.1901700000000002</c:v>
                </c:pt>
                <c:pt idx="2186">
                  <c:v>2.1809599999999998</c:v>
                </c:pt>
                <c:pt idx="2187">
                  <c:v>2.17401</c:v>
                </c:pt>
                <c:pt idx="2188">
                  <c:v>2.1852900000000002</c:v>
                </c:pt>
                <c:pt idx="2189">
                  <c:v>2.1875399999999998</c:v>
                </c:pt>
                <c:pt idx="2190">
                  <c:v>2.1793300000000002</c:v>
                </c:pt>
                <c:pt idx="2191">
                  <c:v>2.1965300000000001</c:v>
                </c:pt>
                <c:pt idx="2192">
                  <c:v>2.1563500000000002</c:v>
                </c:pt>
                <c:pt idx="2193">
                  <c:v>2.1736</c:v>
                </c:pt>
                <c:pt idx="2194">
                  <c:v>2.1848399999999999</c:v>
                </c:pt>
                <c:pt idx="2195">
                  <c:v>2.1734100000000001</c:v>
                </c:pt>
                <c:pt idx="2196">
                  <c:v>2.1810499999999999</c:v>
                </c:pt>
                <c:pt idx="2197">
                  <c:v>2.1664400000000001</c:v>
                </c:pt>
                <c:pt idx="2198">
                  <c:v>2.16595</c:v>
                </c:pt>
                <c:pt idx="2199">
                  <c:v>2.1720299999999999</c:v>
                </c:pt>
                <c:pt idx="2200">
                  <c:v>2.16269</c:v>
                </c:pt>
                <c:pt idx="2201">
                  <c:v>2.1861299999999999</c:v>
                </c:pt>
                <c:pt idx="2202">
                  <c:v>2.1755300000000002</c:v>
                </c:pt>
                <c:pt idx="2203">
                  <c:v>2.1717200000000001</c:v>
                </c:pt>
                <c:pt idx="2204">
                  <c:v>2.1775199999999999</c:v>
                </c:pt>
                <c:pt idx="2205">
                  <c:v>2.1663399999999999</c:v>
                </c:pt>
                <c:pt idx="2206">
                  <c:v>2.1910799999999999</c:v>
                </c:pt>
                <c:pt idx="2207">
                  <c:v>2.1870799999999999</c:v>
                </c:pt>
                <c:pt idx="2208">
                  <c:v>2.1709200000000002</c:v>
                </c:pt>
                <c:pt idx="2209">
                  <c:v>2.1666699999999999</c:v>
                </c:pt>
                <c:pt idx="2210">
                  <c:v>2.16621</c:v>
                </c:pt>
                <c:pt idx="2211">
                  <c:v>2.1654200000000001</c:v>
                </c:pt>
                <c:pt idx="2212">
                  <c:v>2.1699299999999999</c:v>
                </c:pt>
                <c:pt idx="2213">
                  <c:v>2.1671499999999999</c:v>
                </c:pt>
                <c:pt idx="2214">
                  <c:v>2.1847099999999999</c:v>
                </c:pt>
                <c:pt idx="2215">
                  <c:v>2.18445</c:v>
                </c:pt>
                <c:pt idx="2216">
                  <c:v>2.1695000000000002</c:v>
                </c:pt>
                <c:pt idx="2217">
                  <c:v>2.1723699999999999</c:v>
                </c:pt>
                <c:pt idx="2218">
                  <c:v>2.1766800000000002</c:v>
                </c:pt>
                <c:pt idx="2219">
                  <c:v>2.1752199999999999</c:v>
                </c:pt>
                <c:pt idx="2220">
                  <c:v>2.18614</c:v>
                </c:pt>
                <c:pt idx="2221">
                  <c:v>2.1708400000000001</c:v>
                </c:pt>
                <c:pt idx="2222">
                  <c:v>2.18275</c:v>
                </c:pt>
                <c:pt idx="2223">
                  <c:v>2.18058</c:v>
                </c:pt>
                <c:pt idx="2224">
                  <c:v>2.1769099999999999</c:v>
                </c:pt>
                <c:pt idx="2225">
                  <c:v>2.18947</c:v>
                </c:pt>
                <c:pt idx="2226">
                  <c:v>2.2016800000000001</c:v>
                </c:pt>
                <c:pt idx="2227">
                  <c:v>2.17401</c:v>
                </c:pt>
                <c:pt idx="2228">
                  <c:v>2.1832199999999999</c:v>
                </c:pt>
                <c:pt idx="2229">
                  <c:v>2.1835900000000001</c:v>
                </c:pt>
                <c:pt idx="2230">
                  <c:v>2.1795200000000001</c:v>
                </c:pt>
                <c:pt idx="2231">
                  <c:v>2.1982699999999999</c:v>
                </c:pt>
                <c:pt idx="2232">
                  <c:v>2.1923300000000001</c:v>
                </c:pt>
                <c:pt idx="2233">
                  <c:v>2.1856900000000001</c:v>
                </c:pt>
                <c:pt idx="2234">
                  <c:v>2.17984</c:v>
                </c:pt>
                <c:pt idx="2235">
                  <c:v>2.1892900000000002</c:v>
                </c:pt>
                <c:pt idx="2236">
                  <c:v>2.20587</c:v>
                </c:pt>
                <c:pt idx="2237">
                  <c:v>2.1869700000000001</c:v>
                </c:pt>
                <c:pt idx="2238">
                  <c:v>2.1937899999999999</c:v>
                </c:pt>
                <c:pt idx="2239">
                  <c:v>2.1994500000000001</c:v>
                </c:pt>
                <c:pt idx="2240">
                  <c:v>2.1923499999999998</c:v>
                </c:pt>
                <c:pt idx="2241">
                  <c:v>2.1990799999999999</c:v>
                </c:pt>
                <c:pt idx="2242">
                  <c:v>2.1941099999999998</c:v>
                </c:pt>
                <c:pt idx="2243">
                  <c:v>2.1952199999999999</c:v>
                </c:pt>
                <c:pt idx="2244">
                  <c:v>2.1853799999999999</c:v>
                </c:pt>
                <c:pt idx="2245">
                  <c:v>2.1951200000000002</c:v>
                </c:pt>
                <c:pt idx="2246">
                  <c:v>2.2092299999999998</c:v>
                </c:pt>
                <c:pt idx="2247">
                  <c:v>2.2050299999999998</c:v>
                </c:pt>
                <c:pt idx="2248">
                  <c:v>2.2059000000000002</c:v>
                </c:pt>
                <c:pt idx="2249">
                  <c:v>2.1982400000000002</c:v>
                </c:pt>
                <c:pt idx="2250">
                  <c:v>2.2032500000000002</c:v>
                </c:pt>
                <c:pt idx="2251">
                  <c:v>2.2045599999999999</c:v>
                </c:pt>
                <c:pt idx="2252">
                  <c:v>2.2033399999999999</c:v>
                </c:pt>
                <c:pt idx="2253">
                  <c:v>2.2042799999999998</c:v>
                </c:pt>
                <c:pt idx="2254">
                  <c:v>2.21868</c:v>
                </c:pt>
                <c:pt idx="2255">
                  <c:v>2.2123200000000001</c:v>
                </c:pt>
                <c:pt idx="2256">
                  <c:v>2.2132999999999998</c:v>
                </c:pt>
                <c:pt idx="2257">
                  <c:v>2.2169599999999998</c:v>
                </c:pt>
                <c:pt idx="2258">
                  <c:v>2.2075200000000001</c:v>
                </c:pt>
                <c:pt idx="2259">
                  <c:v>2.2203200000000001</c:v>
                </c:pt>
                <c:pt idx="2260">
                  <c:v>2.2185899999999998</c:v>
                </c:pt>
                <c:pt idx="2261">
                  <c:v>2.2148699999999999</c:v>
                </c:pt>
                <c:pt idx="2262">
                  <c:v>2.2245599999999999</c:v>
                </c:pt>
                <c:pt idx="2263">
                  <c:v>2.2280799999999998</c:v>
                </c:pt>
                <c:pt idx="2264">
                  <c:v>2.2242199999999999</c:v>
                </c:pt>
                <c:pt idx="2265">
                  <c:v>2.2204799999999998</c:v>
                </c:pt>
                <c:pt idx="2266">
                  <c:v>2.226</c:v>
                </c:pt>
                <c:pt idx="2267">
                  <c:v>2.2336200000000002</c:v>
                </c:pt>
                <c:pt idx="2268">
                  <c:v>2.2285400000000002</c:v>
                </c:pt>
                <c:pt idx="2269">
                  <c:v>2.23299</c:v>
                </c:pt>
                <c:pt idx="2270">
                  <c:v>2.2354799999999999</c:v>
                </c:pt>
                <c:pt idx="2271">
                  <c:v>2.2285300000000001</c:v>
                </c:pt>
                <c:pt idx="2272">
                  <c:v>2.2282099999999998</c:v>
                </c:pt>
                <c:pt idx="2273">
                  <c:v>2.2313499999999999</c:v>
                </c:pt>
                <c:pt idx="2274">
                  <c:v>2.2395700000000001</c:v>
                </c:pt>
                <c:pt idx="2275">
                  <c:v>2.2377099999999999</c:v>
                </c:pt>
                <c:pt idx="2276">
                  <c:v>2.2369400000000002</c:v>
                </c:pt>
                <c:pt idx="2277">
                  <c:v>2.2330000000000001</c:v>
                </c:pt>
                <c:pt idx="2278">
                  <c:v>2.2414200000000002</c:v>
                </c:pt>
                <c:pt idx="2279">
                  <c:v>2.2446999999999999</c:v>
                </c:pt>
                <c:pt idx="2280">
                  <c:v>2.24274</c:v>
                </c:pt>
                <c:pt idx="2281">
                  <c:v>2.2484099999999998</c:v>
                </c:pt>
                <c:pt idx="2282">
                  <c:v>2.2462800000000001</c:v>
                </c:pt>
                <c:pt idx="2283">
                  <c:v>2.2538399999999998</c:v>
                </c:pt>
                <c:pt idx="2284">
                  <c:v>2.2542</c:v>
                </c:pt>
                <c:pt idx="2285">
                  <c:v>2.2621000000000002</c:v>
                </c:pt>
                <c:pt idx="2286">
                  <c:v>2.2552599999999998</c:v>
                </c:pt>
                <c:pt idx="2287">
                  <c:v>2.25223</c:v>
                </c:pt>
                <c:pt idx="2288">
                  <c:v>2.2542900000000001</c:v>
                </c:pt>
                <c:pt idx="2289">
                  <c:v>2.2600199999999999</c:v>
                </c:pt>
                <c:pt idx="2290">
                  <c:v>2.2583199999999999</c:v>
                </c:pt>
                <c:pt idx="2291">
                  <c:v>2.2659899999999999</c:v>
                </c:pt>
                <c:pt idx="2292">
                  <c:v>2.2607499999999998</c:v>
                </c:pt>
                <c:pt idx="2293">
                  <c:v>2.2599300000000002</c:v>
                </c:pt>
                <c:pt idx="2294">
                  <c:v>2.2697099999999999</c:v>
                </c:pt>
                <c:pt idx="2295">
                  <c:v>2.2667000000000002</c:v>
                </c:pt>
                <c:pt idx="2296">
                  <c:v>2.2717700000000001</c:v>
                </c:pt>
                <c:pt idx="2297">
                  <c:v>2.2692600000000001</c:v>
                </c:pt>
                <c:pt idx="2298">
                  <c:v>2.2683499999999999</c:v>
                </c:pt>
                <c:pt idx="2299">
                  <c:v>2.2761300000000002</c:v>
                </c:pt>
                <c:pt idx="2300">
                  <c:v>2.2676099999999999</c:v>
                </c:pt>
                <c:pt idx="2301">
                  <c:v>2.2769599999999999</c:v>
                </c:pt>
                <c:pt idx="2302">
                  <c:v>2.2767900000000001</c:v>
                </c:pt>
                <c:pt idx="2303">
                  <c:v>2.2821799999999999</c:v>
                </c:pt>
                <c:pt idx="2304">
                  <c:v>2.2780200000000002</c:v>
                </c:pt>
                <c:pt idx="2305">
                  <c:v>2.2794400000000001</c:v>
                </c:pt>
                <c:pt idx="2306">
                  <c:v>2.2902999999999998</c:v>
                </c:pt>
                <c:pt idx="2307">
                  <c:v>2.2831000000000001</c:v>
                </c:pt>
                <c:pt idx="2308">
                  <c:v>2.2816900000000002</c:v>
                </c:pt>
                <c:pt idx="2309">
                  <c:v>2.2896399999999999</c:v>
                </c:pt>
                <c:pt idx="2310">
                  <c:v>2.2888799999999998</c:v>
                </c:pt>
                <c:pt idx="2311">
                  <c:v>2.29786</c:v>
                </c:pt>
                <c:pt idx="2312">
                  <c:v>2.2906499999999999</c:v>
                </c:pt>
                <c:pt idx="2313">
                  <c:v>2.2908400000000002</c:v>
                </c:pt>
                <c:pt idx="2314">
                  <c:v>2.2943799999999999</c:v>
                </c:pt>
                <c:pt idx="2315">
                  <c:v>2.29372</c:v>
                </c:pt>
                <c:pt idx="2316">
                  <c:v>2.2991299999999999</c:v>
                </c:pt>
                <c:pt idx="2317">
                  <c:v>2.2926899999999999</c:v>
                </c:pt>
                <c:pt idx="2318">
                  <c:v>2.2957800000000002</c:v>
                </c:pt>
                <c:pt idx="2319">
                  <c:v>2.3026200000000001</c:v>
                </c:pt>
                <c:pt idx="2320">
                  <c:v>2.29982</c:v>
                </c:pt>
                <c:pt idx="2321">
                  <c:v>2.2962400000000001</c:v>
                </c:pt>
                <c:pt idx="2322">
                  <c:v>2.3006000000000002</c:v>
                </c:pt>
                <c:pt idx="2323">
                  <c:v>2.30504</c:v>
                </c:pt>
                <c:pt idx="2324">
                  <c:v>2.3026399999999998</c:v>
                </c:pt>
                <c:pt idx="2325">
                  <c:v>2.3067099999999998</c:v>
                </c:pt>
                <c:pt idx="2326">
                  <c:v>2.2953999999999999</c:v>
                </c:pt>
                <c:pt idx="2327">
                  <c:v>2.3099400000000001</c:v>
                </c:pt>
                <c:pt idx="2328">
                  <c:v>2.30545</c:v>
                </c:pt>
                <c:pt idx="2329">
                  <c:v>2.3148200000000001</c:v>
                </c:pt>
                <c:pt idx="2330">
                  <c:v>2.3047</c:v>
                </c:pt>
                <c:pt idx="2331">
                  <c:v>2.3117800000000002</c:v>
                </c:pt>
                <c:pt idx="2332">
                  <c:v>2.31427</c:v>
                </c:pt>
                <c:pt idx="2333">
                  <c:v>2.3086199999999999</c:v>
                </c:pt>
                <c:pt idx="2334">
                  <c:v>2.31881</c:v>
                </c:pt>
                <c:pt idx="2335">
                  <c:v>2.3132899999999998</c:v>
                </c:pt>
                <c:pt idx="2336">
                  <c:v>2.3201999999999998</c:v>
                </c:pt>
                <c:pt idx="2337">
                  <c:v>2.3153100000000002</c:v>
                </c:pt>
                <c:pt idx="2338">
                  <c:v>2.3151799999999998</c:v>
                </c:pt>
                <c:pt idx="2339">
                  <c:v>2.32586</c:v>
                </c:pt>
                <c:pt idx="2340">
                  <c:v>2.3170999999999999</c:v>
                </c:pt>
                <c:pt idx="2341">
                  <c:v>2.3103099999999999</c:v>
                </c:pt>
                <c:pt idx="2342">
                  <c:v>2.31786</c:v>
                </c:pt>
                <c:pt idx="2343">
                  <c:v>2.3215300000000001</c:v>
                </c:pt>
                <c:pt idx="2344">
                  <c:v>2.3165</c:v>
                </c:pt>
                <c:pt idx="2345">
                  <c:v>2.3235899999999998</c:v>
                </c:pt>
                <c:pt idx="2346">
                  <c:v>2.3159200000000002</c:v>
                </c:pt>
                <c:pt idx="2347">
                  <c:v>2.3272900000000001</c:v>
                </c:pt>
                <c:pt idx="2348">
                  <c:v>2.3210700000000002</c:v>
                </c:pt>
                <c:pt idx="2349">
                  <c:v>2.3197899999999998</c:v>
                </c:pt>
                <c:pt idx="2350">
                  <c:v>2.3199200000000002</c:v>
                </c:pt>
                <c:pt idx="2351">
                  <c:v>2.32389</c:v>
                </c:pt>
                <c:pt idx="2352">
                  <c:v>2.32436</c:v>
                </c:pt>
                <c:pt idx="2353">
                  <c:v>2.3282699999999998</c:v>
                </c:pt>
                <c:pt idx="2354">
                  <c:v>2.3252199999999998</c:v>
                </c:pt>
                <c:pt idx="2355">
                  <c:v>2.3121200000000002</c:v>
                </c:pt>
                <c:pt idx="2356">
                  <c:v>2.3342800000000001</c:v>
                </c:pt>
                <c:pt idx="2357">
                  <c:v>2.33019</c:v>
                </c:pt>
                <c:pt idx="2358">
                  <c:v>2.3273999999999999</c:v>
                </c:pt>
                <c:pt idx="2359">
                  <c:v>2.32308</c:v>
                </c:pt>
                <c:pt idx="2360">
                  <c:v>2.3256800000000002</c:v>
                </c:pt>
                <c:pt idx="2361">
                  <c:v>2.3215300000000001</c:v>
                </c:pt>
                <c:pt idx="2362">
                  <c:v>2.32483</c:v>
                </c:pt>
                <c:pt idx="2363">
                  <c:v>2.3245</c:v>
                </c:pt>
                <c:pt idx="2364">
                  <c:v>2.3205200000000001</c:v>
                </c:pt>
                <c:pt idx="2365">
                  <c:v>2.3226300000000002</c:v>
                </c:pt>
                <c:pt idx="2366">
                  <c:v>2.3343600000000002</c:v>
                </c:pt>
                <c:pt idx="2367">
                  <c:v>2.3228900000000001</c:v>
                </c:pt>
                <c:pt idx="2368">
                  <c:v>2.3269000000000002</c:v>
                </c:pt>
                <c:pt idx="2369">
                  <c:v>2.3240099999999999</c:v>
                </c:pt>
                <c:pt idx="2370">
                  <c:v>2.3157999999999999</c:v>
                </c:pt>
                <c:pt idx="2371">
                  <c:v>2.3324099999999999</c:v>
                </c:pt>
                <c:pt idx="2372">
                  <c:v>2.3283299999999998</c:v>
                </c:pt>
                <c:pt idx="2373">
                  <c:v>2.3290199999999999</c:v>
                </c:pt>
                <c:pt idx="2374">
                  <c:v>2.3222200000000002</c:v>
                </c:pt>
                <c:pt idx="2375">
                  <c:v>2.3288799999999998</c:v>
                </c:pt>
                <c:pt idx="2376">
                  <c:v>2.3284099999999999</c:v>
                </c:pt>
                <c:pt idx="2377">
                  <c:v>2.3359800000000002</c:v>
                </c:pt>
                <c:pt idx="2378">
                  <c:v>2.3252799999999998</c:v>
                </c:pt>
                <c:pt idx="2379">
                  <c:v>2.3306</c:v>
                </c:pt>
                <c:pt idx="2380">
                  <c:v>2.3324699999999998</c:v>
                </c:pt>
                <c:pt idx="2381">
                  <c:v>2.3276300000000001</c:v>
                </c:pt>
                <c:pt idx="2382">
                  <c:v>2.3328799999999998</c:v>
                </c:pt>
                <c:pt idx="2383">
                  <c:v>2.32985</c:v>
                </c:pt>
                <c:pt idx="2384">
                  <c:v>2.32273</c:v>
                </c:pt>
                <c:pt idx="2385">
                  <c:v>2.33182</c:v>
                </c:pt>
                <c:pt idx="2386">
                  <c:v>2.32986</c:v>
                </c:pt>
                <c:pt idx="2387">
                  <c:v>2.3241900000000002</c:v>
                </c:pt>
                <c:pt idx="2388">
                  <c:v>2.3372999999999999</c:v>
                </c:pt>
                <c:pt idx="2389">
                  <c:v>2.3316599999999998</c:v>
                </c:pt>
                <c:pt idx="2390">
                  <c:v>2.3309700000000002</c:v>
                </c:pt>
                <c:pt idx="2391">
                  <c:v>2.3289399999999998</c:v>
                </c:pt>
                <c:pt idx="2392">
                  <c:v>2.3227099999999998</c:v>
                </c:pt>
                <c:pt idx="2393">
                  <c:v>2.3367200000000001</c:v>
                </c:pt>
                <c:pt idx="2394">
                  <c:v>2.3275199999999998</c:v>
                </c:pt>
                <c:pt idx="2395">
                  <c:v>2.3371400000000002</c:v>
                </c:pt>
                <c:pt idx="2396">
                  <c:v>2.3261699999999998</c:v>
                </c:pt>
                <c:pt idx="2397">
                  <c:v>2.33074</c:v>
                </c:pt>
                <c:pt idx="2398">
                  <c:v>2.3244899999999999</c:v>
                </c:pt>
                <c:pt idx="2399">
                  <c:v>2.3240400000000001</c:v>
                </c:pt>
                <c:pt idx="2400">
                  <c:v>2.3259099999999999</c:v>
                </c:pt>
                <c:pt idx="2401">
                  <c:v>2.32911</c:v>
                </c:pt>
                <c:pt idx="2402">
                  <c:v>2.3244199999999999</c:v>
                </c:pt>
                <c:pt idx="2403">
                  <c:v>2.3352599999999999</c:v>
                </c:pt>
                <c:pt idx="2404">
                  <c:v>2.3286899999999999</c:v>
                </c:pt>
                <c:pt idx="2405">
                  <c:v>2.33324</c:v>
                </c:pt>
                <c:pt idx="2406">
                  <c:v>2.3250899999999999</c:v>
                </c:pt>
                <c:pt idx="2407">
                  <c:v>2.33588</c:v>
                </c:pt>
                <c:pt idx="2408">
                  <c:v>2.3333499999999998</c:v>
                </c:pt>
                <c:pt idx="2409">
                  <c:v>2.335</c:v>
                </c:pt>
                <c:pt idx="2410">
                  <c:v>2.3365999999999998</c:v>
                </c:pt>
                <c:pt idx="2411">
                  <c:v>2.3360400000000001</c:v>
                </c:pt>
                <c:pt idx="2412">
                  <c:v>2.3332799999999998</c:v>
                </c:pt>
                <c:pt idx="2413">
                  <c:v>2.3343400000000001</c:v>
                </c:pt>
                <c:pt idx="2414">
                  <c:v>2.3270400000000002</c:v>
                </c:pt>
                <c:pt idx="2415">
                  <c:v>2.3350300000000002</c:v>
                </c:pt>
                <c:pt idx="2416">
                  <c:v>2.3393099999999998</c:v>
                </c:pt>
                <c:pt idx="2417">
                  <c:v>2.3383099999999999</c:v>
                </c:pt>
                <c:pt idx="2418">
                  <c:v>2.3433999999999999</c:v>
                </c:pt>
                <c:pt idx="2419">
                  <c:v>2.33894</c:v>
                </c:pt>
                <c:pt idx="2420">
                  <c:v>2.3348800000000001</c:v>
                </c:pt>
                <c:pt idx="2421">
                  <c:v>2.34239</c:v>
                </c:pt>
                <c:pt idx="2422">
                  <c:v>2.3499400000000001</c:v>
                </c:pt>
                <c:pt idx="2423">
                  <c:v>2.3461799999999999</c:v>
                </c:pt>
                <c:pt idx="2424">
                  <c:v>2.3418700000000001</c:v>
                </c:pt>
                <c:pt idx="2425">
                  <c:v>2.3517299999999999</c:v>
                </c:pt>
                <c:pt idx="2426">
                  <c:v>2.3444099999999999</c:v>
                </c:pt>
                <c:pt idx="2427">
                  <c:v>2.3423799999999999</c:v>
                </c:pt>
                <c:pt idx="2428">
                  <c:v>2.3458100000000002</c:v>
                </c:pt>
                <c:pt idx="2429">
                  <c:v>2.34449</c:v>
                </c:pt>
                <c:pt idx="2430">
                  <c:v>2.3416800000000002</c:v>
                </c:pt>
                <c:pt idx="2431">
                  <c:v>2.3530799999999998</c:v>
                </c:pt>
                <c:pt idx="2432">
                  <c:v>2.3517600000000001</c:v>
                </c:pt>
                <c:pt idx="2433">
                  <c:v>2.34666</c:v>
                </c:pt>
                <c:pt idx="2434">
                  <c:v>2.3554499999999998</c:v>
                </c:pt>
                <c:pt idx="2435">
                  <c:v>2.3529</c:v>
                </c:pt>
                <c:pt idx="2436">
                  <c:v>2.3536199999999998</c:v>
                </c:pt>
                <c:pt idx="2437">
                  <c:v>2.3496700000000001</c:v>
                </c:pt>
                <c:pt idx="2438">
                  <c:v>2.3582200000000002</c:v>
                </c:pt>
                <c:pt idx="2439">
                  <c:v>2.3544200000000002</c:v>
                </c:pt>
                <c:pt idx="2440">
                  <c:v>2.3551600000000001</c:v>
                </c:pt>
                <c:pt idx="2441">
                  <c:v>2.35663</c:v>
                </c:pt>
                <c:pt idx="2442">
                  <c:v>2.3618700000000001</c:v>
                </c:pt>
                <c:pt idx="2443">
                  <c:v>2.3576299999999999</c:v>
                </c:pt>
                <c:pt idx="2444">
                  <c:v>2.3603800000000001</c:v>
                </c:pt>
                <c:pt idx="2445">
                  <c:v>2.3672499999999999</c:v>
                </c:pt>
                <c:pt idx="2446">
                  <c:v>2.3691300000000002</c:v>
                </c:pt>
                <c:pt idx="2447">
                  <c:v>2.3556900000000001</c:v>
                </c:pt>
                <c:pt idx="2448">
                  <c:v>2.3793299999999999</c:v>
                </c:pt>
                <c:pt idx="2449">
                  <c:v>2.3695300000000001</c:v>
                </c:pt>
                <c:pt idx="2450">
                  <c:v>2.3664700000000001</c:v>
                </c:pt>
                <c:pt idx="2451">
                  <c:v>2.3695499999999998</c:v>
                </c:pt>
                <c:pt idx="2452">
                  <c:v>2.3702899999999998</c:v>
                </c:pt>
                <c:pt idx="2453">
                  <c:v>2.3753099999999998</c:v>
                </c:pt>
                <c:pt idx="2454">
                  <c:v>2.3822700000000001</c:v>
                </c:pt>
                <c:pt idx="2455">
                  <c:v>2.3702899999999998</c:v>
                </c:pt>
                <c:pt idx="2456">
                  <c:v>2.3851300000000002</c:v>
                </c:pt>
                <c:pt idx="2457">
                  <c:v>2.3871600000000002</c:v>
                </c:pt>
                <c:pt idx="2458">
                  <c:v>2.3800400000000002</c:v>
                </c:pt>
                <c:pt idx="2459">
                  <c:v>2.39073</c:v>
                </c:pt>
                <c:pt idx="2460">
                  <c:v>2.38611</c:v>
                </c:pt>
                <c:pt idx="2461">
                  <c:v>2.3891</c:v>
                </c:pt>
                <c:pt idx="2462">
                  <c:v>2.3973499999999999</c:v>
                </c:pt>
                <c:pt idx="2463">
                  <c:v>2.3795899999999999</c:v>
                </c:pt>
                <c:pt idx="2464">
                  <c:v>2.3964400000000001</c:v>
                </c:pt>
                <c:pt idx="2465">
                  <c:v>2.3942600000000001</c:v>
                </c:pt>
                <c:pt idx="2466">
                  <c:v>2.3926099999999999</c:v>
                </c:pt>
                <c:pt idx="2467">
                  <c:v>2.3969499999999999</c:v>
                </c:pt>
                <c:pt idx="2468">
                  <c:v>2.4019699999999999</c:v>
                </c:pt>
                <c:pt idx="2469">
                  <c:v>2.4022000000000001</c:v>
                </c:pt>
                <c:pt idx="2470">
                  <c:v>2.3907799999999999</c:v>
                </c:pt>
                <c:pt idx="2471">
                  <c:v>2.3992100000000001</c:v>
                </c:pt>
                <c:pt idx="2472">
                  <c:v>2.40299</c:v>
                </c:pt>
                <c:pt idx="2473">
                  <c:v>2.4029600000000002</c:v>
                </c:pt>
                <c:pt idx="2474">
                  <c:v>2.4130699999999998</c:v>
                </c:pt>
                <c:pt idx="2475">
                  <c:v>2.4142399999999999</c:v>
                </c:pt>
                <c:pt idx="2476">
                  <c:v>2.4089499999999999</c:v>
                </c:pt>
                <c:pt idx="2477">
                  <c:v>2.4126300000000001</c:v>
                </c:pt>
                <c:pt idx="2478">
                  <c:v>2.41371</c:v>
                </c:pt>
                <c:pt idx="2479">
                  <c:v>2.4188299999999998</c:v>
                </c:pt>
                <c:pt idx="2480">
                  <c:v>2.4121199999999998</c:v>
                </c:pt>
                <c:pt idx="2481">
                  <c:v>2.4172199999999999</c:v>
                </c:pt>
                <c:pt idx="2482">
                  <c:v>2.4290699999999998</c:v>
                </c:pt>
                <c:pt idx="2483">
                  <c:v>2.4284300000000001</c:v>
                </c:pt>
                <c:pt idx="2484">
                  <c:v>2.4258000000000002</c:v>
                </c:pt>
                <c:pt idx="2485">
                  <c:v>2.4291499999999999</c:v>
                </c:pt>
                <c:pt idx="2486">
                  <c:v>2.4306399999999999</c:v>
                </c:pt>
                <c:pt idx="2487">
                  <c:v>2.4246099999999999</c:v>
                </c:pt>
                <c:pt idx="2488">
                  <c:v>2.4319600000000001</c:v>
                </c:pt>
                <c:pt idx="2489">
                  <c:v>2.4384899999999998</c:v>
                </c:pt>
                <c:pt idx="2490">
                  <c:v>2.4311600000000002</c:v>
                </c:pt>
                <c:pt idx="2491">
                  <c:v>2.4349599999999998</c:v>
                </c:pt>
                <c:pt idx="2492">
                  <c:v>2.4343499999999998</c:v>
                </c:pt>
                <c:pt idx="2493">
                  <c:v>2.44136</c:v>
                </c:pt>
                <c:pt idx="2494">
                  <c:v>2.4340799999999998</c:v>
                </c:pt>
                <c:pt idx="2495">
                  <c:v>2.45424</c:v>
                </c:pt>
                <c:pt idx="2496">
                  <c:v>2.4444400000000002</c:v>
                </c:pt>
                <c:pt idx="2497">
                  <c:v>2.4526400000000002</c:v>
                </c:pt>
                <c:pt idx="2498">
                  <c:v>2.4460299999999999</c:v>
                </c:pt>
                <c:pt idx="2499">
                  <c:v>2.44963</c:v>
                </c:pt>
                <c:pt idx="2500">
                  <c:v>2.4415399999999998</c:v>
                </c:pt>
                <c:pt idx="2501">
                  <c:v>2.4504000000000001</c:v>
                </c:pt>
                <c:pt idx="2502">
                  <c:v>2.4506000000000001</c:v>
                </c:pt>
                <c:pt idx="2503">
                  <c:v>2.4635400000000001</c:v>
                </c:pt>
                <c:pt idx="2504">
                  <c:v>2.4571900000000002</c:v>
                </c:pt>
                <c:pt idx="2505">
                  <c:v>2.4571800000000001</c:v>
                </c:pt>
                <c:pt idx="2506">
                  <c:v>2.4538199999999999</c:v>
                </c:pt>
                <c:pt idx="2507">
                  <c:v>2.4567000000000001</c:v>
                </c:pt>
                <c:pt idx="2508">
                  <c:v>2.4668399999999999</c:v>
                </c:pt>
                <c:pt idx="2509">
                  <c:v>2.4698600000000002</c:v>
                </c:pt>
                <c:pt idx="2510">
                  <c:v>2.4660299999999999</c:v>
                </c:pt>
                <c:pt idx="2511">
                  <c:v>2.4682900000000001</c:v>
                </c:pt>
                <c:pt idx="2512">
                  <c:v>2.46807</c:v>
                </c:pt>
                <c:pt idx="2513">
                  <c:v>2.4716999999999998</c:v>
                </c:pt>
                <c:pt idx="2514">
                  <c:v>2.4729100000000002</c:v>
                </c:pt>
                <c:pt idx="2515">
                  <c:v>2.47146</c:v>
                </c:pt>
                <c:pt idx="2516">
                  <c:v>2.4800399999999998</c:v>
                </c:pt>
                <c:pt idx="2517">
                  <c:v>2.4811299999999998</c:v>
                </c:pt>
                <c:pt idx="2518">
                  <c:v>2.4815100000000001</c:v>
                </c:pt>
                <c:pt idx="2519">
                  <c:v>2.4826800000000002</c:v>
                </c:pt>
                <c:pt idx="2520">
                  <c:v>2.47899</c:v>
                </c:pt>
                <c:pt idx="2521">
                  <c:v>2.4835199999999999</c:v>
                </c:pt>
                <c:pt idx="2522">
                  <c:v>2.4855299999999998</c:v>
                </c:pt>
                <c:pt idx="2523">
                  <c:v>2.4844499999999998</c:v>
                </c:pt>
                <c:pt idx="2524">
                  <c:v>2.4903499999999998</c:v>
                </c:pt>
                <c:pt idx="2525">
                  <c:v>2.4897999999999998</c:v>
                </c:pt>
                <c:pt idx="2526">
                  <c:v>2.4887800000000002</c:v>
                </c:pt>
                <c:pt idx="2527">
                  <c:v>2.49885</c:v>
                </c:pt>
                <c:pt idx="2528">
                  <c:v>2.4877699999999998</c:v>
                </c:pt>
                <c:pt idx="2529">
                  <c:v>2.4964599999999999</c:v>
                </c:pt>
                <c:pt idx="2530">
                  <c:v>2.4919699999999998</c:v>
                </c:pt>
                <c:pt idx="2531">
                  <c:v>2.4920800000000001</c:v>
                </c:pt>
                <c:pt idx="2532">
                  <c:v>2.5007299999999999</c:v>
                </c:pt>
                <c:pt idx="2533">
                  <c:v>2.4946299999999999</c:v>
                </c:pt>
                <c:pt idx="2534">
                  <c:v>2.4991699999999999</c:v>
                </c:pt>
                <c:pt idx="2535">
                  <c:v>2.4940500000000001</c:v>
                </c:pt>
                <c:pt idx="2536">
                  <c:v>2.49539</c:v>
                </c:pt>
                <c:pt idx="2537">
                  <c:v>2.4976600000000002</c:v>
                </c:pt>
                <c:pt idx="2538">
                  <c:v>2.50719</c:v>
                </c:pt>
                <c:pt idx="2539">
                  <c:v>2.5021499999999999</c:v>
                </c:pt>
                <c:pt idx="2540">
                  <c:v>2.4970699999999999</c:v>
                </c:pt>
                <c:pt idx="2541">
                  <c:v>2.5064199999999999</c:v>
                </c:pt>
                <c:pt idx="2542">
                  <c:v>2.5005099999999998</c:v>
                </c:pt>
                <c:pt idx="2543">
                  <c:v>2.5049600000000001</c:v>
                </c:pt>
                <c:pt idx="2544">
                  <c:v>2.50596</c:v>
                </c:pt>
                <c:pt idx="2545">
                  <c:v>2.4983200000000001</c:v>
                </c:pt>
                <c:pt idx="2546">
                  <c:v>2.5040399999999998</c:v>
                </c:pt>
                <c:pt idx="2547">
                  <c:v>2.5069900000000001</c:v>
                </c:pt>
                <c:pt idx="2548">
                  <c:v>2.5049399999999999</c:v>
                </c:pt>
                <c:pt idx="2549">
                  <c:v>2.5026999999999999</c:v>
                </c:pt>
                <c:pt idx="2550">
                  <c:v>2.5067499999999998</c:v>
                </c:pt>
                <c:pt idx="2551">
                  <c:v>2.5099399999999998</c:v>
                </c:pt>
                <c:pt idx="2552">
                  <c:v>2.5008599999999999</c:v>
                </c:pt>
                <c:pt idx="2553">
                  <c:v>2.5082100000000001</c:v>
                </c:pt>
                <c:pt idx="2554">
                  <c:v>2.5098099999999999</c:v>
                </c:pt>
                <c:pt idx="2555">
                  <c:v>2.5091600000000001</c:v>
                </c:pt>
                <c:pt idx="2556">
                  <c:v>2.5114299999999998</c:v>
                </c:pt>
                <c:pt idx="2557">
                  <c:v>2.5140199999999999</c:v>
                </c:pt>
                <c:pt idx="2558">
                  <c:v>2.5025900000000001</c:v>
                </c:pt>
                <c:pt idx="2559">
                  <c:v>2.5119400000000001</c:v>
                </c:pt>
                <c:pt idx="2560">
                  <c:v>2.5098099999999999</c:v>
                </c:pt>
                <c:pt idx="2561">
                  <c:v>2.5088300000000001</c:v>
                </c:pt>
                <c:pt idx="2562">
                  <c:v>2.5100899999999999</c:v>
                </c:pt>
                <c:pt idx="2563">
                  <c:v>2.5097100000000001</c:v>
                </c:pt>
                <c:pt idx="2564">
                  <c:v>2.5085099999999998</c:v>
                </c:pt>
                <c:pt idx="2565">
                  <c:v>2.5080300000000002</c:v>
                </c:pt>
                <c:pt idx="2566">
                  <c:v>2.5096699999999998</c:v>
                </c:pt>
                <c:pt idx="2567">
                  <c:v>2.5046300000000001</c:v>
                </c:pt>
                <c:pt idx="2568">
                  <c:v>2.50177</c:v>
                </c:pt>
                <c:pt idx="2569">
                  <c:v>2.5159400000000001</c:v>
                </c:pt>
                <c:pt idx="2570">
                  <c:v>2.5116800000000001</c:v>
                </c:pt>
                <c:pt idx="2571">
                  <c:v>2.5080900000000002</c:v>
                </c:pt>
                <c:pt idx="2572">
                  <c:v>2.5135100000000001</c:v>
                </c:pt>
                <c:pt idx="2573">
                  <c:v>2.5113400000000001</c:v>
                </c:pt>
                <c:pt idx="2574">
                  <c:v>2.5047999999999999</c:v>
                </c:pt>
                <c:pt idx="2575">
                  <c:v>2.5064600000000001</c:v>
                </c:pt>
                <c:pt idx="2576">
                  <c:v>2.5011800000000002</c:v>
                </c:pt>
                <c:pt idx="2577">
                  <c:v>2.5142099999999998</c:v>
                </c:pt>
                <c:pt idx="2578">
                  <c:v>2.5116700000000001</c:v>
                </c:pt>
                <c:pt idx="2579">
                  <c:v>2.5081899999999999</c:v>
                </c:pt>
                <c:pt idx="2580">
                  <c:v>2.5084599999999999</c:v>
                </c:pt>
                <c:pt idx="2581">
                  <c:v>2.5121600000000002</c:v>
                </c:pt>
                <c:pt idx="2582">
                  <c:v>2.5054599999999998</c:v>
                </c:pt>
                <c:pt idx="2583">
                  <c:v>2.51281</c:v>
                </c:pt>
                <c:pt idx="2584">
                  <c:v>2.51003</c:v>
                </c:pt>
                <c:pt idx="2585">
                  <c:v>2.5120900000000002</c:v>
                </c:pt>
                <c:pt idx="2586">
                  <c:v>2.5057900000000002</c:v>
                </c:pt>
                <c:pt idx="2587">
                  <c:v>2.50847</c:v>
                </c:pt>
                <c:pt idx="2588">
                  <c:v>2.5039699999999998</c:v>
                </c:pt>
                <c:pt idx="2589">
                  <c:v>2.5119699999999998</c:v>
                </c:pt>
                <c:pt idx="2590">
                  <c:v>2.51613</c:v>
                </c:pt>
                <c:pt idx="2591">
                  <c:v>2.5070299999999999</c:v>
                </c:pt>
                <c:pt idx="2592">
                  <c:v>2.5022000000000002</c:v>
                </c:pt>
                <c:pt idx="2593">
                  <c:v>2.5098699999999998</c:v>
                </c:pt>
                <c:pt idx="2594">
                  <c:v>2.5095399999999999</c:v>
                </c:pt>
                <c:pt idx="2595">
                  <c:v>2.51457</c:v>
                </c:pt>
                <c:pt idx="2596">
                  <c:v>2.5013399999999999</c:v>
                </c:pt>
                <c:pt idx="2597">
                  <c:v>2.50142</c:v>
                </c:pt>
                <c:pt idx="2598">
                  <c:v>2.5097900000000002</c:v>
                </c:pt>
                <c:pt idx="2599">
                  <c:v>2.5067900000000001</c:v>
                </c:pt>
                <c:pt idx="2600">
                  <c:v>2.5105400000000002</c:v>
                </c:pt>
                <c:pt idx="2601">
                  <c:v>2.5090699999999999</c:v>
                </c:pt>
                <c:pt idx="2602">
                  <c:v>2.5145499999999998</c:v>
                </c:pt>
                <c:pt idx="2603">
                  <c:v>2.5077199999999999</c:v>
                </c:pt>
                <c:pt idx="2604">
                  <c:v>2.50976</c:v>
                </c:pt>
                <c:pt idx="2605">
                  <c:v>2.5126300000000001</c:v>
                </c:pt>
                <c:pt idx="2606">
                  <c:v>2.5094699999999999</c:v>
                </c:pt>
                <c:pt idx="2607">
                  <c:v>2.5108799999999998</c:v>
                </c:pt>
                <c:pt idx="2608">
                  <c:v>2.5095999999999998</c:v>
                </c:pt>
                <c:pt idx="2609">
                  <c:v>2.5120499999999999</c:v>
                </c:pt>
                <c:pt idx="2610">
                  <c:v>2.5182199999999999</c:v>
                </c:pt>
                <c:pt idx="2611">
                  <c:v>2.5128499999999998</c:v>
                </c:pt>
                <c:pt idx="2612">
                  <c:v>2.5082800000000001</c:v>
                </c:pt>
                <c:pt idx="2613">
                  <c:v>2.51233</c:v>
                </c:pt>
                <c:pt idx="2614">
                  <c:v>2.51511</c:v>
                </c:pt>
                <c:pt idx="2615">
                  <c:v>2.5088499999999998</c:v>
                </c:pt>
                <c:pt idx="2616">
                  <c:v>2.5072999999999999</c:v>
                </c:pt>
                <c:pt idx="2617">
                  <c:v>2.5188700000000002</c:v>
                </c:pt>
                <c:pt idx="2618">
                  <c:v>2.5077099999999999</c:v>
                </c:pt>
                <c:pt idx="2619">
                  <c:v>2.5121199999999999</c:v>
                </c:pt>
                <c:pt idx="2620">
                  <c:v>2.5177</c:v>
                </c:pt>
                <c:pt idx="2621">
                  <c:v>2.5227300000000001</c:v>
                </c:pt>
                <c:pt idx="2622">
                  <c:v>2.5204800000000001</c:v>
                </c:pt>
                <c:pt idx="2623">
                  <c:v>2.52047</c:v>
                </c:pt>
                <c:pt idx="2624">
                  <c:v>2.5219100000000001</c:v>
                </c:pt>
                <c:pt idx="2625">
                  <c:v>2.5159600000000002</c:v>
                </c:pt>
                <c:pt idx="2626">
                  <c:v>2.5192899999999998</c:v>
                </c:pt>
                <c:pt idx="2627">
                  <c:v>2.5185900000000001</c:v>
                </c:pt>
                <c:pt idx="2628">
                  <c:v>2.52094</c:v>
                </c:pt>
                <c:pt idx="2629">
                  <c:v>2.5260199999999999</c:v>
                </c:pt>
                <c:pt idx="2630">
                  <c:v>2.5217200000000002</c:v>
                </c:pt>
                <c:pt idx="2631">
                  <c:v>2.5272999999999999</c:v>
                </c:pt>
                <c:pt idx="2632">
                  <c:v>2.5247600000000001</c:v>
                </c:pt>
                <c:pt idx="2633">
                  <c:v>2.5226199999999999</c:v>
                </c:pt>
                <c:pt idx="2634">
                  <c:v>2.5253700000000001</c:v>
                </c:pt>
                <c:pt idx="2635">
                  <c:v>2.5228899999999999</c:v>
                </c:pt>
                <c:pt idx="2636">
                  <c:v>2.5366900000000001</c:v>
                </c:pt>
                <c:pt idx="2637">
                  <c:v>2.5253899999999998</c:v>
                </c:pt>
                <c:pt idx="2638">
                  <c:v>2.5243000000000002</c:v>
                </c:pt>
                <c:pt idx="2639">
                  <c:v>2.5273300000000001</c:v>
                </c:pt>
                <c:pt idx="2640">
                  <c:v>2.5316800000000002</c:v>
                </c:pt>
                <c:pt idx="2641">
                  <c:v>2.53477</c:v>
                </c:pt>
                <c:pt idx="2642">
                  <c:v>2.5362399999999998</c:v>
                </c:pt>
                <c:pt idx="2643">
                  <c:v>2.5268000000000002</c:v>
                </c:pt>
                <c:pt idx="2644">
                  <c:v>2.5362900000000002</c:v>
                </c:pt>
                <c:pt idx="2645">
                  <c:v>2.53247</c:v>
                </c:pt>
                <c:pt idx="2646">
                  <c:v>2.5444</c:v>
                </c:pt>
                <c:pt idx="2647">
                  <c:v>2.5386000000000002</c:v>
                </c:pt>
                <c:pt idx="2648">
                  <c:v>2.5386000000000002</c:v>
                </c:pt>
                <c:pt idx="2649">
                  <c:v>2.5394700000000001</c:v>
                </c:pt>
                <c:pt idx="2650">
                  <c:v>2.54745</c:v>
                </c:pt>
                <c:pt idx="2651">
                  <c:v>2.5499100000000001</c:v>
                </c:pt>
                <c:pt idx="2652">
                  <c:v>2.5468999999999999</c:v>
                </c:pt>
                <c:pt idx="2653">
                  <c:v>2.5473699999999999</c:v>
                </c:pt>
                <c:pt idx="2654">
                  <c:v>2.55681</c:v>
                </c:pt>
                <c:pt idx="2655">
                  <c:v>2.55078</c:v>
                </c:pt>
                <c:pt idx="2656">
                  <c:v>2.5568</c:v>
                </c:pt>
                <c:pt idx="2657">
                  <c:v>2.55471</c:v>
                </c:pt>
                <c:pt idx="2658">
                  <c:v>2.56358</c:v>
                </c:pt>
                <c:pt idx="2659">
                  <c:v>2.5588799999999998</c:v>
                </c:pt>
                <c:pt idx="2660">
                  <c:v>2.56134</c:v>
                </c:pt>
                <c:pt idx="2661">
                  <c:v>2.5633400000000002</c:v>
                </c:pt>
                <c:pt idx="2662">
                  <c:v>2.55064</c:v>
                </c:pt>
                <c:pt idx="2663">
                  <c:v>2.5639799999999999</c:v>
                </c:pt>
                <c:pt idx="2664">
                  <c:v>2.5607899999999999</c:v>
                </c:pt>
                <c:pt idx="2665">
                  <c:v>2.5543100000000001</c:v>
                </c:pt>
                <c:pt idx="2666">
                  <c:v>2.5712199999999998</c:v>
                </c:pt>
                <c:pt idx="2667">
                  <c:v>2.5696599999999998</c:v>
                </c:pt>
                <c:pt idx="2668">
                  <c:v>2.5689099999999998</c:v>
                </c:pt>
                <c:pt idx="2669">
                  <c:v>2.57382</c:v>
                </c:pt>
                <c:pt idx="2670">
                  <c:v>2.5717400000000001</c:v>
                </c:pt>
                <c:pt idx="2671">
                  <c:v>2.5842900000000002</c:v>
                </c:pt>
                <c:pt idx="2672">
                  <c:v>2.5742500000000001</c:v>
                </c:pt>
                <c:pt idx="2673">
                  <c:v>2.57633</c:v>
                </c:pt>
                <c:pt idx="2674">
                  <c:v>2.5782699999999998</c:v>
                </c:pt>
                <c:pt idx="2675">
                  <c:v>2.57897</c:v>
                </c:pt>
                <c:pt idx="2676">
                  <c:v>2.59727</c:v>
                </c:pt>
                <c:pt idx="2677">
                  <c:v>2.5868899999999999</c:v>
                </c:pt>
                <c:pt idx="2678">
                  <c:v>2.5897399999999999</c:v>
                </c:pt>
                <c:pt idx="2679">
                  <c:v>2.5900699999999999</c:v>
                </c:pt>
                <c:pt idx="2680">
                  <c:v>2.59002</c:v>
                </c:pt>
                <c:pt idx="2681">
                  <c:v>2.5964800000000001</c:v>
                </c:pt>
                <c:pt idx="2682">
                  <c:v>2.5925699999999998</c:v>
                </c:pt>
                <c:pt idx="2683">
                  <c:v>2.60148</c:v>
                </c:pt>
                <c:pt idx="2684">
                  <c:v>2.5883600000000002</c:v>
                </c:pt>
                <c:pt idx="2685">
                  <c:v>2.59877</c:v>
                </c:pt>
                <c:pt idx="2686">
                  <c:v>2.6107499999999999</c:v>
                </c:pt>
                <c:pt idx="2687">
                  <c:v>2.5989200000000001</c:v>
                </c:pt>
                <c:pt idx="2688">
                  <c:v>2.6005199999999999</c:v>
                </c:pt>
                <c:pt idx="2689">
                  <c:v>2.60433</c:v>
                </c:pt>
                <c:pt idx="2690">
                  <c:v>2.6057000000000001</c:v>
                </c:pt>
                <c:pt idx="2691">
                  <c:v>2.6086499999999999</c:v>
                </c:pt>
                <c:pt idx="2692">
                  <c:v>2.6151399999999998</c:v>
                </c:pt>
                <c:pt idx="2693">
                  <c:v>2.6203400000000001</c:v>
                </c:pt>
                <c:pt idx="2694">
                  <c:v>2.6147399999999998</c:v>
                </c:pt>
                <c:pt idx="2695">
                  <c:v>2.6275599999999999</c:v>
                </c:pt>
                <c:pt idx="2696">
                  <c:v>2.6185999999999998</c:v>
                </c:pt>
                <c:pt idx="2697">
                  <c:v>2.6224699999999999</c:v>
                </c:pt>
                <c:pt idx="2698">
                  <c:v>2.6139299999999999</c:v>
                </c:pt>
                <c:pt idx="2699">
                  <c:v>2.6235499999999998</c:v>
                </c:pt>
                <c:pt idx="2700">
                  <c:v>2.6272899999999999</c:v>
                </c:pt>
                <c:pt idx="2701">
                  <c:v>2.6274500000000001</c:v>
                </c:pt>
                <c:pt idx="2702">
                  <c:v>2.6296900000000001</c:v>
                </c:pt>
                <c:pt idx="2703">
                  <c:v>2.63341</c:v>
                </c:pt>
                <c:pt idx="2704">
                  <c:v>2.6343800000000002</c:v>
                </c:pt>
                <c:pt idx="2705">
                  <c:v>2.6377899999999999</c:v>
                </c:pt>
                <c:pt idx="2706">
                  <c:v>2.6430899999999999</c:v>
                </c:pt>
                <c:pt idx="2707">
                  <c:v>2.6357699999999999</c:v>
                </c:pt>
                <c:pt idx="2708">
                  <c:v>2.6411500000000001</c:v>
                </c:pt>
                <c:pt idx="2709">
                  <c:v>2.63822</c:v>
                </c:pt>
                <c:pt idx="2710">
                  <c:v>2.63165</c:v>
                </c:pt>
                <c:pt idx="2711">
                  <c:v>2.6363799999999999</c:v>
                </c:pt>
                <c:pt idx="2712">
                  <c:v>2.65185</c:v>
                </c:pt>
                <c:pt idx="2713">
                  <c:v>2.6423999999999999</c:v>
                </c:pt>
                <c:pt idx="2714">
                  <c:v>2.6509800000000001</c:v>
                </c:pt>
                <c:pt idx="2715">
                  <c:v>2.65028</c:v>
                </c:pt>
                <c:pt idx="2716">
                  <c:v>2.6518700000000002</c:v>
                </c:pt>
                <c:pt idx="2717">
                  <c:v>2.65665</c:v>
                </c:pt>
                <c:pt idx="2718">
                  <c:v>2.6547100000000001</c:v>
                </c:pt>
                <c:pt idx="2719">
                  <c:v>2.6509</c:v>
                </c:pt>
                <c:pt idx="2720">
                  <c:v>2.6646999999999998</c:v>
                </c:pt>
                <c:pt idx="2721">
                  <c:v>2.65774</c:v>
                </c:pt>
                <c:pt idx="2722">
                  <c:v>2.6556099999999998</c:v>
                </c:pt>
                <c:pt idx="2723">
                  <c:v>2.6576200000000001</c:v>
                </c:pt>
                <c:pt idx="2724">
                  <c:v>2.65896</c:v>
                </c:pt>
                <c:pt idx="2725">
                  <c:v>2.66316</c:v>
                </c:pt>
                <c:pt idx="2726">
                  <c:v>2.6615600000000001</c:v>
                </c:pt>
                <c:pt idx="2727">
                  <c:v>2.6617000000000002</c:v>
                </c:pt>
                <c:pt idx="2728">
                  <c:v>2.6660400000000002</c:v>
                </c:pt>
                <c:pt idx="2729">
                  <c:v>2.6705800000000002</c:v>
                </c:pt>
                <c:pt idx="2730">
                  <c:v>2.66418</c:v>
                </c:pt>
                <c:pt idx="2731">
                  <c:v>2.6668400000000001</c:v>
                </c:pt>
                <c:pt idx="2732">
                  <c:v>2.6737700000000002</c:v>
                </c:pt>
                <c:pt idx="2733">
                  <c:v>2.6691099999999999</c:v>
                </c:pt>
                <c:pt idx="2734">
                  <c:v>2.6760600000000001</c:v>
                </c:pt>
                <c:pt idx="2735">
                  <c:v>2.68228</c:v>
                </c:pt>
                <c:pt idx="2736">
                  <c:v>2.6733600000000002</c:v>
                </c:pt>
                <c:pt idx="2737">
                  <c:v>2.6765500000000002</c:v>
                </c:pt>
                <c:pt idx="2738">
                  <c:v>2.6715100000000001</c:v>
                </c:pt>
                <c:pt idx="2739">
                  <c:v>2.6777600000000001</c:v>
                </c:pt>
                <c:pt idx="2740">
                  <c:v>2.6770299999999998</c:v>
                </c:pt>
                <c:pt idx="2741">
                  <c:v>2.6731699999999998</c:v>
                </c:pt>
                <c:pt idx="2742">
                  <c:v>2.6766100000000002</c:v>
                </c:pt>
                <c:pt idx="2743">
                  <c:v>2.6759599999999999</c:v>
                </c:pt>
                <c:pt idx="2744">
                  <c:v>2.67869</c:v>
                </c:pt>
                <c:pt idx="2745">
                  <c:v>2.6784500000000002</c:v>
                </c:pt>
                <c:pt idx="2746">
                  <c:v>2.67456</c:v>
                </c:pt>
                <c:pt idx="2747">
                  <c:v>2.6720700000000002</c:v>
                </c:pt>
                <c:pt idx="2748">
                  <c:v>2.6795499999999999</c:v>
                </c:pt>
                <c:pt idx="2749">
                  <c:v>2.6781799999999998</c:v>
                </c:pt>
                <c:pt idx="2750">
                  <c:v>2.6819199999999999</c:v>
                </c:pt>
                <c:pt idx="2751">
                  <c:v>2.68262</c:v>
                </c:pt>
                <c:pt idx="2752">
                  <c:v>2.68621</c:v>
                </c:pt>
                <c:pt idx="2753">
                  <c:v>2.6857099999999998</c:v>
                </c:pt>
                <c:pt idx="2754">
                  <c:v>2.6909900000000002</c:v>
                </c:pt>
                <c:pt idx="2755">
                  <c:v>2.6831499999999999</c:v>
                </c:pt>
                <c:pt idx="2756">
                  <c:v>2.6828599999999998</c:v>
                </c:pt>
                <c:pt idx="2757">
                  <c:v>2.6812</c:v>
                </c:pt>
                <c:pt idx="2758">
                  <c:v>2.68824</c:v>
                </c:pt>
                <c:pt idx="2759">
                  <c:v>2.6849099999999999</c:v>
                </c:pt>
                <c:pt idx="2760">
                  <c:v>2.6893400000000001</c:v>
                </c:pt>
                <c:pt idx="2761">
                  <c:v>2.6873300000000002</c:v>
                </c:pt>
                <c:pt idx="2762">
                  <c:v>2.6831999999999998</c:v>
                </c:pt>
                <c:pt idx="2763">
                  <c:v>2.6871999999999998</c:v>
                </c:pt>
                <c:pt idx="2764">
                  <c:v>2.6816900000000001</c:v>
                </c:pt>
                <c:pt idx="2765">
                  <c:v>2.6837599999999999</c:v>
                </c:pt>
                <c:pt idx="2766">
                  <c:v>2.68729</c:v>
                </c:pt>
                <c:pt idx="2767">
                  <c:v>2.6850499999999999</c:v>
                </c:pt>
                <c:pt idx="2768">
                  <c:v>2.6891099999999999</c:v>
                </c:pt>
                <c:pt idx="2769">
                  <c:v>2.6781799999999998</c:v>
                </c:pt>
                <c:pt idx="2770">
                  <c:v>2.6861999999999999</c:v>
                </c:pt>
                <c:pt idx="2771">
                  <c:v>2.6828699999999999</c:v>
                </c:pt>
                <c:pt idx="2772">
                  <c:v>2.68567</c:v>
                </c:pt>
                <c:pt idx="2773">
                  <c:v>2.6881300000000001</c:v>
                </c:pt>
                <c:pt idx="2774">
                  <c:v>2.68912</c:v>
                </c:pt>
                <c:pt idx="2775">
                  <c:v>2.6845300000000001</c:v>
                </c:pt>
                <c:pt idx="2776">
                  <c:v>2.6853699999999998</c:v>
                </c:pt>
                <c:pt idx="2777">
                  <c:v>2.6843900000000001</c:v>
                </c:pt>
                <c:pt idx="2778">
                  <c:v>2.68832</c:v>
                </c:pt>
                <c:pt idx="2779">
                  <c:v>2.6928200000000002</c:v>
                </c:pt>
                <c:pt idx="2780">
                  <c:v>2.6859700000000002</c:v>
                </c:pt>
                <c:pt idx="2781">
                  <c:v>2.6910599999999998</c:v>
                </c:pt>
                <c:pt idx="2782">
                  <c:v>2.6861999999999999</c:v>
                </c:pt>
                <c:pt idx="2783">
                  <c:v>2.6911700000000001</c:v>
                </c:pt>
                <c:pt idx="2784">
                  <c:v>2.6949200000000002</c:v>
                </c:pt>
                <c:pt idx="2785">
                  <c:v>2.6838700000000002</c:v>
                </c:pt>
                <c:pt idx="2786">
                  <c:v>2.6814399999999998</c:v>
                </c:pt>
                <c:pt idx="2787">
                  <c:v>2.6931400000000001</c:v>
                </c:pt>
                <c:pt idx="2788">
                  <c:v>2.6876899999999999</c:v>
                </c:pt>
                <c:pt idx="2789">
                  <c:v>2.68736</c:v>
                </c:pt>
                <c:pt idx="2790">
                  <c:v>2.68262</c:v>
                </c:pt>
                <c:pt idx="2791">
                  <c:v>2.6877300000000002</c:v>
                </c:pt>
                <c:pt idx="2792">
                  <c:v>2.68527</c:v>
                </c:pt>
                <c:pt idx="2793">
                  <c:v>2.6916799999999999</c:v>
                </c:pt>
                <c:pt idx="2794">
                  <c:v>2.6881499999999998</c:v>
                </c:pt>
                <c:pt idx="2795">
                  <c:v>2.6877200000000001</c:v>
                </c:pt>
                <c:pt idx="2796">
                  <c:v>2.6978800000000001</c:v>
                </c:pt>
                <c:pt idx="2797">
                  <c:v>2.6877300000000002</c:v>
                </c:pt>
                <c:pt idx="2798">
                  <c:v>2.6881300000000001</c:v>
                </c:pt>
                <c:pt idx="2799">
                  <c:v>2.6871100000000001</c:v>
                </c:pt>
                <c:pt idx="2800">
                  <c:v>2.6947299999999998</c:v>
                </c:pt>
                <c:pt idx="2801">
                  <c:v>2.6920500000000001</c:v>
                </c:pt>
                <c:pt idx="2802">
                  <c:v>2.6913800000000001</c:v>
                </c:pt>
                <c:pt idx="2803">
                  <c:v>2.6934900000000002</c:v>
                </c:pt>
                <c:pt idx="2804">
                  <c:v>2.6932800000000001</c:v>
                </c:pt>
                <c:pt idx="2805">
                  <c:v>2.69618</c:v>
                </c:pt>
                <c:pt idx="2806">
                  <c:v>2.68987</c:v>
                </c:pt>
                <c:pt idx="2807">
                  <c:v>2.6922000000000001</c:v>
                </c:pt>
                <c:pt idx="2808">
                  <c:v>2.6900900000000001</c:v>
                </c:pt>
                <c:pt idx="2809">
                  <c:v>2.7033499999999999</c:v>
                </c:pt>
                <c:pt idx="2810">
                  <c:v>2.6949399999999999</c:v>
                </c:pt>
                <c:pt idx="2811">
                  <c:v>2.6897199999999999</c:v>
                </c:pt>
                <c:pt idx="2812">
                  <c:v>2.70208</c:v>
                </c:pt>
                <c:pt idx="2813">
                  <c:v>2.6964399999999999</c:v>
                </c:pt>
                <c:pt idx="2814">
                  <c:v>2.69556</c:v>
                </c:pt>
                <c:pt idx="2815">
                  <c:v>2.6946699999999999</c:v>
                </c:pt>
                <c:pt idx="2816">
                  <c:v>2.6958500000000001</c:v>
                </c:pt>
                <c:pt idx="2817">
                  <c:v>2.6936100000000001</c:v>
                </c:pt>
                <c:pt idx="2818">
                  <c:v>2.6966700000000001</c:v>
                </c:pt>
                <c:pt idx="2819">
                  <c:v>2.6996899999999999</c:v>
                </c:pt>
                <c:pt idx="2820">
                  <c:v>2.7050299999999998</c:v>
                </c:pt>
                <c:pt idx="2821">
                  <c:v>2.70764</c:v>
                </c:pt>
                <c:pt idx="2822">
                  <c:v>2.7094800000000001</c:v>
                </c:pt>
                <c:pt idx="2823">
                  <c:v>2.7050800000000002</c:v>
                </c:pt>
                <c:pt idx="2824">
                  <c:v>2.7011599999999998</c:v>
                </c:pt>
                <c:pt idx="2825">
                  <c:v>2.7059600000000001</c:v>
                </c:pt>
                <c:pt idx="2826">
                  <c:v>2.7083300000000001</c:v>
                </c:pt>
                <c:pt idx="2827">
                  <c:v>2.7061199999999999</c:v>
                </c:pt>
                <c:pt idx="2828">
                  <c:v>2.7071299999999998</c:v>
                </c:pt>
                <c:pt idx="2829">
                  <c:v>2.7056900000000002</c:v>
                </c:pt>
                <c:pt idx="2830">
                  <c:v>2.70025</c:v>
                </c:pt>
                <c:pt idx="2831">
                  <c:v>2.7150799999999999</c:v>
                </c:pt>
                <c:pt idx="2832">
                  <c:v>2.7087300000000001</c:v>
                </c:pt>
                <c:pt idx="2833">
                  <c:v>2.7128100000000002</c:v>
                </c:pt>
                <c:pt idx="2834">
                  <c:v>2.7174200000000002</c:v>
                </c:pt>
                <c:pt idx="2835">
                  <c:v>2.7162099999999998</c:v>
                </c:pt>
                <c:pt idx="2836">
                  <c:v>2.7184400000000002</c:v>
                </c:pt>
                <c:pt idx="2837">
                  <c:v>2.7159800000000001</c:v>
                </c:pt>
                <c:pt idx="2838">
                  <c:v>2.72464</c:v>
                </c:pt>
                <c:pt idx="2839">
                  <c:v>2.7202199999999999</c:v>
                </c:pt>
                <c:pt idx="2840">
                  <c:v>2.72221</c:v>
                </c:pt>
                <c:pt idx="2841">
                  <c:v>2.7211500000000002</c:v>
                </c:pt>
                <c:pt idx="2842">
                  <c:v>2.7266900000000001</c:v>
                </c:pt>
                <c:pt idx="2843">
                  <c:v>2.71685</c:v>
                </c:pt>
                <c:pt idx="2844">
                  <c:v>2.7202899999999999</c:v>
                </c:pt>
                <c:pt idx="2845">
                  <c:v>2.7313800000000001</c:v>
                </c:pt>
                <c:pt idx="2846">
                  <c:v>2.72892</c:v>
                </c:pt>
                <c:pt idx="2847">
                  <c:v>2.7246800000000002</c:v>
                </c:pt>
                <c:pt idx="2848">
                  <c:v>2.7327699999999999</c:v>
                </c:pt>
                <c:pt idx="2849">
                  <c:v>2.7313399999999999</c:v>
                </c:pt>
                <c:pt idx="2850">
                  <c:v>2.7422399999999998</c:v>
                </c:pt>
                <c:pt idx="2851">
                  <c:v>2.7300900000000001</c:v>
                </c:pt>
                <c:pt idx="2852">
                  <c:v>2.7379699999999998</c:v>
                </c:pt>
                <c:pt idx="2853">
                  <c:v>2.7324299999999999</c:v>
                </c:pt>
                <c:pt idx="2854">
                  <c:v>2.7440600000000002</c:v>
                </c:pt>
                <c:pt idx="2855">
                  <c:v>2.7407699999999999</c:v>
                </c:pt>
                <c:pt idx="2856">
                  <c:v>2.7335199999999999</c:v>
                </c:pt>
                <c:pt idx="2857">
                  <c:v>2.73936</c:v>
                </c:pt>
                <c:pt idx="2858">
                  <c:v>2.74308</c:v>
                </c:pt>
                <c:pt idx="2859">
                  <c:v>2.74722</c:v>
                </c:pt>
                <c:pt idx="2860">
                  <c:v>2.7466400000000002</c:v>
                </c:pt>
                <c:pt idx="2861">
                  <c:v>2.7471100000000002</c:v>
                </c:pt>
                <c:pt idx="2862">
                  <c:v>2.7463099999999998</c:v>
                </c:pt>
                <c:pt idx="2863">
                  <c:v>2.7448800000000002</c:v>
                </c:pt>
                <c:pt idx="2864">
                  <c:v>2.7445200000000001</c:v>
                </c:pt>
                <c:pt idx="2865">
                  <c:v>2.7437499999999999</c:v>
                </c:pt>
                <c:pt idx="2866">
                  <c:v>2.74946</c:v>
                </c:pt>
                <c:pt idx="2867">
                  <c:v>2.7421600000000002</c:v>
                </c:pt>
                <c:pt idx="2868">
                  <c:v>2.75258</c:v>
                </c:pt>
                <c:pt idx="2869">
                  <c:v>2.74376</c:v>
                </c:pt>
                <c:pt idx="2870">
                  <c:v>2.74993</c:v>
                </c:pt>
                <c:pt idx="2871">
                  <c:v>2.7556600000000002</c:v>
                </c:pt>
                <c:pt idx="2872">
                  <c:v>2.75989</c:v>
                </c:pt>
                <c:pt idx="2873">
                  <c:v>2.7553999999999998</c:v>
                </c:pt>
                <c:pt idx="2874">
                  <c:v>2.7510699999999999</c:v>
                </c:pt>
                <c:pt idx="2875">
                  <c:v>2.7592500000000002</c:v>
                </c:pt>
                <c:pt idx="2876">
                  <c:v>2.76179</c:v>
                </c:pt>
                <c:pt idx="2877">
                  <c:v>2.7754400000000001</c:v>
                </c:pt>
                <c:pt idx="2878">
                  <c:v>2.7636400000000001</c:v>
                </c:pt>
                <c:pt idx="2879">
                  <c:v>2.7661699999999998</c:v>
                </c:pt>
                <c:pt idx="2880">
                  <c:v>2.7643300000000002</c:v>
                </c:pt>
                <c:pt idx="2881">
                  <c:v>2.7734999999999999</c:v>
                </c:pt>
                <c:pt idx="2882">
                  <c:v>2.7717000000000001</c:v>
                </c:pt>
                <c:pt idx="2883">
                  <c:v>2.77346</c:v>
                </c:pt>
                <c:pt idx="2884">
                  <c:v>2.77799</c:v>
                </c:pt>
                <c:pt idx="2885">
                  <c:v>2.77182</c:v>
                </c:pt>
                <c:pt idx="2886">
                  <c:v>2.7804799999999998</c:v>
                </c:pt>
                <c:pt idx="2887">
                  <c:v>2.78668</c:v>
                </c:pt>
                <c:pt idx="2888">
                  <c:v>2.7774899999999998</c:v>
                </c:pt>
                <c:pt idx="2889">
                  <c:v>2.7817400000000001</c:v>
                </c:pt>
                <c:pt idx="2890">
                  <c:v>2.7762699999999998</c:v>
                </c:pt>
                <c:pt idx="2891">
                  <c:v>2.7826300000000002</c:v>
                </c:pt>
                <c:pt idx="2892">
                  <c:v>2.7708400000000002</c:v>
                </c:pt>
                <c:pt idx="2893">
                  <c:v>2.78607</c:v>
                </c:pt>
                <c:pt idx="2894">
                  <c:v>2.7867299999999999</c:v>
                </c:pt>
                <c:pt idx="2895">
                  <c:v>2.7785099999999998</c:v>
                </c:pt>
                <c:pt idx="2896">
                  <c:v>2.7824300000000002</c:v>
                </c:pt>
                <c:pt idx="2897">
                  <c:v>2.7897400000000001</c:v>
                </c:pt>
                <c:pt idx="2898">
                  <c:v>2.7876300000000001</c:v>
                </c:pt>
                <c:pt idx="2899">
                  <c:v>2.7799</c:v>
                </c:pt>
                <c:pt idx="2900">
                  <c:v>2.79609</c:v>
                </c:pt>
                <c:pt idx="2901">
                  <c:v>2.7903899999999999</c:v>
                </c:pt>
                <c:pt idx="2902">
                  <c:v>2.8234599999999999</c:v>
                </c:pt>
                <c:pt idx="2903">
                  <c:v>2.84158</c:v>
                </c:pt>
                <c:pt idx="2904">
                  <c:v>2.84599</c:v>
                </c:pt>
                <c:pt idx="2905">
                  <c:v>2.8442400000000001</c:v>
                </c:pt>
                <c:pt idx="2906">
                  <c:v>2.85093</c:v>
                </c:pt>
                <c:pt idx="2907">
                  <c:v>2.8513999999999999</c:v>
                </c:pt>
                <c:pt idx="2908">
                  <c:v>2.8547400000000001</c:v>
                </c:pt>
                <c:pt idx="2909">
                  <c:v>2.8585400000000001</c:v>
                </c:pt>
                <c:pt idx="2910">
                  <c:v>2.8586</c:v>
                </c:pt>
                <c:pt idx="2911">
                  <c:v>2.85561</c:v>
                </c:pt>
                <c:pt idx="2912">
                  <c:v>2.86111</c:v>
                </c:pt>
                <c:pt idx="2913">
                  <c:v>2.86904</c:v>
                </c:pt>
                <c:pt idx="2914">
                  <c:v>2.8630499999999999</c:v>
                </c:pt>
                <c:pt idx="2915">
                  <c:v>2.8579500000000002</c:v>
                </c:pt>
                <c:pt idx="2916">
                  <c:v>2.8683299999999998</c:v>
                </c:pt>
                <c:pt idx="2917">
                  <c:v>2.8586900000000002</c:v>
                </c:pt>
                <c:pt idx="2918">
                  <c:v>2.8694500000000001</c:v>
                </c:pt>
                <c:pt idx="2919">
                  <c:v>2.87107</c:v>
                </c:pt>
                <c:pt idx="2920">
                  <c:v>2.8677800000000002</c:v>
                </c:pt>
                <c:pt idx="2921">
                  <c:v>2.8667899999999999</c:v>
                </c:pt>
                <c:pt idx="2922">
                  <c:v>2.8622700000000001</c:v>
                </c:pt>
                <c:pt idx="2923">
                  <c:v>2.8680599999999998</c:v>
                </c:pt>
                <c:pt idx="2924">
                  <c:v>2.8646699999999998</c:v>
                </c:pt>
                <c:pt idx="2925">
                  <c:v>2.8751799999999998</c:v>
                </c:pt>
                <c:pt idx="2926">
                  <c:v>2.8681700000000001</c:v>
                </c:pt>
                <c:pt idx="2927">
                  <c:v>2.8738000000000001</c:v>
                </c:pt>
                <c:pt idx="2928">
                  <c:v>2.8630200000000001</c:v>
                </c:pt>
                <c:pt idx="2929">
                  <c:v>2.8571</c:v>
                </c:pt>
                <c:pt idx="2930">
                  <c:v>2.86557</c:v>
                </c:pt>
                <c:pt idx="2931">
                  <c:v>2.8684599999999998</c:v>
                </c:pt>
                <c:pt idx="2932">
                  <c:v>2.8649100000000001</c:v>
                </c:pt>
                <c:pt idx="2933">
                  <c:v>2.8703500000000002</c:v>
                </c:pt>
                <c:pt idx="2934">
                  <c:v>2.8681800000000002</c:v>
                </c:pt>
                <c:pt idx="2935">
                  <c:v>2.8702000000000001</c:v>
                </c:pt>
                <c:pt idx="2936">
                  <c:v>2.8622999999999998</c:v>
                </c:pt>
                <c:pt idx="2937">
                  <c:v>2.8725100000000001</c:v>
                </c:pt>
                <c:pt idx="2938">
                  <c:v>2.8665400000000001</c:v>
                </c:pt>
                <c:pt idx="2939">
                  <c:v>2.86402</c:v>
                </c:pt>
                <c:pt idx="2940">
                  <c:v>2.8691200000000001</c:v>
                </c:pt>
                <c:pt idx="2941">
                  <c:v>2.8669600000000002</c:v>
                </c:pt>
                <c:pt idx="2942">
                  <c:v>2.8674599999999999</c:v>
                </c:pt>
                <c:pt idx="2943">
                  <c:v>2.8659500000000002</c:v>
                </c:pt>
                <c:pt idx="2944">
                  <c:v>2.8648799999999999</c:v>
                </c:pt>
                <c:pt idx="2945">
                  <c:v>2.87513</c:v>
                </c:pt>
                <c:pt idx="2946">
                  <c:v>2.8661500000000002</c:v>
                </c:pt>
                <c:pt idx="2947">
                  <c:v>2.8719700000000001</c:v>
                </c:pt>
                <c:pt idx="2948">
                  <c:v>2.8789899999999999</c:v>
                </c:pt>
                <c:pt idx="2949">
                  <c:v>2.87134</c:v>
                </c:pt>
                <c:pt idx="2950">
                  <c:v>2.8759100000000002</c:v>
                </c:pt>
                <c:pt idx="2951">
                  <c:v>2.8761399999999999</c:v>
                </c:pt>
                <c:pt idx="2952">
                  <c:v>2.86626</c:v>
                </c:pt>
                <c:pt idx="2953">
                  <c:v>2.86565</c:v>
                </c:pt>
                <c:pt idx="2954">
                  <c:v>2.8729200000000001</c:v>
                </c:pt>
                <c:pt idx="2955">
                  <c:v>2.8734600000000001</c:v>
                </c:pt>
                <c:pt idx="2956">
                  <c:v>2.8671600000000002</c:v>
                </c:pt>
                <c:pt idx="2957">
                  <c:v>2.8719399999999999</c:v>
                </c:pt>
                <c:pt idx="2958">
                  <c:v>2.87053</c:v>
                </c:pt>
                <c:pt idx="2959">
                  <c:v>2.8719399999999999</c:v>
                </c:pt>
                <c:pt idx="2960">
                  <c:v>2.8736799999999998</c:v>
                </c:pt>
                <c:pt idx="2961">
                  <c:v>2.8717800000000002</c:v>
                </c:pt>
                <c:pt idx="2962">
                  <c:v>2.8655200000000001</c:v>
                </c:pt>
                <c:pt idx="2963">
                  <c:v>2.8728600000000002</c:v>
                </c:pt>
                <c:pt idx="2964">
                  <c:v>2.8782100000000002</c:v>
                </c:pt>
                <c:pt idx="2965">
                  <c:v>2.87174</c:v>
                </c:pt>
                <c:pt idx="2966">
                  <c:v>2.8786100000000001</c:v>
                </c:pt>
                <c:pt idx="2967">
                  <c:v>2.87873</c:v>
                </c:pt>
                <c:pt idx="2968">
                  <c:v>2.88002</c:v>
                </c:pt>
                <c:pt idx="2969">
                  <c:v>2.87087</c:v>
                </c:pt>
                <c:pt idx="2970">
                  <c:v>2.8849999999999998</c:v>
                </c:pt>
                <c:pt idx="2971">
                  <c:v>2.8781099999999999</c:v>
                </c:pt>
                <c:pt idx="2972">
                  <c:v>2.87466</c:v>
                </c:pt>
                <c:pt idx="2973">
                  <c:v>2.8784700000000001</c:v>
                </c:pt>
                <c:pt idx="2974">
                  <c:v>2.8725900000000002</c:v>
                </c:pt>
                <c:pt idx="2975">
                  <c:v>2.87398</c:v>
                </c:pt>
                <c:pt idx="2976">
                  <c:v>2.8690500000000001</c:v>
                </c:pt>
                <c:pt idx="2977">
                  <c:v>2.88104</c:v>
                </c:pt>
                <c:pt idx="2978">
                  <c:v>2.8726099999999999</c:v>
                </c:pt>
                <c:pt idx="2979">
                  <c:v>2.87616</c:v>
                </c:pt>
                <c:pt idx="2980">
                  <c:v>2.8726099999999999</c:v>
                </c:pt>
                <c:pt idx="2981">
                  <c:v>2.8757799999999998</c:v>
                </c:pt>
                <c:pt idx="2982">
                  <c:v>2.87344</c:v>
                </c:pt>
                <c:pt idx="2983">
                  <c:v>2.8766699999999998</c:v>
                </c:pt>
                <c:pt idx="2984">
                  <c:v>2.8817200000000001</c:v>
                </c:pt>
                <c:pt idx="2985">
                  <c:v>2.8805399999999999</c:v>
                </c:pt>
                <c:pt idx="2986">
                  <c:v>2.8894000000000002</c:v>
                </c:pt>
                <c:pt idx="2987">
                  <c:v>2.8836499999999998</c:v>
                </c:pt>
                <c:pt idx="2988">
                  <c:v>2.8827099999999999</c:v>
                </c:pt>
                <c:pt idx="2989">
                  <c:v>2.8906700000000001</c:v>
                </c:pt>
                <c:pt idx="2990">
                  <c:v>2.8961999999999999</c:v>
                </c:pt>
                <c:pt idx="2991">
                  <c:v>2.8899699999999999</c:v>
                </c:pt>
                <c:pt idx="2992">
                  <c:v>2.8961299999999999</c:v>
                </c:pt>
                <c:pt idx="2993">
                  <c:v>2.8942000000000001</c:v>
                </c:pt>
                <c:pt idx="2994">
                  <c:v>2.89852</c:v>
                </c:pt>
                <c:pt idx="2995">
                  <c:v>2.8924699999999999</c:v>
                </c:pt>
                <c:pt idx="2996">
                  <c:v>2.8882699999999999</c:v>
                </c:pt>
                <c:pt idx="2997">
                  <c:v>2.89812</c:v>
                </c:pt>
                <c:pt idx="2998">
                  <c:v>2.9013900000000001</c:v>
                </c:pt>
                <c:pt idx="2999">
                  <c:v>2.8957899999999999</c:v>
                </c:pt>
                <c:pt idx="3000">
                  <c:v>2.8986399999999999</c:v>
                </c:pt>
                <c:pt idx="3001">
                  <c:v>2.8984800000000002</c:v>
                </c:pt>
                <c:pt idx="3002">
                  <c:v>2.9048500000000002</c:v>
                </c:pt>
                <c:pt idx="3003">
                  <c:v>2.91608</c:v>
                </c:pt>
                <c:pt idx="3004">
                  <c:v>2.91581</c:v>
                </c:pt>
                <c:pt idx="3005">
                  <c:v>2.9163899999999998</c:v>
                </c:pt>
                <c:pt idx="3006">
                  <c:v>2.9175900000000001</c:v>
                </c:pt>
                <c:pt idx="3007">
                  <c:v>2.9188200000000002</c:v>
                </c:pt>
                <c:pt idx="3008">
                  <c:v>2.9154900000000001</c:v>
                </c:pt>
                <c:pt idx="3009">
                  <c:v>2.9112900000000002</c:v>
                </c:pt>
                <c:pt idx="3010">
                  <c:v>2.9099900000000001</c:v>
                </c:pt>
                <c:pt idx="3011">
                  <c:v>2.9284500000000002</c:v>
                </c:pt>
                <c:pt idx="3012">
                  <c:v>2.9239099999999998</c:v>
                </c:pt>
                <c:pt idx="3013">
                  <c:v>2.9211499999999999</c:v>
                </c:pt>
                <c:pt idx="3014">
                  <c:v>2.9237299999999999</c:v>
                </c:pt>
                <c:pt idx="3015">
                  <c:v>2.9264000000000001</c:v>
                </c:pt>
                <c:pt idx="3016">
                  <c:v>2.93851</c:v>
                </c:pt>
                <c:pt idx="3017">
                  <c:v>2.9285800000000002</c:v>
                </c:pt>
                <c:pt idx="3018">
                  <c:v>2.93492</c:v>
                </c:pt>
                <c:pt idx="3019">
                  <c:v>2.9421599999999999</c:v>
                </c:pt>
                <c:pt idx="3020">
                  <c:v>2.9411399999999999</c:v>
                </c:pt>
                <c:pt idx="3021">
                  <c:v>2.9394300000000002</c:v>
                </c:pt>
                <c:pt idx="3022">
                  <c:v>2.9489999999999998</c:v>
                </c:pt>
                <c:pt idx="3023">
                  <c:v>2.9392399999999999</c:v>
                </c:pt>
                <c:pt idx="3024">
                  <c:v>2.95058</c:v>
                </c:pt>
                <c:pt idx="3025">
                  <c:v>2.9476200000000001</c:v>
                </c:pt>
                <c:pt idx="3026">
                  <c:v>2.9418000000000002</c:v>
                </c:pt>
                <c:pt idx="3027">
                  <c:v>2.9464199999999998</c:v>
                </c:pt>
                <c:pt idx="3028">
                  <c:v>2.9491800000000001</c:v>
                </c:pt>
                <c:pt idx="3029">
                  <c:v>2.9560200000000001</c:v>
                </c:pt>
                <c:pt idx="3030">
                  <c:v>2.9492400000000001</c:v>
                </c:pt>
                <c:pt idx="3031">
                  <c:v>2.9522499999999998</c:v>
                </c:pt>
                <c:pt idx="3032">
                  <c:v>2.9572500000000002</c:v>
                </c:pt>
                <c:pt idx="3033">
                  <c:v>2.94983</c:v>
                </c:pt>
                <c:pt idx="3034">
                  <c:v>2.97295</c:v>
                </c:pt>
                <c:pt idx="3035">
                  <c:v>2.98983</c:v>
                </c:pt>
                <c:pt idx="3036">
                  <c:v>2.9843899999999999</c:v>
                </c:pt>
                <c:pt idx="3037">
                  <c:v>2.98142</c:v>
                </c:pt>
                <c:pt idx="3038">
                  <c:v>2.9854799999999999</c:v>
                </c:pt>
                <c:pt idx="3039">
                  <c:v>2.9931800000000002</c:v>
                </c:pt>
                <c:pt idx="3040">
                  <c:v>2.9839799999999999</c:v>
                </c:pt>
                <c:pt idx="3041">
                  <c:v>2.9906100000000002</c:v>
                </c:pt>
                <c:pt idx="3042">
                  <c:v>2.9836200000000002</c:v>
                </c:pt>
                <c:pt idx="3043">
                  <c:v>2.99213</c:v>
                </c:pt>
                <c:pt idx="3044">
                  <c:v>2.9939800000000001</c:v>
                </c:pt>
                <c:pt idx="3045">
                  <c:v>2.984</c:v>
                </c:pt>
                <c:pt idx="3046">
                  <c:v>3.0009999999999999</c:v>
                </c:pt>
                <c:pt idx="3047">
                  <c:v>2.9928599999999999</c:v>
                </c:pt>
                <c:pt idx="3048">
                  <c:v>2.9997400000000001</c:v>
                </c:pt>
                <c:pt idx="3049">
                  <c:v>2.9985900000000001</c:v>
                </c:pt>
                <c:pt idx="3050">
                  <c:v>2.99885</c:v>
                </c:pt>
                <c:pt idx="3051">
                  <c:v>3.00054</c:v>
                </c:pt>
                <c:pt idx="3052">
                  <c:v>2.9969100000000002</c:v>
                </c:pt>
                <c:pt idx="3053">
                  <c:v>2.9945200000000001</c:v>
                </c:pt>
                <c:pt idx="3054">
                  <c:v>3.0036</c:v>
                </c:pt>
                <c:pt idx="3055">
                  <c:v>3.0140899999999999</c:v>
                </c:pt>
                <c:pt idx="3056">
                  <c:v>3.0140899999999999</c:v>
                </c:pt>
                <c:pt idx="3057">
                  <c:v>3.0140899999999999</c:v>
                </c:pt>
                <c:pt idx="3058">
                  <c:v>3.0140899999999999</c:v>
                </c:pt>
                <c:pt idx="3059">
                  <c:v>3.0140899999999999</c:v>
                </c:pt>
              </c:numCache>
            </c:numRef>
          </c:xVal>
          <c:yVal>
            <c:numRef>
              <c:f>'[1]Tensile test data'!$C$1:$C$3061</c:f>
              <c:numCache>
                <c:formatCode>General</c:formatCode>
                <c:ptCount val="3061"/>
                <c:pt idx="0">
                  <c:v>0</c:v>
                </c:pt>
                <c:pt idx="1">
                  <c:v>20.405476921593124</c:v>
                </c:pt>
                <c:pt idx="2">
                  <c:v>20.529533771035432</c:v>
                </c:pt>
                <c:pt idx="3">
                  <c:v>21.113694275583896</c:v>
                </c:pt>
                <c:pt idx="4">
                  <c:v>21.137697121599867</c:v>
                </c:pt>
                <c:pt idx="5">
                  <c:v>21.223704909721242</c:v>
                </c:pt>
                <c:pt idx="6">
                  <c:v>21.353709550051732</c:v>
                </c:pt>
                <c:pt idx="7">
                  <c:v>21.443707752566912</c:v>
                </c:pt>
                <c:pt idx="8">
                  <c:v>21.465706691600769</c:v>
                </c:pt>
                <c:pt idx="9">
                  <c:v>21.731674629332677</c:v>
                </c:pt>
                <c:pt idx="10">
                  <c:v>21.797661196873729</c:v>
                </c:pt>
                <c:pt idx="11">
                  <c:v>21.813657613999453</c:v>
                </c:pt>
                <c:pt idx="12">
                  <c:v>22.005604714625001</c:v>
                </c:pt>
                <c:pt idx="13">
                  <c:v>22.071582321688354</c:v>
                </c:pt>
                <c:pt idx="14">
                  <c:v>22.085577295786958</c:v>
                </c:pt>
                <c:pt idx="15">
                  <c:v>22.161548330750879</c:v>
                </c:pt>
                <c:pt idx="16">
                  <c:v>22.203531107372026</c:v>
                </c:pt>
                <c:pt idx="17">
                  <c:v>22.26150590231315</c:v>
                </c:pt>
                <c:pt idx="18">
                  <c:v>22.329474257710977</c:v>
                </c:pt>
                <c:pt idx="19">
                  <c:v>22.437419367094268</c:v>
                </c:pt>
                <c:pt idx="20">
                  <c:v>22.631306557703116</c:v>
                </c:pt>
                <c:pt idx="21">
                  <c:v>22.755224940153454</c:v>
                </c:pt>
                <c:pt idx="22">
                  <c:v>22.831171267752321</c:v>
                </c:pt>
                <c:pt idx="23">
                  <c:v>22.845161079081819</c:v>
                </c:pt>
                <c:pt idx="24">
                  <c:v>23.180888547213726</c:v>
                </c:pt>
                <c:pt idx="25">
                  <c:v>23.194876030219572</c:v>
                </c:pt>
                <c:pt idx="26">
                  <c:v>23.266810197119614</c:v>
                </c:pt>
                <c:pt idx="27">
                  <c:v>23.544533170851643</c:v>
                </c:pt>
                <c:pt idx="28">
                  <c:v>23.636433547800614</c:v>
                </c:pt>
                <c:pt idx="29">
                  <c:v>23.852184235855322</c:v>
                </c:pt>
                <c:pt idx="30">
                  <c:v>24.021972905220451</c:v>
                </c:pt>
                <c:pt idx="31">
                  <c:v>24.123839756232112</c:v>
                </c:pt>
                <c:pt idx="32">
                  <c:v>24.151802375470698</c:v>
                </c:pt>
                <c:pt idx="33">
                  <c:v>24.167780854791264</c:v>
                </c:pt>
                <c:pt idx="34">
                  <c:v>24.367502043225109</c:v>
                </c:pt>
                <c:pt idx="35">
                  <c:v>24.41742951326539</c:v>
                </c:pt>
                <c:pt idx="36">
                  <c:v>24.435403126585065</c:v>
                </c:pt>
                <c:pt idx="37">
                  <c:v>25.034440688411461</c:v>
                </c:pt>
                <c:pt idx="38">
                  <c:v>25.453672464320917</c:v>
                </c:pt>
                <c:pt idx="39">
                  <c:v>25.753076861711694</c:v>
                </c:pt>
                <c:pt idx="40">
                  <c:v>25.767048121775286</c:v>
                </c:pt>
                <c:pt idx="41">
                  <c:v>25.771039894946512</c:v>
                </c:pt>
                <c:pt idx="42">
                  <c:v>25.850873921092035</c:v>
                </c:pt>
                <c:pt idx="43">
                  <c:v>25.902764572513185</c:v>
                </c:pt>
                <c:pt idx="44">
                  <c:v>25.97660697539364</c:v>
                </c:pt>
                <c:pt idx="45">
                  <c:v>26.54332032463304</c:v>
                </c:pt>
                <c:pt idx="46">
                  <c:v>26.579234224625871</c:v>
                </c:pt>
                <c:pt idx="47">
                  <c:v>26.585219822275668</c:v>
                </c:pt>
                <c:pt idx="48">
                  <c:v>26.720889366181503</c:v>
                </c:pt>
                <c:pt idx="49">
                  <c:v>27.185699362520388</c:v>
                </c:pt>
                <c:pt idx="50">
                  <c:v>27.363221461078975</c:v>
                </c:pt>
                <c:pt idx="51">
                  <c:v>27.45895840777083</c:v>
                </c:pt>
                <c:pt idx="52">
                  <c:v>27.504831048364014</c:v>
                </c:pt>
                <c:pt idx="53">
                  <c:v>27.558680456671144</c:v>
                </c:pt>
                <c:pt idx="54">
                  <c:v>27.86779343733221</c:v>
                </c:pt>
                <c:pt idx="55">
                  <c:v>28.284537272766865</c:v>
                </c:pt>
                <c:pt idx="56">
                  <c:v>28.286531097963401</c:v>
                </c:pt>
                <c:pt idx="57">
                  <c:v>28.621471706313439</c:v>
                </c:pt>
                <c:pt idx="58">
                  <c:v>28.810853390709969</c:v>
                </c:pt>
                <c:pt idx="59">
                  <c:v>30.00464114979556</c:v>
                </c:pt>
                <c:pt idx="60">
                  <c:v>30.006633672779707</c:v>
                </c:pt>
                <c:pt idx="61">
                  <c:v>30.476828473457815</c:v>
                </c:pt>
                <c:pt idx="62">
                  <c:v>31.040558440360474</c:v>
                </c:pt>
                <c:pt idx="63">
                  <c:v>31.066451439712765</c:v>
                </c:pt>
                <c:pt idx="64">
                  <c:v>31.874991372143896</c:v>
                </c:pt>
                <c:pt idx="65">
                  <c:v>32.012380797574771</c:v>
                </c:pt>
                <c:pt idx="66">
                  <c:v>32.141799708507179</c:v>
                </c:pt>
                <c:pt idx="67">
                  <c:v>32.305058505774291</c:v>
                </c:pt>
                <c:pt idx="68">
                  <c:v>32.593725780693411</c:v>
                </c:pt>
                <c:pt idx="69">
                  <c:v>32.756959718001411</c:v>
                </c:pt>
                <c:pt idx="70">
                  <c:v>32.967956289744265</c:v>
                </c:pt>
                <c:pt idx="71">
                  <c:v>32.99980354688703</c:v>
                </c:pt>
                <c:pt idx="72">
                  <c:v>33.262530665717513</c:v>
                </c:pt>
                <c:pt idx="73">
                  <c:v>33.33417958565218</c:v>
                </c:pt>
                <c:pt idx="74">
                  <c:v>33.342140473196864</c:v>
                </c:pt>
                <c:pt idx="75">
                  <c:v>33.797866970302053</c:v>
                </c:pt>
                <c:pt idx="76">
                  <c:v>34.185878381802198</c:v>
                </c:pt>
                <c:pt idx="77">
                  <c:v>34.40274598086566</c:v>
                </c:pt>
                <c:pt idx="78">
                  <c:v>34.814554827607218</c:v>
                </c:pt>
                <c:pt idx="79">
                  <c:v>35.069173551912414</c:v>
                </c:pt>
                <c:pt idx="80">
                  <c:v>35.425208544385619</c:v>
                </c:pt>
                <c:pt idx="81">
                  <c:v>35.558463113503691</c:v>
                </c:pt>
                <c:pt idx="82">
                  <c:v>35.759329267725818</c:v>
                </c:pt>
                <c:pt idx="83">
                  <c:v>36.250505533331143</c:v>
                </c:pt>
                <c:pt idx="84">
                  <c:v>36.300215740490763</c:v>
                </c:pt>
                <c:pt idx="85">
                  <c:v>36.807218458274974</c:v>
                </c:pt>
                <c:pt idx="86">
                  <c:v>37.057709868981419</c:v>
                </c:pt>
                <c:pt idx="87">
                  <c:v>37.174997256956495</c:v>
                </c:pt>
                <c:pt idx="88">
                  <c:v>37.212766932501154</c:v>
                </c:pt>
                <c:pt idx="89">
                  <c:v>37.459253765963879</c:v>
                </c:pt>
                <c:pt idx="90">
                  <c:v>37.667958974273724</c:v>
                </c:pt>
                <c:pt idx="91">
                  <c:v>37.862739428025876</c:v>
                </c:pt>
                <c:pt idx="92">
                  <c:v>37.960125667419035</c:v>
                </c:pt>
                <c:pt idx="93">
                  <c:v>37.983974954877937</c:v>
                </c:pt>
                <c:pt idx="94">
                  <c:v>38.039622675609763</c:v>
                </c:pt>
                <c:pt idx="95">
                  <c:v>38.107193749126495</c:v>
                </c:pt>
                <c:pt idx="96">
                  <c:v>38.222459125350412</c:v>
                </c:pt>
                <c:pt idx="97">
                  <c:v>38.363554840440166</c:v>
                </c:pt>
                <c:pt idx="98">
                  <c:v>38.564259018941584</c:v>
                </c:pt>
                <c:pt idx="99">
                  <c:v>39.257696941803523</c:v>
                </c:pt>
                <c:pt idx="100">
                  <c:v>39.378886257204414</c:v>
                </c:pt>
                <c:pt idx="101">
                  <c:v>39.901346325521331</c:v>
                </c:pt>
                <c:pt idx="102">
                  <c:v>40.090049962142146</c:v>
                </c:pt>
                <c:pt idx="103">
                  <c:v>40.221143854499267</c:v>
                </c:pt>
                <c:pt idx="104">
                  <c:v>40.507151404086109</c:v>
                </c:pt>
                <c:pt idx="105">
                  <c:v>40.681923401551167</c:v>
                </c:pt>
                <c:pt idx="106">
                  <c:v>40.759376665219413</c:v>
                </c:pt>
                <c:pt idx="107">
                  <c:v>41.136691185181299</c:v>
                </c:pt>
                <c:pt idx="108">
                  <c:v>41.182363647984545</c:v>
                </c:pt>
                <c:pt idx="109">
                  <c:v>41.712522963681288</c:v>
                </c:pt>
                <c:pt idx="110">
                  <c:v>41.853489838075198</c:v>
                </c:pt>
                <c:pt idx="111">
                  <c:v>41.885256340063549</c:v>
                </c:pt>
                <c:pt idx="112">
                  <c:v>42.038129138586868</c:v>
                </c:pt>
                <c:pt idx="113">
                  <c:v>42.137394101156296</c:v>
                </c:pt>
                <c:pt idx="114">
                  <c:v>42.552295482675319</c:v>
                </c:pt>
                <c:pt idx="115">
                  <c:v>42.651547963411836</c:v>
                </c:pt>
                <c:pt idx="116">
                  <c:v>42.865925177178546</c:v>
                </c:pt>
                <c:pt idx="117">
                  <c:v>42.903638539002394</c:v>
                </c:pt>
                <c:pt idx="118">
                  <c:v>43.034640188824106</c:v>
                </c:pt>
                <c:pt idx="119">
                  <c:v>43.127926730555991</c:v>
                </c:pt>
                <c:pt idx="120">
                  <c:v>44.249188457826435</c:v>
                </c:pt>
                <c:pt idx="121">
                  <c:v>44.249188457826435</c:v>
                </c:pt>
                <c:pt idx="122">
                  <c:v>44.485310447858829</c:v>
                </c:pt>
                <c:pt idx="123">
                  <c:v>44.5567397668989</c:v>
                </c:pt>
                <c:pt idx="124">
                  <c:v>44.677770092268531</c:v>
                </c:pt>
                <c:pt idx="125">
                  <c:v>44.868237223065023</c:v>
                </c:pt>
                <c:pt idx="126">
                  <c:v>45.074567237464159</c:v>
                </c:pt>
                <c:pt idx="127">
                  <c:v>45.142019173307958</c:v>
                </c:pt>
                <c:pt idx="128">
                  <c:v>45.223356895285043</c:v>
                </c:pt>
                <c:pt idx="129">
                  <c:v>45.272952329448835</c:v>
                </c:pt>
                <c:pt idx="130">
                  <c:v>45.711351767888722</c:v>
                </c:pt>
                <c:pt idx="131">
                  <c:v>45.929543515494082</c:v>
                </c:pt>
                <c:pt idx="132">
                  <c:v>46.2706947588849</c:v>
                </c:pt>
                <c:pt idx="133">
                  <c:v>46.570172527587445</c:v>
                </c:pt>
                <c:pt idx="134">
                  <c:v>46.740727181804409</c:v>
                </c:pt>
                <c:pt idx="135">
                  <c:v>46.921190848648202</c:v>
                </c:pt>
                <c:pt idx="136">
                  <c:v>47.010428488865919</c:v>
                </c:pt>
                <c:pt idx="137">
                  <c:v>47.016377603010312</c:v>
                </c:pt>
                <c:pt idx="138">
                  <c:v>47.640991763327484</c:v>
                </c:pt>
                <c:pt idx="139">
                  <c:v>48.112866610715912</c:v>
                </c:pt>
                <c:pt idx="140">
                  <c:v>48.25560927039956</c:v>
                </c:pt>
                <c:pt idx="141">
                  <c:v>48.273451797241307</c:v>
                </c:pt>
                <c:pt idx="142">
                  <c:v>48.392400243603902</c:v>
                </c:pt>
                <c:pt idx="143">
                  <c:v>48.509363282195515</c:v>
                </c:pt>
                <c:pt idx="144">
                  <c:v>48.570817274415084</c:v>
                </c:pt>
                <c:pt idx="145">
                  <c:v>48.644164539944555</c:v>
                </c:pt>
                <c:pt idx="146">
                  <c:v>48.838430177051372</c:v>
                </c:pt>
                <c:pt idx="147">
                  <c:v>48.85825275314734</c:v>
                </c:pt>
                <c:pt idx="148">
                  <c:v>49.127831573039984</c:v>
                </c:pt>
                <c:pt idx="149">
                  <c:v>49.205134446317174</c:v>
                </c:pt>
                <c:pt idx="150">
                  <c:v>49.35775439080215</c:v>
                </c:pt>
                <c:pt idx="151">
                  <c:v>49.383520913443952</c:v>
                </c:pt>
                <c:pt idx="152">
                  <c:v>49.516315407436061</c:v>
                </c:pt>
                <c:pt idx="153">
                  <c:v>49.563882689139263</c:v>
                </c:pt>
                <c:pt idx="154">
                  <c:v>49.591630052307003</c:v>
                </c:pt>
                <c:pt idx="155">
                  <c:v>49.696672188913887</c:v>
                </c:pt>
                <c:pt idx="156">
                  <c:v>49.746219569696862</c:v>
                </c:pt>
                <c:pt idx="157">
                  <c:v>49.88891317687154</c:v>
                </c:pt>
                <c:pt idx="158">
                  <c:v>50.132671658850469</c:v>
                </c:pt>
                <c:pt idx="159">
                  <c:v>50.497295586956589</c:v>
                </c:pt>
                <c:pt idx="160">
                  <c:v>50.592410372480487</c:v>
                </c:pt>
                <c:pt idx="161">
                  <c:v>50.647893139584319</c:v>
                </c:pt>
                <c:pt idx="162">
                  <c:v>50.915390485468251</c:v>
                </c:pt>
                <c:pt idx="163">
                  <c:v>51.232405443877028</c:v>
                </c:pt>
                <c:pt idx="164">
                  <c:v>51.285899698607381</c:v>
                </c:pt>
                <c:pt idx="165">
                  <c:v>51.45232254813412</c:v>
                </c:pt>
                <c:pt idx="166">
                  <c:v>51.872317146304262</c:v>
                </c:pt>
                <c:pt idx="167">
                  <c:v>52.187289702832174</c:v>
                </c:pt>
                <c:pt idx="168">
                  <c:v>52.30416122808095</c:v>
                </c:pt>
                <c:pt idx="169">
                  <c:v>52.852826477045646</c:v>
                </c:pt>
                <c:pt idx="170">
                  <c:v>53.029099630387435</c:v>
                </c:pt>
                <c:pt idx="171">
                  <c:v>53.330136069495815</c:v>
                </c:pt>
                <c:pt idx="172">
                  <c:v>53.686603254057182</c:v>
                </c:pt>
                <c:pt idx="173">
                  <c:v>53.831163305372712</c:v>
                </c:pt>
                <c:pt idx="174">
                  <c:v>54.965717053450952</c:v>
                </c:pt>
                <c:pt idx="175">
                  <c:v>55.737781275758351</c:v>
                </c:pt>
                <c:pt idx="176">
                  <c:v>55.761535239800487</c:v>
                </c:pt>
                <c:pt idx="177">
                  <c:v>55.900097821725424</c:v>
                </c:pt>
                <c:pt idx="178">
                  <c:v>56.05845044316608</c:v>
                </c:pt>
                <c:pt idx="179">
                  <c:v>57.230107036532139</c:v>
                </c:pt>
                <c:pt idx="180">
                  <c:v>57.431953134759979</c:v>
                </c:pt>
                <c:pt idx="181">
                  <c:v>57.896960334104428</c:v>
                </c:pt>
                <c:pt idx="182">
                  <c:v>58.065143992299603</c:v>
                </c:pt>
                <c:pt idx="183">
                  <c:v>58.286742227940671</c:v>
                </c:pt>
                <c:pt idx="184">
                  <c:v>58.387645376606059</c:v>
                </c:pt>
                <c:pt idx="185">
                  <c:v>58.539985562115483</c:v>
                </c:pt>
                <c:pt idx="186">
                  <c:v>58.993022313285351</c:v>
                </c:pt>
                <c:pt idx="187">
                  <c:v>59.19677679006201</c:v>
                </c:pt>
                <c:pt idx="188">
                  <c:v>59.525140608565472</c:v>
                </c:pt>
                <c:pt idx="189">
                  <c:v>59.681402682432562</c:v>
                </c:pt>
                <c:pt idx="190">
                  <c:v>59.936554458503679</c:v>
                </c:pt>
                <c:pt idx="191">
                  <c:v>-0.4921754201246008</c:v>
                </c:pt>
                <c:pt idx="192">
                  <c:v>0.60316507884967674</c:v>
                </c:pt>
                <c:pt idx="193">
                  <c:v>-1.0922001270658481</c:v>
                </c:pt>
                <c:pt idx="194">
                  <c:v>0.78390945036034854</c:v>
                </c:pt>
                <c:pt idx="195">
                  <c:v>4.1512471162084141</c:v>
                </c:pt>
                <c:pt idx="196">
                  <c:v>4.5600319441180499</c:v>
                </c:pt>
                <c:pt idx="197">
                  <c:v>2.1597410759618678</c:v>
                </c:pt>
                <c:pt idx="198">
                  <c:v>3.7868546487048982</c:v>
                </c:pt>
                <c:pt idx="199">
                  <c:v>2.0279209055751686</c:v>
                </c:pt>
                <c:pt idx="200">
                  <c:v>6.9632071870759509</c:v>
                </c:pt>
                <c:pt idx="201">
                  <c:v>3.7807804038789965</c:v>
                </c:pt>
                <c:pt idx="202">
                  <c:v>5.7753841731021263</c:v>
                </c:pt>
                <c:pt idx="203">
                  <c:v>5.6419814583602674</c:v>
                </c:pt>
                <c:pt idx="204">
                  <c:v>6.7229110411295228</c:v>
                </c:pt>
                <c:pt idx="205">
                  <c:v>7.445673474193347</c:v>
                </c:pt>
                <c:pt idx="206">
                  <c:v>8.3495324301515055</c:v>
                </c:pt>
                <c:pt idx="207">
                  <c:v>8.3495324301515055</c:v>
                </c:pt>
                <c:pt idx="208">
                  <c:v>9.1701067221349994</c:v>
                </c:pt>
                <c:pt idx="209">
                  <c:v>9.2809547241608836</c:v>
                </c:pt>
                <c:pt idx="210">
                  <c:v>9.2265396224604643</c:v>
                </c:pt>
                <c:pt idx="211">
                  <c:v>7.8472461461248253</c:v>
                </c:pt>
                <c:pt idx="212">
                  <c:v>8.9221756899128355</c:v>
                </c:pt>
                <c:pt idx="213">
                  <c:v>10.378849713195185</c:v>
                </c:pt>
                <c:pt idx="214">
                  <c:v>9.3252912611056669</c:v>
                </c:pt>
                <c:pt idx="215">
                  <c:v>9.6900026124871204</c:v>
                </c:pt>
                <c:pt idx="216">
                  <c:v>10.827819228928144</c:v>
                </c:pt>
                <c:pt idx="217">
                  <c:v>12.80919681202521</c:v>
                </c:pt>
                <c:pt idx="218">
                  <c:v>11.80980448987512</c:v>
                </c:pt>
                <c:pt idx="219">
                  <c:v>10.503690307479891</c:v>
                </c:pt>
                <c:pt idx="220">
                  <c:v>12.318636596758209</c:v>
                </c:pt>
                <c:pt idx="221">
                  <c:v>11.799746676780474</c:v>
                </c:pt>
                <c:pt idx="222">
                  <c:v>13.030296848678589</c:v>
                </c:pt>
                <c:pt idx="223">
                  <c:v>13.162940877708829</c:v>
                </c:pt>
                <c:pt idx="224">
                  <c:v>12.527748208564494</c:v>
                </c:pt>
                <c:pt idx="225">
                  <c:v>13.958556613925287</c:v>
                </c:pt>
                <c:pt idx="226">
                  <c:v>12.555895530112629</c:v>
                </c:pt>
                <c:pt idx="227">
                  <c:v>12.724767962189341</c:v>
                </c:pt>
                <c:pt idx="228">
                  <c:v>12.411132022105651</c:v>
                </c:pt>
                <c:pt idx="229">
                  <c:v>12.149716485245246</c:v>
                </c:pt>
                <c:pt idx="230">
                  <c:v>13.008188347138439</c:v>
                </c:pt>
                <c:pt idx="231">
                  <c:v>12.939850871626325</c:v>
                </c:pt>
                <c:pt idx="232">
                  <c:v>13.693398313288656</c:v>
                </c:pt>
                <c:pt idx="233">
                  <c:v>12.397057015697577</c:v>
                </c:pt>
                <c:pt idx="234">
                  <c:v>12.648375728353775</c:v>
                </c:pt>
                <c:pt idx="235">
                  <c:v>14.008770755301091</c:v>
                </c:pt>
                <c:pt idx="236">
                  <c:v>14.68348899716333</c:v>
                </c:pt>
                <c:pt idx="237">
                  <c:v>14.958512974402835</c:v>
                </c:pt>
                <c:pt idx="238">
                  <c:v>14.886248582953067</c:v>
                </c:pt>
                <c:pt idx="239">
                  <c:v>14.149361532517148</c:v>
                </c:pt>
                <c:pt idx="240">
                  <c:v>16.178483035855542</c:v>
                </c:pt>
                <c:pt idx="241">
                  <c:v>16.082203113785397</c:v>
                </c:pt>
                <c:pt idx="242">
                  <c:v>15.77727918146827</c:v>
                </c:pt>
                <c:pt idx="243">
                  <c:v>15.963851270698839</c:v>
                </c:pt>
                <c:pt idx="244">
                  <c:v>15.963851270698839</c:v>
                </c:pt>
                <c:pt idx="245">
                  <c:v>15.51844996219328</c:v>
                </c:pt>
                <c:pt idx="246">
                  <c:v>15.83545987807033</c:v>
                </c:pt>
                <c:pt idx="247">
                  <c:v>15.361928311340659</c:v>
                </c:pt>
                <c:pt idx="248">
                  <c:v>17.628026897798911</c:v>
                </c:pt>
                <c:pt idx="249">
                  <c:v>19.076355055354995</c:v>
                </c:pt>
                <c:pt idx="250">
                  <c:v>17.926604011357416</c:v>
                </c:pt>
                <c:pt idx="251">
                  <c:v>17.030717230542596</c:v>
                </c:pt>
                <c:pt idx="252">
                  <c:v>18.217116610488748</c:v>
                </c:pt>
                <c:pt idx="253">
                  <c:v>18.711879938449993</c:v>
                </c:pt>
                <c:pt idx="254">
                  <c:v>17.128946956627377</c:v>
                </c:pt>
                <c:pt idx="255">
                  <c:v>17.171043668598816</c:v>
                </c:pt>
                <c:pt idx="256">
                  <c:v>19.014279313216917</c:v>
                </c:pt>
                <c:pt idx="257">
                  <c:v>17.804373947736419</c:v>
                </c:pt>
                <c:pt idx="258">
                  <c:v>19.975217112814239</c:v>
                </c:pt>
                <c:pt idx="259">
                  <c:v>19.678981130397972</c:v>
                </c:pt>
                <c:pt idx="260">
                  <c:v>20.375461958362891</c:v>
                </c:pt>
                <c:pt idx="261">
                  <c:v>19.360675014016422</c:v>
                </c:pt>
                <c:pt idx="262">
                  <c:v>61.099408881438748</c:v>
                </c:pt>
                <c:pt idx="263">
                  <c:v>62.726557615903744</c:v>
                </c:pt>
                <c:pt idx="264">
                  <c:v>62.226409176115794</c:v>
                </c:pt>
                <c:pt idx="265">
                  <c:v>62.750278820406983</c:v>
                </c:pt>
                <c:pt idx="266">
                  <c:v>62.034639332456329</c:v>
                </c:pt>
                <c:pt idx="267">
                  <c:v>60.612941141167099</c:v>
                </c:pt>
                <c:pt idx="268">
                  <c:v>60.405288186381227</c:v>
                </c:pt>
                <c:pt idx="269">
                  <c:v>64.734548022278219</c:v>
                </c:pt>
                <c:pt idx="270">
                  <c:v>63.50139143797518</c:v>
                </c:pt>
                <c:pt idx="271">
                  <c:v>61.767730898889234</c:v>
                </c:pt>
                <c:pt idx="272">
                  <c:v>66.401970507390232</c:v>
                </c:pt>
                <c:pt idx="273">
                  <c:v>64.268198547045955</c:v>
                </c:pt>
                <c:pt idx="274">
                  <c:v>63.973743023063385</c:v>
                </c:pt>
                <c:pt idx="275">
                  <c:v>63.044807645952119</c:v>
                </c:pt>
                <c:pt idx="276">
                  <c:v>63.149568703231026</c:v>
                </c:pt>
                <c:pt idx="277">
                  <c:v>66.599493696873424</c:v>
                </c:pt>
                <c:pt idx="278">
                  <c:v>64.861007943900887</c:v>
                </c:pt>
                <c:pt idx="279">
                  <c:v>63.710891898979376</c:v>
                </c:pt>
                <c:pt idx="280">
                  <c:v>65.266052572854761</c:v>
                </c:pt>
                <c:pt idx="281">
                  <c:v>66.255798026029822</c:v>
                </c:pt>
                <c:pt idx="282">
                  <c:v>62.406310258438744</c:v>
                </c:pt>
                <c:pt idx="283">
                  <c:v>62.641555701364659</c:v>
                </c:pt>
                <c:pt idx="284">
                  <c:v>65.509062972136164</c:v>
                </c:pt>
                <c:pt idx="285">
                  <c:v>65.060570772579169</c:v>
                </c:pt>
                <c:pt idx="286">
                  <c:v>64.955850713436419</c:v>
                </c:pt>
                <c:pt idx="287">
                  <c:v>67.213737724062938</c:v>
                </c:pt>
                <c:pt idx="288">
                  <c:v>66.629121461028802</c:v>
                </c:pt>
                <c:pt idx="289">
                  <c:v>64.781970880387149</c:v>
                </c:pt>
                <c:pt idx="290">
                  <c:v>67.000440252296144</c:v>
                </c:pt>
                <c:pt idx="291">
                  <c:v>64.074531812982912</c:v>
                </c:pt>
                <c:pt idx="292">
                  <c:v>66.597518505964473</c:v>
                </c:pt>
                <c:pt idx="293">
                  <c:v>64.924236663926621</c:v>
                </c:pt>
                <c:pt idx="294">
                  <c:v>67.401352428672183</c:v>
                </c:pt>
                <c:pt idx="295">
                  <c:v>68.402493718904765</c:v>
                </c:pt>
                <c:pt idx="296">
                  <c:v>65.726378898314721</c:v>
                </c:pt>
                <c:pt idx="297">
                  <c:v>65.60389295494744</c:v>
                </c:pt>
                <c:pt idx="298">
                  <c:v>68.880278809639293</c:v>
                </c:pt>
                <c:pt idx="299">
                  <c:v>68.671007231223882</c:v>
                </c:pt>
                <c:pt idx="300">
                  <c:v>67.735090363205643</c:v>
                </c:pt>
                <c:pt idx="301">
                  <c:v>67.490219907911879</c:v>
                </c:pt>
                <c:pt idx="302">
                  <c:v>69.766613737159531</c:v>
                </c:pt>
                <c:pt idx="303">
                  <c:v>68.274154466975133</c:v>
                </c:pt>
                <c:pt idx="304">
                  <c:v>70.895496596627993</c:v>
                </c:pt>
                <c:pt idx="305">
                  <c:v>70.891549961204774</c:v>
                </c:pt>
                <c:pt idx="306">
                  <c:v>68.22084325663802</c:v>
                </c:pt>
                <c:pt idx="307">
                  <c:v>71.037573079641263</c:v>
                </c:pt>
                <c:pt idx="308">
                  <c:v>69.515931012243783</c:v>
                </c:pt>
                <c:pt idx="309">
                  <c:v>69.107307771728145</c:v>
                </c:pt>
                <c:pt idx="310">
                  <c:v>70.994161315182794</c:v>
                </c:pt>
                <c:pt idx="311">
                  <c:v>69.971886697500679</c:v>
                </c:pt>
                <c:pt idx="312">
                  <c:v>71.495343280812449</c:v>
                </c:pt>
                <c:pt idx="313">
                  <c:v>70.376483357845572</c:v>
                </c:pt>
                <c:pt idx="314">
                  <c:v>69.993597704364973</c:v>
                </c:pt>
                <c:pt idx="315">
                  <c:v>71.949118920491429</c:v>
                </c:pt>
                <c:pt idx="316">
                  <c:v>70.81261649960588</c:v>
                </c:pt>
                <c:pt idx="317">
                  <c:v>73.010368970555817</c:v>
                </c:pt>
                <c:pt idx="318">
                  <c:v>71.244759585754736</c:v>
                </c:pt>
                <c:pt idx="319">
                  <c:v>72.560652694864118</c:v>
                </c:pt>
                <c:pt idx="320">
                  <c:v>72.775654692695355</c:v>
                </c:pt>
                <c:pt idx="321">
                  <c:v>72.826937935551072</c:v>
                </c:pt>
                <c:pt idx="322">
                  <c:v>73.698655745746407</c:v>
                </c:pt>
                <c:pt idx="323">
                  <c:v>74.676650952614693</c:v>
                </c:pt>
                <c:pt idx="324">
                  <c:v>72.655333837860496</c:v>
                </c:pt>
                <c:pt idx="325">
                  <c:v>72.663223836284857</c:v>
                </c:pt>
                <c:pt idx="326">
                  <c:v>73.623718949370925</c:v>
                </c:pt>
                <c:pt idx="327">
                  <c:v>73.217458763498001</c:v>
                </c:pt>
                <c:pt idx="328">
                  <c:v>73.207597580249058</c:v>
                </c:pt>
                <c:pt idx="329">
                  <c:v>74.585959798483273</c:v>
                </c:pt>
                <c:pt idx="330">
                  <c:v>72.544872295999596</c:v>
                </c:pt>
                <c:pt idx="331">
                  <c:v>73.990501698189789</c:v>
                </c:pt>
                <c:pt idx="332">
                  <c:v>73.882047880177339</c:v>
                </c:pt>
                <c:pt idx="333">
                  <c:v>76.543240556807703</c:v>
                </c:pt>
                <c:pt idx="334">
                  <c:v>74.242892053058981</c:v>
                </c:pt>
                <c:pt idx="335">
                  <c:v>73.785422947142237</c:v>
                </c:pt>
                <c:pt idx="336">
                  <c:v>72.988673249474303</c:v>
                </c:pt>
                <c:pt idx="337">
                  <c:v>75.45729764879961</c:v>
                </c:pt>
                <c:pt idx="338">
                  <c:v>74.558357733785471</c:v>
                </c:pt>
                <c:pt idx="339">
                  <c:v>75.218783115848055</c:v>
                </c:pt>
                <c:pt idx="340">
                  <c:v>76.464416555397236</c:v>
                </c:pt>
                <c:pt idx="341">
                  <c:v>75.17541528027462</c:v>
                </c:pt>
                <c:pt idx="342">
                  <c:v>75.173444003664912</c:v>
                </c:pt>
                <c:pt idx="343">
                  <c:v>76.497916955259115</c:v>
                </c:pt>
                <c:pt idx="344">
                  <c:v>77.043734739211416</c:v>
                </c:pt>
                <c:pt idx="345">
                  <c:v>77.33533059678004</c:v>
                </c:pt>
                <c:pt idx="346">
                  <c:v>76.996446788315083</c:v>
                </c:pt>
                <c:pt idx="347">
                  <c:v>76.647679843681502</c:v>
                </c:pt>
                <c:pt idx="348">
                  <c:v>76.584622504260778</c:v>
                </c:pt>
                <c:pt idx="349">
                  <c:v>77.894815443322727</c:v>
                </c:pt>
                <c:pt idx="350">
                  <c:v>76.328441325368317</c:v>
                </c:pt>
                <c:pt idx="351">
                  <c:v>76.62009238647309</c:v>
                </c:pt>
                <c:pt idx="352">
                  <c:v>78.245435179543961</c:v>
                </c:pt>
                <c:pt idx="353">
                  <c:v>77.881026341753312</c:v>
                </c:pt>
                <c:pt idx="354">
                  <c:v>77.555982593594578</c:v>
                </c:pt>
                <c:pt idx="355">
                  <c:v>79.456584671603878</c:v>
                </c:pt>
                <c:pt idx="356">
                  <c:v>78.154828803846442</c:v>
                </c:pt>
                <c:pt idx="357">
                  <c:v>77.676153612656151</c:v>
                </c:pt>
                <c:pt idx="358">
                  <c:v>77.169833031125179</c:v>
                </c:pt>
                <c:pt idx="359">
                  <c:v>78.924910863678221</c:v>
                </c:pt>
                <c:pt idx="360">
                  <c:v>78.540875081781309</c:v>
                </c:pt>
                <c:pt idx="361">
                  <c:v>77.569772908459356</c:v>
                </c:pt>
                <c:pt idx="362">
                  <c:v>78.251344212838703</c:v>
                </c:pt>
                <c:pt idx="363">
                  <c:v>79.533375413252429</c:v>
                </c:pt>
                <c:pt idx="364">
                  <c:v>78.150889345204476</c:v>
                </c:pt>
                <c:pt idx="365">
                  <c:v>78.469971698519501</c:v>
                </c:pt>
                <c:pt idx="366">
                  <c:v>79.988178487842319</c:v>
                </c:pt>
                <c:pt idx="367">
                  <c:v>80.273630661474158</c:v>
                </c:pt>
                <c:pt idx="368">
                  <c:v>79.547158189972549</c:v>
                </c:pt>
                <c:pt idx="369">
                  <c:v>80.244102215702114</c:v>
                </c:pt>
                <c:pt idx="370">
                  <c:v>79.474305760232681</c:v>
                </c:pt>
                <c:pt idx="371">
                  <c:v>81.011759380210592</c:v>
                </c:pt>
                <c:pt idx="372">
                  <c:v>80.997982438673006</c:v>
                </c:pt>
                <c:pt idx="373">
                  <c:v>79.954710146456264</c:v>
                </c:pt>
                <c:pt idx="374">
                  <c:v>79.515654621172317</c:v>
                </c:pt>
                <c:pt idx="375">
                  <c:v>80.326781228485999</c:v>
                </c:pt>
                <c:pt idx="376">
                  <c:v>80.311032997548267</c:v>
                </c:pt>
                <c:pt idx="377">
                  <c:v>80.102362173002618</c:v>
                </c:pt>
                <c:pt idx="378">
                  <c:v>80.196856178609181</c:v>
                </c:pt>
                <c:pt idx="379">
                  <c:v>81.428977297484323</c:v>
                </c:pt>
                <c:pt idx="380">
                  <c:v>81.674954154337172</c:v>
                </c:pt>
                <c:pt idx="381">
                  <c:v>80.250007925014032</c:v>
                </c:pt>
                <c:pt idx="382">
                  <c:v>81.291222373245105</c:v>
                </c:pt>
                <c:pt idx="383">
                  <c:v>81.661179928981511</c:v>
                </c:pt>
                <c:pt idx="384">
                  <c:v>81.964199708539169</c:v>
                </c:pt>
                <c:pt idx="385">
                  <c:v>82.459990292988039</c:v>
                </c:pt>
                <c:pt idx="386">
                  <c:v>83.758130199480107</c:v>
                </c:pt>
                <c:pt idx="387">
                  <c:v>81.694631520398545</c:v>
                </c:pt>
                <c:pt idx="388">
                  <c:v>83.309741340326653</c:v>
                </c:pt>
                <c:pt idx="389">
                  <c:v>83.193700600772601</c:v>
                </c:pt>
                <c:pt idx="390">
                  <c:v>82.877025698343459</c:v>
                </c:pt>
                <c:pt idx="391">
                  <c:v>82.869157602427876</c:v>
                </c:pt>
                <c:pt idx="392">
                  <c:v>83.649972024881919</c:v>
                </c:pt>
                <c:pt idx="393">
                  <c:v>81.934686011407322</c:v>
                </c:pt>
                <c:pt idx="394">
                  <c:v>84.171063571690567</c:v>
                </c:pt>
                <c:pt idx="395">
                  <c:v>85.281778006646093</c:v>
                </c:pt>
                <c:pt idx="396">
                  <c:v>83.681436603024352</c:v>
                </c:pt>
                <c:pt idx="397">
                  <c:v>82.90456388304483</c:v>
                </c:pt>
                <c:pt idx="398">
                  <c:v>85.352535516279886</c:v>
                </c:pt>
                <c:pt idx="399">
                  <c:v>83.201567902592913</c:v>
                </c:pt>
                <c:pt idx="400">
                  <c:v>85.698437220872876</c:v>
                </c:pt>
                <c:pt idx="401">
                  <c:v>86.315457872892651</c:v>
                </c:pt>
                <c:pt idx="402">
                  <c:v>84.393238474854314</c:v>
                </c:pt>
                <c:pt idx="403">
                  <c:v>85.002662849204924</c:v>
                </c:pt>
                <c:pt idx="404">
                  <c:v>87.040390112248431</c:v>
                </c:pt>
                <c:pt idx="405">
                  <c:v>84.91223977833512</c:v>
                </c:pt>
                <c:pt idx="406">
                  <c:v>85.293571039802586</c:v>
                </c:pt>
                <c:pt idx="407">
                  <c:v>85.368259182501603</c:v>
                </c:pt>
                <c:pt idx="408">
                  <c:v>87.419483014356004</c:v>
                </c:pt>
                <c:pt idx="409">
                  <c:v>85.382017323328057</c:v>
                </c:pt>
                <c:pt idx="410">
                  <c:v>87.022710987366679</c:v>
                </c:pt>
                <c:pt idx="411">
                  <c:v>86.32528200299366</c:v>
                </c:pt>
                <c:pt idx="412">
                  <c:v>87.458764389187522</c:v>
                </c:pt>
                <c:pt idx="413">
                  <c:v>87.333062091920368</c:v>
                </c:pt>
                <c:pt idx="414">
                  <c:v>86.28795013436185</c:v>
                </c:pt>
                <c:pt idx="415">
                  <c:v>88.460255498022306</c:v>
                </c:pt>
                <c:pt idx="416">
                  <c:v>88.829342217417121</c:v>
                </c:pt>
                <c:pt idx="417">
                  <c:v>88.032210691281293</c:v>
                </c:pt>
                <c:pt idx="418">
                  <c:v>87.629632079935078</c:v>
                </c:pt>
                <c:pt idx="419">
                  <c:v>88.436695104051083</c:v>
                </c:pt>
                <c:pt idx="420">
                  <c:v>88.764559282049092</c:v>
                </c:pt>
                <c:pt idx="421">
                  <c:v>88.813637403137363</c:v>
                </c:pt>
                <c:pt idx="422">
                  <c:v>89.009941139623393</c:v>
                </c:pt>
                <c:pt idx="423">
                  <c:v>89.712592831162326</c:v>
                </c:pt>
                <c:pt idx="424">
                  <c:v>89.728292462839974</c:v>
                </c:pt>
                <c:pt idx="425">
                  <c:v>91.264444916138146</c:v>
                </c:pt>
                <c:pt idx="426">
                  <c:v>91.205605086174174</c:v>
                </c:pt>
                <c:pt idx="427">
                  <c:v>91.703739835170353</c:v>
                </c:pt>
                <c:pt idx="428">
                  <c:v>90.468033098574494</c:v>
                </c:pt>
                <c:pt idx="429">
                  <c:v>91.966496284789372</c:v>
                </c:pt>
                <c:pt idx="430">
                  <c:v>90.515118363582317</c:v>
                </c:pt>
                <c:pt idx="431">
                  <c:v>93.405286695757539</c:v>
                </c:pt>
                <c:pt idx="432">
                  <c:v>91.474296053318639</c:v>
                </c:pt>
                <c:pt idx="433">
                  <c:v>94.000942870845876</c:v>
                </c:pt>
                <c:pt idx="434">
                  <c:v>94.318304868548367</c:v>
                </c:pt>
                <c:pt idx="435">
                  <c:v>93.43468104809638</c:v>
                </c:pt>
                <c:pt idx="436">
                  <c:v>93.916697768935791</c:v>
                </c:pt>
                <c:pt idx="437">
                  <c:v>94.302633658312146</c:v>
                </c:pt>
                <c:pt idx="438">
                  <c:v>94.034248261139695</c:v>
                </c:pt>
                <c:pt idx="439">
                  <c:v>97.28609701134684</c:v>
                </c:pt>
                <c:pt idx="440">
                  <c:v>95.685217565000031</c:v>
                </c:pt>
                <c:pt idx="441">
                  <c:v>95.751780241045111</c:v>
                </c:pt>
                <c:pt idx="442">
                  <c:v>96.579736332887435</c:v>
                </c:pt>
                <c:pt idx="443">
                  <c:v>93.626715433908373</c:v>
                </c:pt>
                <c:pt idx="444">
                  <c:v>96.018011669604419</c:v>
                </c:pt>
                <c:pt idx="445">
                  <c:v>96.290083823948905</c:v>
                </c:pt>
                <c:pt idx="446">
                  <c:v>97.155016504063397</c:v>
                </c:pt>
                <c:pt idx="447">
                  <c:v>94.700258715414833</c:v>
                </c:pt>
                <c:pt idx="448">
                  <c:v>96.519068946711727</c:v>
                </c:pt>
                <c:pt idx="449">
                  <c:v>97.025884862311557</c:v>
                </c:pt>
                <c:pt idx="450">
                  <c:v>98.111529285023408</c:v>
                </c:pt>
                <c:pt idx="451">
                  <c:v>95.943626587646392</c:v>
                </c:pt>
                <c:pt idx="452">
                  <c:v>100.88866215358708</c:v>
                </c:pt>
                <c:pt idx="453">
                  <c:v>100.31634022274757</c:v>
                </c:pt>
                <c:pt idx="454">
                  <c:v>101.55844458332837</c:v>
                </c:pt>
                <c:pt idx="455">
                  <c:v>98.490888473829386</c:v>
                </c:pt>
                <c:pt idx="456">
                  <c:v>103.22703284864396</c:v>
                </c:pt>
                <c:pt idx="457">
                  <c:v>104.51602599787437</c:v>
                </c:pt>
                <c:pt idx="458">
                  <c:v>100.54294419171971</c:v>
                </c:pt>
                <c:pt idx="459">
                  <c:v>103.75365664833961</c:v>
                </c:pt>
                <c:pt idx="460">
                  <c:v>103.34797413405654</c:v>
                </c:pt>
                <c:pt idx="461">
                  <c:v>100.59959126520657</c:v>
                </c:pt>
                <c:pt idx="462">
                  <c:v>105.60736536142964</c:v>
                </c:pt>
                <c:pt idx="463">
                  <c:v>104.62518900945206</c:v>
                </c:pt>
                <c:pt idx="464">
                  <c:v>103.19972246970929</c:v>
                </c:pt>
                <c:pt idx="465">
                  <c:v>102.7568501054585</c:v>
                </c:pt>
                <c:pt idx="466">
                  <c:v>105.7749061917377</c:v>
                </c:pt>
                <c:pt idx="467">
                  <c:v>107.69271169196472</c:v>
                </c:pt>
                <c:pt idx="468">
                  <c:v>105.63658871470548</c:v>
                </c:pt>
                <c:pt idx="469">
                  <c:v>106.68052517953112</c:v>
                </c:pt>
                <c:pt idx="470">
                  <c:v>105.66970794575948</c:v>
                </c:pt>
                <c:pt idx="471">
                  <c:v>106.44491367800879</c:v>
                </c:pt>
                <c:pt idx="472">
                  <c:v>106.41180873348664</c:v>
                </c:pt>
                <c:pt idx="473">
                  <c:v>105.76516587036359</c:v>
                </c:pt>
                <c:pt idx="474">
                  <c:v>105.74178888499772</c:v>
                </c:pt>
                <c:pt idx="475">
                  <c:v>106.83044346168533</c:v>
                </c:pt>
                <c:pt idx="476">
                  <c:v>108.904609001526</c:v>
                </c:pt>
                <c:pt idx="477">
                  <c:v>108.78209680646125</c:v>
                </c:pt>
                <c:pt idx="478">
                  <c:v>110.90047983849779</c:v>
                </c:pt>
                <c:pt idx="479">
                  <c:v>107.72968430537034</c:v>
                </c:pt>
                <c:pt idx="480">
                  <c:v>110.52364631191318</c:v>
                </c:pt>
                <c:pt idx="481">
                  <c:v>109.2332087718587</c:v>
                </c:pt>
                <c:pt idx="482">
                  <c:v>109.69391740031871</c:v>
                </c:pt>
                <c:pt idx="483">
                  <c:v>109.81247573097765</c:v>
                </c:pt>
                <c:pt idx="484">
                  <c:v>111.15683176961512</c:v>
                </c:pt>
                <c:pt idx="485">
                  <c:v>111.89070322770752</c:v>
                </c:pt>
                <c:pt idx="486">
                  <c:v>111.05779154782547</c:v>
                </c:pt>
                <c:pt idx="487">
                  <c:v>109.91742190811644</c:v>
                </c:pt>
                <c:pt idx="488">
                  <c:v>114.04179599630356</c:v>
                </c:pt>
                <c:pt idx="489">
                  <c:v>111.52575124189954</c:v>
                </c:pt>
                <c:pt idx="490">
                  <c:v>113.0626350266639</c:v>
                </c:pt>
                <c:pt idx="491">
                  <c:v>112.39528502917226</c:v>
                </c:pt>
                <c:pt idx="492">
                  <c:v>111.74317956202802</c:v>
                </c:pt>
                <c:pt idx="493">
                  <c:v>114.75492422931491</c:v>
                </c:pt>
                <c:pt idx="494">
                  <c:v>113.64826826590892</c:v>
                </c:pt>
                <c:pt idx="495">
                  <c:v>113.12275999352761</c:v>
                </c:pt>
                <c:pt idx="496">
                  <c:v>113.74132837175148</c:v>
                </c:pt>
                <c:pt idx="497">
                  <c:v>112.59125182365023</c:v>
                </c:pt>
                <c:pt idx="498">
                  <c:v>114.36739661607179</c:v>
                </c:pt>
                <c:pt idx="499">
                  <c:v>114.72586314882504</c:v>
                </c:pt>
                <c:pt idx="500">
                  <c:v>114.76461113004136</c:v>
                </c:pt>
                <c:pt idx="501">
                  <c:v>113.79367217749289</c:v>
                </c:pt>
                <c:pt idx="502">
                  <c:v>114.92346729438233</c:v>
                </c:pt>
                <c:pt idx="503">
                  <c:v>114.52241972091316</c:v>
                </c:pt>
                <c:pt idx="504">
                  <c:v>116.22273172403806</c:v>
                </c:pt>
                <c:pt idx="505">
                  <c:v>114.4390967966382</c:v>
                </c:pt>
                <c:pt idx="506">
                  <c:v>116.92319306637084</c:v>
                </c:pt>
                <c:pt idx="507">
                  <c:v>114.96802145782388</c:v>
                </c:pt>
                <c:pt idx="508">
                  <c:v>115.7794464185662</c:v>
                </c:pt>
                <c:pt idx="509">
                  <c:v>114.41778088504699</c:v>
                </c:pt>
                <c:pt idx="510">
                  <c:v>117.61557588031729</c:v>
                </c:pt>
                <c:pt idx="511">
                  <c:v>117.89398028270323</c:v>
                </c:pt>
                <c:pt idx="512">
                  <c:v>117.84565015608194</c:v>
                </c:pt>
                <c:pt idx="513">
                  <c:v>117.03152108654842</c:v>
                </c:pt>
                <c:pt idx="514">
                  <c:v>116.55559026164494</c:v>
                </c:pt>
                <c:pt idx="515">
                  <c:v>116.98509580222981</c:v>
                </c:pt>
                <c:pt idx="516">
                  <c:v>117.3177767795528</c:v>
                </c:pt>
                <c:pt idx="517">
                  <c:v>116.73553397175628</c:v>
                </c:pt>
                <c:pt idx="518">
                  <c:v>117.22881161056645</c:v>
                </c:pt>
                <c:pt idx="519">
                  <c:v>117.81858455547381</c:v>
                </c:pt>
                <c:pt idx="520">
                  <c:v>119.86247675039151</c:v>
                </c:pt>
                <c:pt idx="521">
                  <c:v>116.04465958514361</c:v>
                </c:pt>
                <c:pt idx="522">
                  <c:v>118.11627730933334</c:v>
                </c:pt>
                <c:pt idx="523">
                  <c:v>116.93093105555971</c:v>
                </c:pt>
                <c:pt idx="524">
                  <c:v>118.76749916174315</c:v>
                </c:pt>
                <c:pt idx="525">
                  <c:v>115.40187002934098</c:v>
                </c:pt>
                <c:pt idx="526">
                  <c:v>118.52405155197654</c:v>
                </c:pt>
                <c:pt idx="527">
                  <c:v>115.77751037827682</c:v>
                </c:pt>
                <c:pt idx="528">
                  <c:v>117.24235014937726</c:v>
                </c:pt>
                <c:pt idx="529">
                  <c:v>117.85144985949968</c:v>
                </c:pt>
                <c:pt idx="530">
                  <c:v>117.19980002000938</c:v>
                </c:pt>
                <c:pt idx="531">
                  <c:v>117.71611718401698</c:v>
                </c:pt>
                <c:pt idx="532">
                  <c:v>119.23881454810828</c:v>
                </c:pt>
                <c:pt idx="533">
                  <c:v>117.42220700483973</c:v>
                </c:pt>
                <c:pt idx="534">
                  <c:v>119.34503118547526</c:v>
                </c:pt>
                <c:pt idx="535">
                  <c:v>119.77560608943564</c:v>
                </c:pt>
                <c:pt idx="536">
                  <c:v>117.48988913259869</c:v>
                </c:pt>
                <c:pt idx="537">
                  <c:v>118.85443429038692</c:v>
                </c:pt>
                <c:pt idx="538">
                  <c:v>119.14804103331484</c:v>
                </c:pt>
                <c:pt idx="539">
                  <c:v>119.58640171736845</c:v>
                </c:pt>
                <c:pt idx="540">
                  <c:v>119.13838392053324</c:v>
                </c:pt>
                <c:pt idx="541">
                  <c:v>119.468618269524</c:v>
                </c:pt>
                <c:pt idx="542">
                  <c:v>119.29095829797174</c:v>
                </c:pt>
                <c:pt idx="543">
                  <c:v>119.56516283699649</c:v>
                </c:pt>
                <c:pt idx="544">
                  <c:v>123.05341641669956</c:v>
                </c:pt>
                <c:pt idx="545">
                  <c:v>122.71637760912414</c:v>
                </c:pt>
                <c:pt idx="546">
                  <c:v>119.73892568304574</c:v>
                </c:pt>
                <c:pt idx="547">
                  <c:v>121.9630151702501</c:v>
                </c:pt>
                <c:pt idx="548">
                  <c:v>121.29599014177634</c:v>
                </c:pt>
                <c:pt idx="549">
                  <c:v>123.37688930346482</c:v>
                </c:pt>
                <c:pt idx="550">
                  <c:v>123.66948365240404</c:v>
                </c:pt>
                <c:pt idx="551">
                  <c:v>123.28062627667174</c:v>
                </c:pt>
                <c:pt idx="552">
                  <c:v>123.37688930346482</c:v>
                </c:pt>
                <c:pt idx="553">
                  <c:v>123.14969676853062</c:v>
                </c:pt>
                <c:pt idx="554">
                  <c:v>124.21021794898346</c:v>
                </c:pt>
                <c:pt idx="555">
                  <c:v>125.62539568848834</c:v>
                </c:pt>
                <c:pt idx="556">
                  <c:v>126.08266877432148</c:v>
                </c:pt>
                <c:pt idx="557">
                  <c:v>121.43674930535826</c:v>
                </c:pt>
                <c:pt idx="558">
                  <c:v>125.09489596590392</c:v>
                </c:pt>
                <c:pt idx="559">
                  <c:v>124.71802403857441</c:v>
                </c:pt>
                <c:pt idx="560">
                  <c:v>123.51164517170463</c:v>
                </c:pt>
                <c:pt idx="561">
                  <c:v>123.7541692726443</c:v>
                </c:pt>
                <c:pt idx="562">
                  <c:v>124.28332411093923</c:v>
                </c:pt>
                <c:pt idx="563">
                  <c:v>126.50520313486055</c:v>
                </c:pt>
                <c:pt idx="564">
                  <c:v>125.15449262034082</c:v>
                </c:pt>
                <c:pt idx="565">
                  <c:v>123.10925991324082</c:v>
                </c:pt>
                <c:pt idx="566">
                  <c:v>126.86999850473072</c:v>
                </c:pt>
                <c:pt idx="567">
                  <c:v>126.05577517148171</c:v>
                </c:pt>
                <c:pt idx="568">
                  <c:v>125.6407690306177</c:v>
                </c:pt>
                <c:pt idx="569">
                  <c:v>123.25367131168274</c:v>
                </c:pt>
                <c:pt idx="570">
                  <c:v>123.53859461115844</c:v>
                </c:pt>
                <c:pt idx="571">
                  <c:v>126.45335469922489</c:v>
                </c:pt>
                <c:pt idx="572">
                  <c:v>126.96981765271369</c:v>
                </c:pt>
                <c:pt idx="573">
                  <c:v>129.27862679100167</c:v>
                </c:pt>
                <c:pt idx="574">
                  <c:v>125.48702681528199</c:v>
                </c:pt>
                <c:pt idx="575">
                  <c:v>125.41975845774779</c:v>
                </c:pt>
                <c:pt idx="576">
                  <c:v>124.88724619214481</c:v>
                </c:pt>
                <c:pt idx="577">
                  <c:v>124.95838943802241</c:v>
                </c:pt>
                <c:pt idx="578">
                  <c:v>124.26985751054154</c:v>
                </c:pt>
                <c:pt idx="579">
                  <c:v>126.57049054362783</c:v>
                </c:pt>
                <c:pt idx="580">
                  <c:v>126.39766312447711</c:v>
                </c:pt>
                <c:pt idx="581">
                  <c:v>124.60840178889292</c:v>
                </c:pt>
                <c:pt idx="582">
                  <c:v>127.76998402294065</c:v>
                </c:pt>
                <c:pt idx="583">
                  <c:v>126.56088967892467</c:v>
                </c:pt>
                <c:pt idx="584">
                  <c:v>126.34004841272271</c:v>
                </c:pt>
                <c:pt idx="585">
                  <c:v>126.38229947348051</c:v>
                </c:pt>
                <c:pt idx="586">
                  <c:v>125.27559942047215</c:v>
                </c:pt>
                <c:pt idx="587">
                  <c:v>122.8935748747753</c:v>
                </c:pt>
                <c:pt idx="588">
                  <c:v>123.76764145625835</c:v>
                </c:pt>
                <c:pt idx="589">
                  <c:v>127.53785776647752</c:v>
                </c:pt>
                <c:pt idx="590">
                  <c:v>127.29992846633367</c:v>
                </c:pt>
                <c:pt idx="591">
                  <c:v>127.53210198344078</c:v>
                </c:pt>
                <c:pt idx="592">
                  <c:v>126.38806086580374</c:v>
                </c:pt>
                <c:pt idx="593">
                  <c:v>124.48145856576622</c:v>
                </c:pt>
                <c:pt idx="594">
                  <c:v>125.53507335582363</c:v>
                </c:pt>
                <c:pt idx="595">
                  <c:v>125.97124849493642</c:v>
                </c:pt>
                <c:pt idx="596">
                  <c:v>127.58965853774609</c:v>
                </c:pt>
                <c:pt idx="597">
                  <c:v>127.83328315754372</c:v>
                </c:pt>
                <c:pt idx="598">
                  <c:v>125.15257019308545</c:v>
                </c:pt>
                <c:pt idx="599">
                  <c:v>125.91553447799458</c:v>
                </c:pt>
                <c:pt idx="600">
                  <c:v>126.22481064653233</c:v>
                </c:pt>
                <c:pt idx="601">
                  <c:v>126.03272303191685</c:v>
                </c:pt>
                <c:pt idx="602">
                  <c:v>128.53126238368202</c:v>
                </c:pt>
                <c:pt idx="603">
                  <c:v>126.53784728728175</c:v>
                </c:pt>
                <c:pt idx="604">
                  <c:v>125.7714345364009</c:v>
                </c:pt>
                <c:pt idx="605">
                  <c:v>126.85272125773896</c:v>
                </c:pt>
                <c:pt idx="606">
                  <c:v>127.91192273581387</c:v>
                </c:pt>
                <c:pt idx="607">
                  <c:v>128.508258810889</c:v>
                </c:pt>
                <c:pt idx="608">
                  <c:v>128.1842429924576</c:v>
                </c:pt>
                <c:pt idx="609">
                  <c:v>129.60233217895879</c:v>
                </c:pt>
                <c:pt idx="610">
                  <c:v>128.83601617055035</c:v>
                </c:pt>
                <c:pt idx="611">
                  <c:v>128.65202357926552</c:v>
                </c:pt>
                <c:pt idx="612">
                  <c:v>130.72595719790007</c:v>
                </c:pt>
                <c:pt idx="613">
                  <c:v>130.01784130322997</c:v>
                </c:pt>
                <c:pt idx="614">
                  <c:v>129.01997914070608</c:v>
                </c:pt>
                <c:pt idx="615">
                  <c:v>128.85134755057965</c:v>
                </c:pt>
                <c:pt idx="616">
                  <c:v>129.10045360432298</c:v>
                </c:pt>
                <c:pt idx="617">
                  <c:v>130.00444018310179</c:v>
                </c:pt>
                <c:pt idx="618">
                  <c:v>130.65707924157746</c:v>
                </c:pt>
                <c:pt idx="619">
                  <c:v>130.2839160133052</c:v>
                </c:pt>
                <c:pt idx="620">
                  <c:v>130.34324776800983</c:v>
                </c:pt>
                <c:pt idx="621">
                  <c:v>129.8110633363641</c:v>
                </c:pt>
                <c:pt idx="622">
                  <c:v>130.63411897108207</c:v>
                </c:pt>
                <c:pt idx="623">
                  <c:v>131.44126825550094</c:v>
                </c:pt>
                <c:pt idx="624">
                  <c:v>132.25164341721739</c:v>
                </c:pt>
                <c:pt idx="625">
                  <c:v>131.63244888530684</c:v>
                </c:pt>
                <c:pt idx="626">
                  <c:v>132.02235333708504</c:v>
                </c:pt>
                <c:pt idx="627">
                  <c:v>132.25928558200781</c:v>
                </c:pt>
                <c:pt idx="628">
                  <c:v>130.64368580826181</c:v>
                </c:pt>
                <c:pt idx="629">
                  <c:v>131.94209033285458</c:v>
                </c:pt>
                <c:pt idx="630">
                  <c:v>132.39301469969709</c:v>
                </c:pt>
                <c:pt idx="631">
                  <c:v>132.35289770662422</c:v>
                </c:pt>
                <c:pt idx="632">
                  <c:v>133.46606386943978</c:v>
                </c:pt>
                <c:pt idx="633">
                  <c:v>132.30322697908659</c:v>
                </c:pt>
                <c:pt idx="634">
                  <c:v>132.96595099600907</c:v>
                </c:pt>
                <c:pt idx="635">
                  <c:v>133.50613904785445</c:v>
                </c:pt>
                <c:pt idx="636">
                  <c:v>134.41791406092688</c:v>
                </c:pt>
                <c:pt idx="637">
                  <c:v>134.23104572462802</c:v>
                </c:pt>
                <c:pt idx="638">
                  <c:v>135.30222215622172</c:v>
                </c:pt>
                <c:pt idx="639">
                  <c:v>133.39736003293498</c:v>
                </c:pt>
                <c:pt idx="640">
                  <c:v>135.98779999869973</c:v>
                </c:pt>
                <c:pt idx="641">
                  <c:v>132.40256614445494</c:v>
                </c:pt>
                <c:pt idx="642">
                  <c:v>135.55365406393753</c:v>
                </c:pt>
                <c:pt idx="643">
                  <c:v>133.3591893091571</c:v>
                </c:pt>
                <c:pt idx="644">
                  <c:v>135.29650707881365</c:v>
                </c:pt>
                <c:pt idx="645">
                  <c:v>135.98018499703227</c:v>
                </c:pt>
                <c:pt idx="646">
                  <c:v>134.45985949439509</c:v>
                </c:pt>
                <c:pt idx="647">
                  <c:v>136.17054291571088</c:v>
                </c:pt>
                <c:pt idx="648">
                  <c:v>134.65812411385124</c:v>
                </c:pt>
                <c:pt idx="649">
                  <c:v>136.70525708780806</c:v>
                </c:pt>
                <c:pt idx="650">
                  <c:v>134.70196598916348</c:v>
                </c:pt>
                <c:pt idx="651">
                  <c:v>138.16712607683303</c:v>
                </c:pt>
                <c:pt idx="652">
                  <c:v>137.48303370947519</c:v>
                </c:pt>
                <c:pt idx="653">
                  <c:v>138.3950513893827</c:v>
                </c:pt>
                <c:pt idx="654">
                  <c:v>138.38745473199864</c:v>
                </c:pt>
                <c:pt idx="655">
                  <c:v>138.96083634117824</c:v>
                </c:pt>
                <c:pt idx="656">
                  <c:v>138.48240871509302</c:v>
                </c:pt>
                <c:pt idx="657">
                  <c:v>137.88404528898687</c:v>
                </c:pt>
                <c:pt idx="658">
                  <c:v>138.0911392218444</c:v>
                </c:pt>
                <c:pt idx="659">
                  <c:v>139.29673410815704</c:v>
                </c:pt>
                <c:pt idx="660">
                  <c:v>136.96965489408825</c:v>
                </c:pt>
                <c:pt idx="661">
                  <c:v>138.25640312832229</c:v>
                </c:pt>
                <c:pt idx="662">
                  <c:v>138.90768931700737</c:v>
                </c:pt>
                <c:pt idx="663">
                  <c:v>139.81458479978983</c:v>
                </c:pt>
                <c:pt idx="664">
                  <c:v>140.08952021864201</c:v>
                </c:pt>
                <c:pt idx="665">
                  <c:v>140.06866581782504</c:v>
                </c:pt>
                <c:pt idx="666">
                  <c:v>139.84492637470908</c:v>
                </c:pt>
                <c:pt idx="667">
                  <c:v>139.63630867919858</c:v>
                </c:pt>
                <c:pt idx="668">
                  <c:v>138.520387729584</c:v>
                </c:pt>
                <c:pt idx="669">
                  <c:v>140.04970687675365</c:v>
                </c:pt>
                <c:pt idx="670">
                  <c:v>139.43144000396831</c:v>
                </c:pt>
                <c:pt idx="671">
                  <c:v>142.19723279236837</c:v>
                </c:pt>
                <c:pt idx="672">
                  <c:v>140.19568101791552</c:v>
                </c:pt>
                <c:pt idx="673">
                  <c:v>141.40431807163188</c:v>
                </c:pt>
                <c:pt idx="674">
                  <c:v>139.30811843158946</c:v>
                </c:pt>
                <c:pt idx="675">
                  <c:v>141.87749875105223</c:v>
                </c:pt>
                <c:pt idx="676">
                  <c:v>143.61861150169582</c:v>
                </c:pt>
                <c:pt idx="677">
                  <c:v>143.07640389608321</c:v>
                </c:pt>
                <c:pt idx="678">
                  <c:v>140.08383269991782</c:v>
                </c:pt>
                <c:pt idx="679">
                  <c:v>141.39863844945651</c:v>
                </c:pt>
                <c:pt idx="680">
                  <c:v>141.93804855237238</c:v>
                </c:pt>
                <c:pt idx="681">
                  <c:v>143.62427747194965</c:v>
                </c:pt>
                <c:pt idx="682">
                  <c:v>143.31826454804889</c:v>
                </c:pt>
                <c:pt idx="683">
                  <c:v>143.27103117296136</c:v>
                </c:pt>
                <c:pt idx="684">
                  <c:v>141.77152712299198</c:v>
                </c:pt>
                <c:pt idx="685">
                  <c:v>143.81312290165639</c:v>
                </c:pt>
                <c:pt idx="686">
                  <c:v>142.84015014019718</c:v>
                </c:pt>
                <c:pt idx="687">
                  <c:v>143.18789449552722</c:v>
                </c:pt>
                <c:pt idx="688">
                  <c:v>143.26725239731718</c:v>
                </c:pt>
                <c:pt idx="689">
                  <c:v>143.27858867730728</c:v>
                </c:pt>
                <c:pt idx="690">
                  <c:v>143.83200528067147</c:v>
                </c:pt>
                <c:pt idx="691">
                  <c:v>144.53980944933824</c:v>
                </c:pt>
                <c:pt idx="692">
                  <c:v>145.15467364831298</c:v>
                </c:pt>
                <c:pt idx="693">
                  <c:v>146.02154974569032</c:v>
                </c:pt>
                <c:pt idx="694">
                  <c:v>146.27956326266744</c:v>
                </c:pt>
                <c:pt idx="695">
                  <c:v>146.32098901080496</c:v>
                </c:pt>
                <c:pt idx="696">
                  <c:v>144.67941698325373</c:v>
                </c:pt>
                <c:pt idx="697">
                  <c:v>146.37935832624794</c:v>
                </c:pt>
                <c:pt idx="698">
                  <c:v>145.13016264036386</c:v>
                </c:pt>
                <c:pt idx="699">
                  <c:v>147.53840159846501</c:v>
                </c:pt>
                <c:pt idx="700">
                  <c:v>146.16092414053037</c:v>
                </c:pt>
                <c:pt idx="701">
                  <c:v>146.27768022752241</c:v>
                </c:pt>
                <c:pt idx="702">
                  <c:v>148.01210748062502</c:v>
                </c:pt>
                <c:pt idx="703">
                  <c:v>145.7483871697994</c:v>
                </c:pt>
                <c:pt idx="704">
                  <c:v>149.1032611263243</c:v>
                </c:pt>
                <c:pt idx="705">
                  <c:v>147.57412662891966</c:v>
                </c:pt>
                <c:pt idx="706">
                  <c:v>147.72641142219064</c:v>
                </c:pt>
                <c:pt idx="707">
                  <c:v>147.90874161781963</c:v>
                </c:pt>
                <c:pt idx="708">
                  <c:v>149.16519497176236</c:v>
                </c:pt>
                <c:pt idx="709">
                  <c:v>147.89934410222872</c:v>
                </c:pt>
                <c:pt idx="710">
                  <c:v>145.73331366440954</c:v>
                </c:pt>
                <c:pt idx="711">
                  <c:v>149.42226554191458</c:v>
                </c:pt>
                <c:pt idx="712">
                  <c:v>148.99815085556446</c:v>
                </c:pt>
                <c:pt idx="713">
                  <c:v>148.23383207046697</c:v>
                </c:pt>
                <c:pt idx="714">
                  <c:v>150.13489545798603</c:v>
                </c:pt>
                <c:pt idx="715">
                  <c:v>149.14830437448339</c:v>
                </c:pt>
                <c:pt idx="716">
                  <c:v>150.48910819736508</c:v>
                </c:pt>
                <c:pt idx="717">
                  <c:v>147.57412662891966</c:v>
                </c:pt>
                <c:pt idx="718">
                  <c:v>150.43851563798916</c:v>
                </c:pt>
                <c:pt idx="719">
                  <c:v>151.13155146012784</c:v>
                </c:pt>
                <c:pt idx="720">
                  <c:v>150.84129652808315</c:v>
                </c:pt>
                <c:pt idx="721">
                  <c:v>150.95741078764712</c:v>
                </c:pt>
                <c:pt idx="722">
                  <c:v>150.29609036977601</c:v>
                </c:pt>
                <c:pt idx="723">
                  <c:v>149.05633851669299</c:v>
                </c:pt>
                <c:pt idx="724">
                  <c:v>151.00984411790293</c:v>
                </c:pt>
                <c:pt idx="725">
                  <c:v>151.46474995215388</c:v>
                </c:pt>
                <c:pt idx="726">
                  <c:v>149.05258459513558</c:v>
                </c:pt>
                <c:pt idx="727">
                  <c:v>151.54147870686484</c:v>
                </c:pt>
                <c:pt idx="728">
                  <c:v>150.98737309981678</c:v>
                </c:pt>
                <c:pt idx="729">
                  <c:v>148.17370905858067</c:v>
                </c:pt>
                <c:pt idx="730">
                  <c:v>145.78983798069791</c:v>
                </c:pt>
                <c:pt idx="731">
                  <c:v>148.41041889204584</c:v>
                </c:pt>
                <c:pt idx="732">
                  <c:v>149.90429495852388</c:v>
                </c:pt>
                <c:pt idx="733">
                  <c:v>154.30260130874558</c:v>
                </c:pt>
                <c:pt idx="734">
                  <c:v>150.8937372529054</c:v>
                </c:pt>
                <c:pt idx="735">
                  <c:v>145.89534033523626</c:v>
                </c:pt>
                <c:pt idx="736">
                  <c:v>147.863632602655</c:v>
                </c:pt>
                <c:pt idx="737">
                  <c:v>155.69260130235136</c:v>
                </c:pt>
                <c:pt idx="738">
                  <c:v>148.1098237167765</c:v>
                </c:pt>
                <c:pt idx="739">
                  <c:v>149.95492004764822</c:v>
                </c:pt>
                <c:pt idx="740">
                  <c:v>151.02107939673959</c:v>
                </c:pt>
                <c:pt idx="741">
                  <c:v>151.38239888891977</c:v>
                </c:pt>
                <c:pt idx="742">
                  <c:v>152.1008189448273</c:v>
                </c:pt>
                <c:pt idx="743">
                  <c:v>151.3393484443711</c:v>
                </c:pt>
                <c:pt idx="744">
                  <c:v>154.71091329362525</c:v>
                </c:pt>
                <c:pt idx="745">
                  <c:v>150.4272724273892</c:v>
                </c:pt>
                <c:pt idx="746">
                  <c:v>151.03605952974931</c:v>
                </c:pt>
                <c:pt idx="747">
                  <c:v>150.67084113855591</c:v>
                </c:pt>
                <c:pt idx="748">
                  <c:v>152.26910686397648</c:v>
                </c:pt>
                <c:pt idx="749">
                  <c:v>153.78025093520719</c:v>
                </c:pt>
                <c:pt idx="750">
                  <c:v>151.7267208613502</c:v>
                </c:pt>
                <c:pt idx="751">
                  <c:v>151.30565521359549</c:v>
                </c:pt>
                <c:pt idx="752">
                  <c:v>152.63361061767824</c:v>
                </c:pt>
                <c:pt idx="753">
                  <c:v>154.17577647781488</c:v>
                </c:pt>
                <c:pt idx="754">
                  <c:v>156.10204798371834</c:v>
                </c:pt>
                <c:pt idx="755">
                  <c:v>156.60611363739326</c:v>
                </c:pt>
                <c:pt idx="756">
                  <c:v>152.4653985577998</c:v>
                </c:pt>
                <c:pt idx="757">
                  <c:v>153.24261776963152</c:v>
                </c:pt>
                <c:pt idx="758">
                  <c:v>155.78381497606361</c:v>
                </c:pt>
                <c:pt idx="759">
                  <c:v>155.15813484707661</c:v>
                </c:pt>
                <c:pt idx="760">
                  <c:v>153.74292702384167</c:v>
                </c:pt>
                <c:pt idx="761">
                  <c:v>156.51871631207936</c:v>
                </c:pt>
                <c:pt idx="762">
                  <c:v>155.79126051678131</c:v>
                </c:pt>
                <c:pt idx="763">
                  <c:v>155.56786321957856</c:v>
                </c:pt>
                <c:pt idx="764">
                  <c:v>154.82087891600591</c:v>
                </c:pt>
                <c:pt idx="765">
                  <c:v>153.95005258484753</c:v>
                </c:pt>
                <c:pt idx="766">
                  <c:v>157.96413585599834</c:v>
                </c:pt>
                <c:pt idx="767">
                  <c:v>159.73462267963973</c:v>
                </c:pt>
                <c:pt idx="768">
                  <c:v>156.38481177973907</c:v>
                </c:pt>
                <c:pt idx="769">
                  <c:v>159.06955965315615</c:v>
                </c:pt>
                <c:pt idx="770">
                  <c:v>156.73440233006954</c:v>
                </c:pt>
                <c:pt idx="771">
                  <c:v>155.26990030337197</c:v>
                </c:pt>
                <c:pt idx="772">
                  <c:v>156.62656689473184</c:v>
                </c:pt>
                <c:pt idx="773">
                  <c:v>155.72797114244815</c:v>
                </c:pt>
                <c:pt idx="774">
                  <c:v>157.3922410973515</c:v>
                </c:pt>
                <c:pt idx="775">
                  <c:v>156.6935010179557</c:v>
                </c:pt>
                <c:pt idx="776">
                  <c:v>157.49439677209443</c:v>
                </c:pt>
                <c:pt idx="777">
                  <c:v>155.48593478289379</c:v>
                </c:pt>
                <c:pt idx="778">
                  <c:v>158.66726993962612</c:v>
                </c:pt>
                <c:pt idx="779">
                  <c:v>159.00098178012499</c:v>
                </c:pt>
                <c:pt idx="780">
                  <c:v>156.71395194664834</c:v>
                </c:pt>
                <c:pt idx="781">
                  <c:v>157.08940831393207</c:v>
                </c:pt>
                <c:pt idx="782">
                  <c:v>156.69536021582061</c:v>
                </c:pt>
                <c:pt idx="783">
                  <c:v>158.90644520261705</c:v>
                </c:pt>
                <c:pt idx="784">
                  <c:v>160.54707809062302</c:v>
                </c:pt>
                <c:pt idx="785">
                  <c:v>161.09992227903103</c:v>
                </c:pt>
                <c:pt idx="786">
                  <c:v>163.73261391740539</c:v>
                </c:pt>
                <c:pt idx="787">
                  <c:v>164.91756126074154</c:v>
                </c:pt>
                <c:pt idx="788">
                  <c:v>158.99171401697444</c:v>
                </c:pt>
                <c:pt idx="789">
                  <c:v>162.18589810699234</c:v>
                </c:pt>
                <c:pt idx="790">
                  <c:v>162.17667048336821</c:v>
                </c:pt>
                <c:pt idx="791">
                  <c:v>162.12499360903536</c:v>
                </c:pt>
                <c:pt idx="792">
                  <c:v>163.58527662347711</c:v>
                </c:pt>
                <c:pt idx="793">
                  <c:v>165.37518081100609</c:v>
                </c:pt>
                <c:pt idx="794">
                  <c:v>160.65250199490376</c:v>
                </c:pt>
                <c:pt idx="795">
                  <c:v>164.97822685711139</c:v>
                </c:pt>
                <c:pt idx="796">
                  <c:v>166.48398033737234</c:v>
                </c:pt>
                <c:pt idx="797">
                  <c:v>163.81179506840462</c:v>
                </c:pt>
                <c:pt idx="798">
                  <c:v>165.50561173962296</c:v>
                </c:pt>
                <c:pt idx="799">
                  <c:v>163.63684815564901</c:v>
                </c:pt>
                <c:pt idx="800">
                  <c:v>164.97271202012857</c:v>
                </c:pt>
                <c:pt idx="801">
                  <c:v>164.95249057944963</c:v>
                </c:pt>
                <c:pt idx="802">
                  <c:v>163.77496772634973</c:v>
                </c:pt>
                <c:pt idx="803">
                  <c:v>164.9819033909591</c:v>
                </c:pt>
                <c:pt idx="804">
                  <c:v>165.89675781796333</c:v>
                </c:pt>
                <c:pt idx="805">
                  <c:v>166.72789774040493</c:v>
                </c:pt>
                <c:pt idx="806">
                  <c:v>164.3437362248566</c:v>
                </c:pt>
                <c:pt idx="807">
                  <c:v>164.42652836515614</c:v>
                </c:pt>
                <c:pt idx="808">
                  <c:v>168.77117977160972</c:v>
                </c:pt>
                <c:pt idx="809">
                  <c:v>166.85624057993658</c:v>
                </c:pt>
                <c:pt idx="810">
                  <c:v>165.94999540380937</c:v>
                </c:pt>
                <c:pt idx="811">
                  <c:v>165.77190882789327</c:v>
                </c:pt>
                <c:pt idx="812">
                  <c:v>166.94423323562125</c:v>
                </c:pt>
                <c:pt idx="813">
                  <c:v>168.14749520642235</c:v>
                </c:pt>
                <c:pt idx="814">
                  <c:v>167.12018468041015</c:v>
                </c:pt>
                <c:pt idx="815">
                  <c:v>168.95579681678572</c:v>
                </c:pt>
                <c:pt idx="816">
                  <c:v>168.76569532264247</c:v>
                </c:pt>
                <c:pt idx="817">
                  <c:v>168.15481448915907</c:v>
                </c:pt>
                <c:pt idx="818">
                  <c:v>168.90827647814774</c:v>
                </c:pt>
                <c:pt idx="819">
                  <c:v>167.852828497838</c:v>
                </c:pt>
                <c:pt idx="820">
                  <c:v>168.08710810803913</c:v>
                </c:pt>
                <c:pt idx="821">
                  <c:v>167.71185574861755</c:v>
                </c:pt>
                <c:pt idx="822">
                  <c:v>169.39794025886329</c:v>
                </c:pt>
                <c:pt idx="823">
                  <c:v>166.86357373215048</c:v>
                </c:pt>
                <c:pt idx="824">
                  <c:v>169.09833767789175</c:v>
                </c:pt>
                <c:pt idx="825">
                  <c:v>168.21885484059706</c:v>
                </c:pt>
                <c:pt idx="826">
                  <c:v>167.87845676700576</c:v>
                </c:pt>
                <c:pt idx="827">
                  <c:v>169.37419616099956</c:v>
                </c:pt>
                <c:pt idx="828">
                  <c:v>167.92055825374823</c:v>
                </c:pt>
                <c:pt idx="829">
                  <c:v>171.37667814727459</c:v>
                </c:pt>
                <c:pt idx="830">
                  <c:v>169.16411556506114</c:v>
                </c:pt>
                <c:pt idx="831">
                  <c:v>169.17690496112647</c:v>
                </c:pt>
                <c:pt idx="832">
                  <c:v>170.26675851515239</c:v>
                </c:pt>
                <c:pt idx="833">
                  <c:v>170.17919796310383</c:v>
                </c:pt>
                <c:pt idx="834">
                  <c:v>170.41084344562785</c:v>
                </c:pt>
                <c:pt idx="835">
                  <c:v>170.52390083240255</c:v>
                </c:pt>
                <c:pt idx="836">
                  <c:v>170.39443028636572</c:v>
                </c:pt>
                <c:pt idx="837">
                  <c:v>171.32204603515677</c:v>
                </c:pt>
                <c:pt idx="838">
                  <c:v>170.52572418054186</c:v>
                </c:pt>
                <c:pt idx="839">
                  <c:v>171.14354949472835</c:v>
                </c:pt>
                <c:pt idx="840">
                  <c:v>171.799012947162</c:v>
                </c:pt>
                <c:pt idx="841">
                  <c:v>172.25199157845319</c:v>
                </c:pt>
                <c:pt idx="842">
                  <c:v>172.10830950751475</c:v>
                </c:pt>
                <c:pt idx="843">
                  <c:v>173.27685042342108</c:v>
                </c:pt>
                <c:pt idx="844">
                  <c:v>172.19925120546134</c:v>
                </c:pt>
                <c:pt idx="845">
                  <c:v>172.32654827015079</c:v>
                </c:pt>
                <c:pt idx="846">
                  <c:v>172.31745644761764</c:v>
                </c:pt>
                <c:pt idx="847">
                  <c:v>172.72282820313288</c:v>
                </c:pt>
                <c:pt idx="848">
                  <c:v>173.88300507421911</c:v>
                </c:pt>
                <c:pt idx="849">
                  <c:v>172.81913495532467</c:v>
                </c:pt>
                <c:pt idx="850">
                  <c:v>173.35310482519043</c:v>
                </c:pt>
                <c:pt idx="851">
                  <c:v>173.66710526193268</c:v>
                </c:pt>
                <c:pt idx="852">
                  <c:v>172.94449400471706</c:v>
                </c:pt>
                <c:pt idx="853">
                  <c:v>174.78935283024251</c:v>
                </c:pt>
                <c:pt idx="854">
                  <c:v>174.46502802749433</c:v>
                </c:pt>
                <c:pt idx="855">
                  <c:v>172.96447653838851</c:v>
                </c:pt>
                <c:pt idx="856">
                  <c:v>174.01541189939181</c:v>
                </c:pt>
                <c:pt idx="857">
                  <c:v>174.89621701985243</c:v>
                </c:pt>
                <c:pt idx="858">
                  <c:v>173.35492029633969</c:v>
                </c:pt>
                <c:pt idx="859">
                  <c:v>174.68609411950209</c:v>
                </c:pt>
                <c:pt idx="860">
                  <c:v>174.28376921645503</c:v>
                </c:pt>
                <c:pt idx="861">
                  <c:v>174.63536441320625</c:v>
                </c:pt>
                <c:pt idx="862">
                  <c:v>174.50308584490978</c:v>
                </c:pt>
                <c:pt idx="863">
                  <c:v>175.97291015218235</c:v>
                </c:pt>
                <c:pt idx="864">
                  <c:v>175.52435979005344</c:v>
                </c:pt>
                <c:pt idx="865">
                  <c:v>174.55201399070674</c:v>
                </c:pt>
                <c:pt idx="866">
                  <c:v>175.02841397010832</c:v>
                </c:pt>
                <c:pt idx="867">
                  <c:v>175.86441913027647</c:v>
                </c:pt>
                <c:pt idx="868">
                  <c:v>174.82014604702468</c:v>
                </c:pt>
                <c:pt idx="869">
                  <c:v>176.76793964788149</c:v>
                </c:pt>
                <c:pt idx="870">
                  <c:v>175.69441234285193</c:v>
                </c:pt>
                <c:pt idx="871">
                  <c:v>176.70834736896305</c:v>
                </c:pt>
                <c:pt idx="872">
                  <c:v>177.45374449294019</c:v>
                </c:pt>
                <c:pt idx="873">
                  <c:v>177.60163500776633</c:v>
                </c:pt>
                <c:pt idx="874">
                  <c:v>176.29284982118324</c:v>
                </c:pt>
                <c:pt idx="875">
                  <c:v>178.30633590656493</c:v>
                </c:pt>
                <c:pt idx="876">
                  <c:v>177.25169089115929</c:v>
                </c:pt>
                <c:pt idx="877">
                  <c:v>177.74047577551443</c:v>
                </c:pt>
                <c:pt idx="878">
                  <c:v>176.64152503894684</c:v>
                </c:pt>
                <c:pt idx="879">
                  <c:v>177.73686991446169</c:v>
                </c:pt>
                <c:pt idx="880">
                  <c:v>178.01986625934722</c:v>
                </c:pt>
                <c:pt idx="881">
                  <c:v>177.32025213923771</c:v>
                </c:pt>
                <c:pt idx="882">
                  <c:v>178.79068966889199</c:v>
                </c:pt>
                <c:pt idx="883">
                  <c:v>177.85044447347309</c:v>
                </c:pt>
                <c:pt idx="884">
                  <c:v>178.47923444124086</c:v>
                </c:pt>
                <c:pt idx="885">
                  <c:v>178.88607506905902</c:v>
                </c:pt>
                <c:pt idx="886">
                  <c:v>180.49099873660722</c:v>
                </c:pt>
                <c:pt idx="887">
                  <c:v>178.68268834983979</c:v>
                </c:pt>
                <c:pt idx="888">
                  <c:v>178.77269076496401</c:v>
                </c:pt>
                <c:pt idx="889">
                  <c:v>180.07803997293999</c:v>
                </c:pt>
                <c:pt idx="890">
                  <c:v>178.78349017049527</c:v>
                </c:pt>
                <c:pt idx="891">
                  <c:v>181.03280504071336</c:v>
                </c:pt>
                <c:pt idx="892">
                  <c:v>180.0654672653379</c:v>
                </c:pt>
                <c:pt idx="893">
                  <c:v>180.80143053259923</c:v>
                </c:pt>
                <c:pt idx="894">
                  <c:v>182.53368224657237</c:v>
                </c:pt>
                <c:pt idx="895">
                  <c:v>179.846301259726</c:v>
                </c:pt>
                <c:pt idx="896">
                  <c:v>181.30352626200789</c:v>
                </c:pt>
                <c:pt idx="897">
                  <c:v>181.36625887623518</c:v>
                </c:pt>
                <c:pt idx="898">
                  <c:v>181.60637480659051</c:v>
                </c:pt>
                <c:pt idx="899">
                  <c:v>181.18700552044297</c:v>
                </c:pt>
                <c:pt idx="900">
                  <c:v>183.04505496552821</c:v>
                </c:pt>
                <c:pt idx="901">
                  <c:v>181.28201643449245</c:v>
                </c:pt>
                <c:pt idx="902">
                  <c:v>181.52216594300063</c:v>
                </c:pt>
                <c:pt idx="903">
                  <c:v>183.35595503336816</c:v>
                </c:pt>
                <c:pt idx="904">
                  <c:v>183.1755098562179</c:v>
                </c:pt>
                <c:pt idx="905">
                  <c:v>183.11475360470945</c:v>
                </c:pt>
                <c:pt idx="906">
                  <c:v>184.00403269015027</c:v>
                </c:pt>
                <c:pt idx="907">
                  <c:v>183.00394681166358</c:v>
                </c:pt>
                <c:pt idx="908">
                  <c:v>184.09859622158442</c:v>
                </c:pt>
                <c:pt idx="909">
                  <c:v>183.58991608949719</c:v>
                </c:pt>
                <c:pt idx="910">
                  <c:v>184.64248801450637</c:v>
                </c:pt>
                <c:pt idx="911">
                  <c:v>183.47741198794773</c:v>
                </c:pt>
                <c:pt idx="912">
                  <c:v>181.74251739088459</c:v>
                </c:pt>
                <c:pt idx="913">
                  <c:v>184.73338482763339</c:v>
                </c:pt>
                <c:pt idx="914">
                  <c:v>184.84208607847643</c:v>
                </c:pt>
                <c:pt idx="915">
                  <c:v>183.65240914015104</c:v>
                </c:pt>
                <c:pt idx="916">
                  <c:v>183.06471438298394</c:v>
                </c:pt>
                <c:pt idx="917">
                  <c:v>184.68348243530136</c:v>
                </c:pt>
                <c:pt idx="918">
                  <c:v>185.94933221133422</c:v>
                </c:pt>
                <c:pt idx="919">
                  <c:v>183.60598636075258</c:v>
                </c:pt>
                <c:pt idx="920">
                  <c:v>186.47729271890859</c:v>
                </c:pt>
                <c:pt idx="921">
                  <c:v>186.2711429933982</c:v>
                </c:pt>
                <c:pt idx="922">
                  <c:v>185.74655342448273</c:v>
                </c:pt>
                <c:pt idx="923">
                  <c:v>185.81059645256187</c:v>
                </c:pt>
                <c:pt idx="924">
                  <c:v>185.82304844670563</c:v>
                </c:pt>
                <c:pt idx="925">
                  <c:v>186.56257463984352</c:v>
                </c:pt>
                <c:pt idx="926">
                  <c:v>186.34401462100723</c:v>
                </c:pt>
                <c:pt idx="927">
                  <c:v>186.97991964872125</c:v>
                </c:pt>
                <c:pt idx="928">
                  <c:v>186.79881110347557</c:v>
                </c:pt>
                <c:pt idx="929">
                  <c:v>187.60448591056121</c:v>
                </c:pt>
                <c:pt idx="930">
                  <c:v>187.25857392375605</c:v>
                </c:pt>
                <c:pt idx="931">
                  <c:v>186.57145745215084</c:v>
                </c:pt>
                <c:pt idx="932">
                  <c:v>188.68699728190029</c:v>
                </c:pt>
                <c:pt idx="933">
                  <c:v>188.66044619201563</c:v>
                </c:pt>
                <c:pt idx="934">
                  <c:v>187.25325057975161</c:v>
                </c:pt>
                <c:pt idx="935">
                  <c:v>188.32225451013329</c:v>
                </c:pt>
                <c:pt idx="936">
                  <c:v>189.53774772051884</c:v>
                </c:pt>
                <c:pt idx="937">
                  <c:v>189.06919615811427</c:v>
                </c:pt>
                <c:pt idx="938">
                  <c:v>188.82858226018919</c:v>
                </c:pt>
                <c:pt idx="939">
                  <c:v>187.2106620600058</c:v>
                </c:pt>
                <c:pt idx="940">
                  <c:v>185.61132838200768</c:v>
                </c:pt>
                <c:pt idx="941">
                  <c:v>188.87458982120532</c:v>
                </c:pt>
                <c:pt idx="942">
                  <c:v>187.90056337333152</c:v>
                </c:pt>
                <c:pt idx="943">
                  <c:v>189.41224909609019</c:v>
                </c:pt>
                <c:pt idx="944">
                  <c:v>189.5907669816491</c:v>
                </c:pt>
                <c:pt idx="945">
                  <c:v>191.34290763737167</c:v>
                </c:pt>
                <c:pt idx="946">
                  <c:v>190.18247911884265</c:v>
                </c:pt>
                <c:pt idx="947">
                  <c:v>189.6031374306923</c:v>
                </c:pt>
                <c:pt idx="948">
                  <c:v>191.09268296426754</c:v>
                </c:pt>
                <c:pt idx="949">
                  <c:v>188.26026054972192</c:v>
                </c:pt>
                <c:pt idx="950">
                  <c:v>188.66221630304705</c:v>
                </c:pt>
                <c:pt idx="951">
                  <c:v>187.75874887790653</c:v>
                </c:pt>
                <c:pt idx="952">
                  <c:v>191.39575775320094</c:v>
                </c:pt>
                <c:pt idx="953">
                  <c:v>189.84695698106438</c:v>
                </c:pt>
                <c:pt idx="954">
                  <c:v>189.95999715665354</c:v>
                </c:pt>
                <c:pt idx="955">
                  <c:v>189.56425796949469</c:v>
                </c:pt>
                <c:pt idx="956">
                  <c:v>189.79926139780147</c:v>
                </c:pt>
                <c:pt idx="957">
                  <c:v>190.194836664848</c:v>
                </c:pt>
                <c:pt idx="958">
                  <c:v>192.6450907142644</c:v>
                </c:pt>
                <c:pt idx="959">
                  <c:v>189.7073919391909</c:v>
                </c:pt>
                <c:pt idx="960">
                  <c:v>189.01435927320432</c:v>
                </c:pt>
                <c:pt idx="961">
                  <c:v>191.60006473660044</c:v>
                </c:pt>
                <c:pt idx="962">
                  <c:v>194.16689428798779</c:v>
                </c:pt>
                <c:pt idx="963">
                  <c:v>191.55427825917923</c:v>
                </c:pt>
                <c:pt idx="964">
                  <c:v>190.92521697451573</c:v>
                </c:pt>
                <c:pt idx="965">
                  <c:v>193.75131423049578</c:v>
                </c:pt>
                <c:pt idx="966">
                  <c:v>192.37962116684406</c:v>
                </c:pt>
                <c:pt idx="967">
                  <c:v>192.88408093281186</c:v>
                </c:pt>
                <c:pt idx="968">
                  <c:v>190.13657729980744</c:v>
                </c:pt>
                <c:pt idx="969">
                  <c:v>193.09135697441121</c:v>
                </c:pt>
                <c:pt idx="970">
                  <c:v>193.02637195316308</c:v>
                </c:pt>
                <c:pt idx="971">
                  <c:v>194.384204091931</c:v>
                </c:pt>
                <c:pt idx="972">
                  <c:v>192.95083927712301</c:v>
                </c:pt>
                <c:pt idx="973">
                  <c:v>191.71099339288</c:v>
                </c:pt>
                <c:pt idx="974">
                  <c:v>191.50672680810689</c:v>
                </c:pt>
                <c:pt idx="975">
                  <c:v>196.14405091726837</c:v>
                </c:pt>
                <c:pt idx="976">
                  <c:v>192.67321253333972</c:v>
                </c:pt>
                <c:pt idx="977">
                  <c:v>191.97854040855736</c:v>
                </c:pt>
                <c:pt idx="978">
                  <c:v>191.43803426525315</c:v>
                </c:pt>
                <c:pt idx="979">
                  <c:v>192.7505402177693</c:v>
                </c:pt>
                <c:pt idx="980">
                  <c:v>193.1668705623523</c:v>
                </c:pt>
                <c:pt idx="981">
                  <c:v>192.48512088332905</c:v>
                </c:pt>
                <c:pt idx="982">
                  <c:v>191.31119518107022</c:v>
                </c:pt>
                <c:pt idx="983">
                  <c:v>192.5114926957377</c:v>
                </c:pt>
                <c:pt idx="984">
                  <c:v>195.28582461128761</c:v>
                </c:pt>
                <c:pt idx="985">
                  <c:v>195.0531204522361</c:v>
                </c:pt>
                <c:pt idx="986">
                  <c:v>194.85708259224774</c:v>
                </c:pt>
                <c:pt idx="987">
                  <c:v>193.98456849872835</c:v>
                </c:pt>
                <c:pt idx="988">
                  <c:v>194.50859295616613</c:v>
                </c:pt>
                <c:pt idx="989">
                  <c:v>195.79113495394006</c:v>
                </c:pt>
                <c:pt idx="990">
                  <c:v>196.98349265528498</c:v>
                </c:pt>
                <c:pt idx="991">
                  <c:v>198.76974354404902</c:v>
                </c:pt>
                <c:pt idx="992">
                  <c:v>194.15637712767779</c:v>
                </c:pt>
                <c:pt idx="993">
                  <c:v>196.44088282830575</c:v>
                </c:pt>
                <c:pt idx="994">
                  <c:v>198.33851955368584</c:v>
                </c:pt>
                <c:pt idx="995">
                  <c:v>195.15986166840389</c:v>
                </c:pt>
                <c:pt idx="996">
                  <c:v>196.77070051495525</c:v>
                </c:pt>
                <c:pt idx="997">
                  <c:v>197.21537613866752</c:v>
                </c:pt>
                <c:pt idx="998">
                  <c:v>195.39951633218513</c:v>
                </c:pt>
                <c:pt idx="999">
                  <c:v>196.85094339067837</c:v>
                </c:pt>
                <c:pt idx="1000">
                  <c:v>196.66252835731649</c:v>
                </c:pt>
                <c:pt idx="1001">
                  <c:v>197.39837214593024</c:v>
                </c:pt>
                <c:pt idx="1002">
                  <c:v>195.76666699180328</c:v>
                </c:pt>
                <c:pt idx="1003">
                  <c:v>197.17005331361906</c:v>
                </c:pt>
                <c:pt idx="1004">
                  <c:v>198.33851955368584</c:v>
                </c:pt>
                <c:pt idx="1005">
                  <c:v>199.21798961743559</c:v>
                </c:pt>
                <c:pt idx="1006">
                  <c:v>198.76626731024282</c:v>
                </c:pt>
                <c:pt idx="1007">
                  <c:v>200.64536347729953</c:v>
                </c:pt>
                <c:pt idx="1008">
                  <c:v>198.98001396254364</c:v>
                </c:pt>
                <c:pt idx="1009">
                  <c:v>199.59124277130388</c:v>
                </c:pt>
                <c:pt idx="1010">
                  <c:v>201.62825778824183</c:v>
                </c:pt>
                <c:pt idx="1011">
                  <c:v>199.24056577973059</c:v>
                </c:pt>
                <c:pt idx="1012">
                  <c:v>198.45853180995024</c:v>
                </c:pt>
                <c:pt idx="1013">
                  <c:v>199.1710976356552</c:v>
                </c:pt>
                <c:pt idx="1014">
                  <c:v>202.27618160249565</c:v>
                </c:pt>
                <c:pt idx="1015">
                  <c:v>201.42767321363527</c:v>
                </c:pt>
                <c:pt idx="1016">
                  <c:v>201.83913579554567</c:v>
                </c:pt>
                <c:pt idx="1017">
                  <c:v>200.81853976186312</c:v>
                </c:pt>
                <c:pt idx="1018">
                  <c:v>199.43155689076048</c:v>
                </c:pt>
                <c:pt idx="1019">
                  <c:v>199.41419686791247</c:v>
                </c:pt>
                <c:pt idx="1020">
                  <c:v>202.80602637016023</c:v>
                </c:pt>
                <c:pt idx="1021">
                  <c:v>205.00428157225218</c:v>
                </c:pt>
                <c:pt idx="1022">
                  <c:v>205.92765779615453</c:v>
                </c:pt>
                <c:pt idx="1023">
                  <c:v>202.04474763875513</c:v>
                </c:pt>
                <c:pt idx="1024">
                  <c:v>200.56395121463038</c:v>
                </c:pt>
                <c:pt idx="1025">
                  <c:v>202.45918467953095</c:v>
                </c:pt>
                <c:pt idx="1026">
                  <c:v>203.51797768231617</c:v>
                </c:pt>
                <c:pt idx="1027">
                  <c:v>203.72810408514158</c:v>
                </c:pt>
                <c:pt idx="1028">
                  <c:v>205.88821594715017</c:v>
                </c:pt>
                <c:pt idx="1029">
                  <c:v>206.71929381378396</c:v>
                </c:pt>
                <c:pt idx="1030">
                  <c:v>206.50008641443119</c:v>
                </c:pt>
                <c:pt idx="1031">
                  <c:v>204.51275276091414</c:v>
                </c:pt>
                <c:pt idx="1032">
                  <c:v>202.64730116954078</c:v>
                </c:pt>
                <c:pt idx="1033">
                  <c:v>203.78148351129306</c:v>
                </c:pt>
                <c:pt idx="1034">
                  <c:v>203.33361753691111</c:v>
                </c:pt>
                <c:pt idx="1035">
                  <c:v>208.06505049711654</c:v>
                </c:pt>
                <c:pt idx="1036">
                  <c:v>203.82624918162574</c:v>
                </c:pt>
                <c:pt idx="1037">
                  <c:v>206.36132158583979</c:v>
                </c:pt>
                <c:pt idx="1038">
                  <c:v>207.74389050290563</c:v>
                </c:pt>
                <c:pt idx="1039">
                  <c:v>208.17433619534972</c:v>
                </c:pt>
                <c:pt idx="1040">
                  <c:v>208.49011061798851</c:v>
                </c:pt>
                <c:pt idx="1041">
                  <c:v>208.94721545016924</c:v>
                </c:pt>
                <c:pt idx="1042">
                  <c:v>207.86861985953075</c:v>
                </c:pt>
                <c:pt idx="1043">
                  <c:v>207.35071154380279</c:v>
                </c:pt>
                <c:pt idx="1044">
                  <c:v>205.59831276310686</c:v>
                </c:pt>
                <c:pt idx="1045">
                  <c:v>209.65765405647403</c:v>
                </c:pt>
                <c:pt idx="1046">
                  <c:v>207.51485721401986</c:v>
                </c:pt>
                <c:pt idx="1047">
                  <c:v>210.52860706253884</c:v>
                </c:pt>
                <c:pt idx="1048">
                  <c:v>212.26948783207916</c:v>
                </c:pt>
                <c:pt idx="1049">
                  <c:v>207.04108749074973</c:v>
                </c:pt>
                <c:pt idx="1050">
                  <c:v>209.21310546302271</c:v>
                </c:pt>
                <c:pt idx="1051">
                  <c:v>212.60476815041213</c:v>
                </c:pt>
                <c:pt idx="1052">
                  <c:v>208.66071935472229</c:v>
                </c:pt>
                <c:pt idx="1053">
                  <c:v>210.83954767316268</c:v>
                </c:pt>
                <c:pt idx="1054">
                  <c:v>208.45427563857351</c:v>
                </c:pt>
                <c:pt idx="1055">
                  <c:v>210.85653354765225</c:v>
                </c:pt>
                <c:pt idx="1056">
                  <c:v>209.88744279327815</c:v>
                </c:pt>
                <c:pt idx="1057">
                  <c:v>212.24746679748336</c:v>
                </c:pt>
                <c:pt idx="1058">
                  <c:v>210.95164407527483</c:v>
                </c:pt>
                <c:pt idx="1059">
                  <c:v>214.70963243623564</c:v>
                </c:pt>
                <c:pt idx="1060">
                  <c:v>211.79328375424271</c:v>
                </c:pt>
                <c:pt idx="1061">
                  <c:v>209.68659605077957</c:v>
                </c:pt>
                <c:pt idx="1062">
                  <c:v>212.60307536696911</c:v>
                </c:pt>
                <c:pt idx="1063">
                  <c:v>213.25438333068729</c:v>
                </c:pt>
                <c:pt idx="1064">
                  <c:v>214.38753943434247</c:v>
                </c:pt>
                <c:pt idx="1065">
                  <c:v>213.65659543541688</c:v>
                </c:pt>
                <c:pt idx="1066">
                  <c:v>211.90856232947544</c:v>
                </c:pt>
                <c:pt idx="1067">
                  <c:v>213.66842041024648</c:v>
                </c:pt>
                <c:pt idx="1068">
                  <c:v>213.72247395118183</c:v>
                </c:pt>
                <c:pt idx="1069">
                  <c:v>213.92343535999825</c:v>
                </c:pt>
                <c:pt idx="1070">
                  <c:v>214.00447303587748</c:v>
                </c:pt>
                <c:pt idx="1071">
                  <c:v>214.5089805917298</c:v>
                </c:pt>
                <c:pt idx="1072">
                  <c:v>213.63294466429073</c:v>
                </c:pt>
                <c:pt idx="1073">
                  <c:v>213.45214901934813</c:v>
                </c:pt>
                <c:pt idx="1074">
                  <c:v>215.31616570575153</c:v>
                </c:pt>
                <c:pt idx="1075">
                  <c:v>214.89840908663339</c:v>
                </c:pt>
                <c:pt idx="1076">
                  <c:v>214.18844830974621</c:v>
                </c:pt>
                <c:pt idx="1077">
                  <c:v>215.26733282653521</c:v>
                </c:pt>
                <c:pt idx="1078">
                  <c:v>214.60004247888</c:v>
                </c:pt>
                <c:pt idx="1079">
                  <c:v>214.6556834022021</c:v>
                </c:pt>
                <c:pt idx="1080">
                  <c:v>216.55730326274769</c:v>
                </c:pt>
                <c:pt idx="1081">
                  <c:v>216.00606055341635</c:v>
                </c:pt>
                <c:pt idx="1082">
                  <c:v>215.4676861957899</c:v>
                </c:pt>
                <c:pt idx="1083">
                  <c:v>215.04331512045914</c:v>
                </c:pt>
                <c:pt idx="1084">
                  <c:v>215.65281665829434</c:v>
                </c:pt>
                <c:pt idx="1085">
                  <c:v>216.20444234417587</c:v>
                </c:pt>
                <c:pt idx="1086">
                  <c:v>216.5657017270409</c:v>
                </c:pt>
                <c:pt idx="1087">
                  <c:v>216.49179047563513</c:v>
                </c:pt>
                <c:pt idx="1088">
                  <c:v>215.56699181931543</c:v>
                </c:pt>
                <c:pt idx="1089">
                  <c:v>217.63453142177937</c:v>
                </c:pt>
                <c:pt idx="1090">
                  <c:v>218.74460002118582</c:v>
                </c:pt>
                <c:pt idx="1091">
                  <c:v>217.65296869109787</c:v>
                </c:pt>
                <c:pt idx="1092">
                  <c:v>218.58067053328077</c:v>
                </c:pt>
                <c:pt idx="1093">
                  <c:v>216.89984790147713</c:v>
                </c:pt>
                <c:pt idx="1094">
                  <c:v>218.36480491306179</c:v>
                </c:pt>
                <c:pt idx="1095">
                  <c:v>217.62950295928832</c:v>
                </c:pt>
                <c:pt idx="1096">
                  <c:v>219.18427119538157</c:v>
                </c:pt>
                <c:pt idx="1097">
                  <c:v>218.16894026948705</c:v>
                </c:pt>
                <c:pt idx="1098">
                  <c:v>218.55557460402923</c:v>
                </c:pt>
                <c:pt idx="1099">
                  <c:v>217.70660057328186</c:v>
                </c:pt>
                <c:pt idx="1100">
                  <c:v>217.79206466527302</c:v>
                </c:pt>
                <c:pt idx="1101">
                  <c:v>217.49371562661358</c:v>
                </c:pt>
                <c:pt idx="1102">
                  <c:v>218.97367787730732</c:v>
                </c:pt>
                <c:pt idx="1103">
                  <c:v>218.69107785710327</c:v>
                </c:pt>
                <c:pt idx="1104">
                  <c:v>219.91565294859893</c:v>
                </c:pt>
                <c:pt idx="1105">
                  <c:v>219.56512232406021</c:v>
                </c:pt>
                <c:pt idx="1106">
                  <c:v>218.58568956997559</c:v>
                </c:pt>
                <c:pt idx="1107">
                  <c:v>219.8489039244912</c:v>
                </c:pt>
                <c:pt idx="1108">
                  <c:v>219.68032345154546</c:v>
                </c:pt>
                <c:pt idx="1109">
                  <c:v>218.90513259276693</c:v>
                </c:pt>
                <c:pt idx="1110">
                  <c:v>220.67597012348122</c:v>
                </c:pt>
                <c:pt idx="1111">
                  <c:v>220.87086743350304</c:v>
                </c:pt>
                <c:pt idx="1112">
                  <c:v>220.4226579992382</c:v>
                </c:pt>
                <c:pt idx="1113">
                  <c:v>221.71621828521737</c:v>
                </c:pt>
                <c:pt idx="1114">
                  <c:v>220.45432895232901</c:v>
                </c:pt>
                <c:pt idx="1115">
                  <c:v>220.69263094849882</c:v>
                </c:pt>
                <c:pt idx="1116">
                  <c:v>222.46221377993012</c:v>
                </c:pt>
                <c:pt idx="1117">
                  <c:v>222.06193880218896</c:v>
                </c:pt>
                <c:pt idx="1118">
                  <c:v>221.3586143097597</c:v>
                </c:pt>
                <c:pt idx="1119">
                  <c:v>222.90696097485505</c:v>
                </c:pt>
                <c:pt idx="1120">
                  <c:v>221.95558843563026</c:v>
                </c:pt>
                <c:pt idx="1121">
                  <c:v>223.12752987913782</c:v>
                </c:pt>
                <c:pt idx="1122">
                  <c:v>222.4705148851196</c:v>
                </c:pt>
                <c:pt idx="1123">
                  <c:v>223.23197630548646</c:v>
                </c:pt>
                <c:pt idx="1124">
                  <c:v>221.9838399338083</c:v>
                </c:pt>
                <c:pt idx="1125">
                  <c:v>224.05187679385293</c:v>
                </c:pt>
                <c:pt idx="1126">
                  <c:v>222.42236657749029</c:v>
                </c:pt>
                <c:pt idx="1127">
                  <c:v>222.58339638495281</c:v>
                </c:pt>
                <c:pt idx="1128">
                  <c:v>222.49541738286345</c:v>
                </c:pt>
                <c:pt idx="1129">
                  <c:v>224.36954125124601</c:v>
                </c:pt>
                <c:pt idx="1130">
                  <c:v>222.97496616186334</c:v>
                </c:pt>
                <c:pt idx="1131">
                  <c:v>224.03036104698023</c:v>
                </c:pt>
                <c:pt idx="1132">
                  <c:v>224.11476372768399</c:v>
                </c:pt>
                <c:pt idx="1133">
                  <c:v>223.67273457425651</c:v>
                </c:pt>
                <c:pt idx="1134">
                  <c:v>224.5200312865021</c:v>
                </c:pt>
                <c:pt idx="1135">
                  <c:v>226.72593172984642</c:v>
                </c:pt>
                <c:pt idx="1136">
                  <c:v>225.1099831857683</c:v>
                </c:pt>
                <c:pt idx="1137">
                  <c:v>223.87310278900227</c:v>
                </c:pt>
                <c:pt idx="1138">
                  <c:v>226.37350135490132</c:v>
                </c:pt>
                <c:pt idx="1139">
                  <c:v>226.22191379593744</c:v>
                </c:pt>
                <c:pt idx="1140">
                  <c:v>226.2746450519183</c:v>
                </c:pt>
                <c:pt idx="1141">
                  <c:v>225.97136528514849</c:v>
                </c:pt>
                <c:pt idx="1142">
                  <c:v>225.95652628597668</c:v>
                </c:pt>
                <c:pt idx="1143">
                  <c:v>226.55962833300924</c:v>
                </c:pt>
                <c:pt idx="1144">
                  <c:v>225.87902666506059</c:v>
                </c:pt>
                <c:pt idx="1145">
                  <c:v>227.31496378559589</c:v>
                </c:pt>
                <c:pt idx="1146">
                  <c:v>225.99114994061233</c:v>
                </c:pt>
                <c:pt idx="1147">
                  <c:v>225.73059000413213</c:v>
                </c:pt>
                <c:pt idx="1148">
                  <c:v>228.48933778917237</c:v>
                </c:pt>
                <c:pt idx="1149">
                  <c:v>227.45471722752035</c:v>
                </c:pt>
                <c:pt idx="1150">
                  <c:v>228.19558873465201</c:v>
                </c:pt>
                <c:pt idx="1151">
                  <c:v>227.11595414248686</c:v>
                </c:pt>
                <c:pt idx="1152">
                  <c:v>227.23109321724721</c:v>
                </c:pt>
                <c:pt idx="1153">
                  <c:v>227.25411789285971</c:v>
                </c:pt>
                <c:pt idx="1154">
                  <c:v>228.60088505813872</c:v>
                </c:pt>
                <c:pt idx="1155">
                  <c:v>228.15619045352184</c:v>
                </c:pt>
                <c:pt idx="1156">
                  <c:v>230.09947455700939</c:v>
                </c:pt>
                <c:pt idx="1157">
                  <c:v>227.79982533302473</c:v>
                </c:pt>
                <c:pt idx="1158">
                  <c:v>228.60088505813872</c:v>
                </c:pt>
                <c:pt idx="1159">
                  <c:v>230.13381661935529</c:v>
                </c:pt>
                <c:pt idx="1160">
                  <c:v>229.84428950660799</c:v>
                </c:pt>
                <c:pt idx="1161">
                  <c:v>228.10201282029476</c:v>
                </c:pt>
                <c:pt idx="1162">
                  <c:v>231.05528099892533</c:v>
                </c:pt>
                <c:pt idx="1163">
                  <c:v>227.8753890876884</c:v>
                </c:pt>
                <c:pt idx="1164">
                  <c:v>229.95717560363695</c:v>
                </c:pt>
                <c:pt idx="1165">
                  <c:v>229.6069834217808</c:v>
                </c:pt>
                <c:pt idx="1166">
                  <c:v>230.13708717110222</c:v>
                </c:pt>
                <c:pt idx="1167">
                  <c:v>230.39702881698344</c:v>
                </c:pt>
                <c:pt idx="1168">
                  <c:v>230.53266892525434</c:v>
                </c:pt>
                <c:pt idx="1169">
                  <c:v>231.90990356936041</c:v>
                </c:pt>
                <c:pt idx="1170">
                  <c:v>231.03406032234068</c:v>
                </c:pt>
                <c:pt idx="1171">
                  <c:v>231.02263343835699</c:v>
                </c:pt>
                <c:pt idx="1172">
                  <c:v>230.54737471809977</c:v>
                </c:pt>
                <c:pt idx="1173">
                  <c:v>231.70453333942356</c:v>
                </c:pt>
                <c:pt idx="1174">
                  <c:v>231.38816679857851</c:v>
                </c:pt>
                <c:pt idx="1175">
                  <c:v>231.40774155350843</c:v>
                </c:pt>
                <c:pt idx="1176">
                  <c:v>231.79255926346735</c:v>
                </c:pt>
                <c:pt idx="1177">
                  <c:v>232.5873659362955</c:v>
                </c:pt>
                <c:pt idx="1178">
                  <c:v>234.00939877594701</c:v>
                </c:pt>
                <c:pt idx="1179">
                  <c:v>233.89740435457111</c:v>
                </c:pt>
                <c:pt idx="1180">
                  <c:v>234.02887357510991</c:v>
                </c:pt>
                <c:pt idx="1181">
                  <c:v>232.5662088138231</c:v>
                </c:pt>
                <c:pt idx="1182">
                  <c:v>232.66873133469733</c:v>
                </c:pt>
                <c:pt idx="1183">
                  <c:v>232.81027630799198</c:v>
                </c:pt>
                <c:pt idx="1184">
                  <c:v>233.25580623358519</c:v>
                </c:pt>
                <c:pt idx="1185">
                  <c:v>234.59818538973133</c:v>
                </c:pt>
                <c:pt idx="1186">
                  <c:v>235.79153469073196</c:v>
                </c:pt>
                <c:pt idx="1187">
                  <c:v>234.00777584270256</c:v>
                </c:pt>
                <c:pt idx="1188">
                  <c:v>233.42481115141084</c:v>
                </c:pt>
                <c:pt idx="1189">
                  <c:v>235.56182300317201</c:v>
                </c:pt>
                <c:pt idx="1190">
                  <c:v>233.66359817895943</c:v>
                </c:pt>
                <c:pt idx="1191">
                  <c:v>234.41010645084609</c:v>
                </c:pt>
                <c:pt idx="1192">
                  <c:v>233.44755756129925</c:v>
                </c:pt>
                <c:pt idx="1193">
                  <c:v>235.11342915867581</c:v>
                </c:pt>
                <c:pt idx="1194">
                  <c:v>235.43236297187616</c:v>
                </c:pt>
                <c:pt idx="1195">
                  <c:v>235.58771111590767</c:v>
                </c:pt>
                <c:pt idx="1196">
                  <c:v>236.34113433518016</c:v>
                </c:pt>
                <c:pt idx="1197">
                  <c:v>236.27004253843137</c:v>
                </c:pt>
                <c:pt idx="1198">
                  <c:v>236.6770726863802</c:v>
                </c:pt>
                <c:pt idx="1199">
                  <c:v>236.37829207365627</c:v>
                </c:pt>
                <c:pt idx="1200">
                  <c:v>235.94839176103028</c:v>
                </c:pt>
                <c:pt idx="1201">
                  <c:v>236.15530564656837</c:v>
                </c:pt>
                <c:pt idx="1202">
                  <c:v>236.93049751527099</c:v>
                </c:pt>
                <c:pt idx="1203">
                  <c:v>236.5414314799423</c:v>
                </c:pt>
                <c:pt idx="1204">
                  <c:v>236.66415600457447</c:v>
                </c:pt>
                <c:pt idx="1205">
                  <c:v>237.41924198157514</c:v>
                </c:pt>
                <c:pt idx="1206">
                  <c:v>236.75295169763808</c:v>
                </c:pt>
                <c:pt idx="1207">
                  <c:v>238.95185911810407</c:v>
                </c:pt>
                <c:pt idx="1208">
                  <c:v>239.04669502587399</c:v>
                </c:pt>
                <c:pt idx="1209">
                  <c:v>237.61590056010095</c:v>
                </c:pt>
                <c:pt idx="1210">
                  <c:v>238.14425419509709</c:v>
                </c:pt>
                <c:pt idx="1211">
                  <c:v>237.21767040948851</c:v>
                </c:pt>
                <c:pt idx="1212">
                  <c:v>239.71809275491285</c:v>
                </c:pt>
                <c:pt idx="1213">
                  <c:v>239.54149235808794</c:v>
                </c:pt>
                <c:pt idx="1214">
                  <c:v>239.35840746377852</c:v>
                </c:pt>
                <c:pt idx="1215">
                  <c:v>239.94918912705407</c:v>
                </c:pt>
                <c:pt idx="1216">
                  <c:v>239.97646464127646</c:v>
                </c:pt>
                <c:pt idx="1217">
                  <c:v>239.78390136544837</c:v>
                </c:pt>
                <c:pt idx="1218">
                  <c:v>240.05988685637934</c:v>
                </c:pt>
                <c:pt idx="1219">
                  <c:v>240.45435919896596</c:v>
                </c:pt>
                <c:pt idx="1220">
                  <c:v>240.19141043559745</c:v>
                </c:pt>
                <c:pt idx="1221">
                  <c:v>240.40145930965531</c:v>
                </c:pt>
                <c:pt idx="1222">
                  <c:v>239.82562938908526</c:v>
                </c:pt>
                <c:pt idx="1223">
                  <c:v>241.91902657280056</c:v>
                </c:pt>
                <c:pt idx="1224">
                  <c:v>240.72678983551103</c:v>
                </c:pt>
                <c:pt idx="1225">
                  <c:v>242.15715311062746</c:v>
                </c:pt>
                <c:pt idx="1226">
                  <c:v>241.58003183738853</c:v>
                </c:pt>
                <c:pt idx="1227">
                  <c:v>241.74795719385247</c:v>
                </c:pt>
                <c:pt idx="1228">
                  <c:v>241.41205336500448</c:v>
                </c:pt>
                <c:pt idx="1229">
                  <c:v>240.685133072817</c:v>
                </c:pt>
                <c:pt idx="1230">
                  <c:v>243.5024097711632</c:v>
                </c:pt>
                <c:pt idx="1231">
                  <c:v>241.00708654715069</c:v>
                </c:pt>
                <c:pt idx="1232">
                  <c:v>242.39517327689524</c:v>
                </c:pt>
                <c:pt idx="1233">
                  <c:v>242.37441064604377</c:v>
                </c:pt>
                <c:pt idx="1234">
                  <c:v>240.43672649170466</c:v>
                </c:pt>
                <c:pt idx="1235">
                  <c:v>242.12679390400154</c:v>
                </c:pt>
                <c:pt idx="1236">
                  <c:v>243.86726499703585</c:v>
                </c:pt>
                <c:pt idx="1237">
                  <c:v>242.5995622231855</c:v>
                </c:pt>
                <c:pt idx="1238">
                  <c:v>243.49762836505894</c:v>
                </c:pt>
                <c:pt idx="1239">
                  <c:v>243.26647629787664</c:v>
                </c:pt>
                <c:pt idx="1240">
                  <c:v>243.85611588187004</c:v>
                </c:pt>
                <c:pt idx="1241">
                  <c:v>244.51192881583913</c:v>
                </c:pt>
                <c:pt idx="1242">
                  <c:v>243.00810578254337</c:v>
                </c:pt>
                <c:pt idx="1243">
                  <c:v>243.41633794889708</c:v>
                </c:pt>
                <c:pt idx="1244">
                  <c:v>244.08701474528502</c:v>
                </c:pt>
                <c:pt idx="1245">
                  <c:v>241.62001887973392</c:v>
                </c:pt>
                <c:pt idx="1246">
                  <c:v>245.56878869311407</c:v>
                </c:pt>
                <c:pt idx="1247">
                  <c:v>245.69261669965323</c:v>
                </c:pt>
                <c:pt idx="1248">
                  <c:v>243.59484192791012</c:v>
                </c:pt>
                <c:pt idx="1249">
                  <c:v>242.93790955437203</c:v>
                </c:pt>
                <c:pt idx="1250">
                  <c:v>243.8147028614905</c:v>
                </c:pt>
                <c:pt idx="1251">
                  <c:v>245.88306645381465</c:v>
                </c:pt>
                <c:pt idx="1252">
                  <c:v>241.57363363121198</c:v>
                </c:pt>
                <c:pt idx="1253">
                  <c:v>241.84069321936991</c:v>
                </c:pt>
                <c:pt idx="1254">
                  <c:v>242.0005449602873</c:v>
                </c:pt>
                <c:pt idx="1255">
                  <c:v>241.87906201737798</c:v>
                </c:pt>
                <c:pt idx="1256">
                  <c:v>243.14528094629128</c:v>
                </c:pt>
                <c:pt idx="1257">
                  <c:v>243.55340878903561</c:v>
                </c:pt>
                <c:pt idx="1258">
                  <c:v>242.97939025596102</c:v>
                </c:pt>
                <c:pt idx="1259">
                  <c:v>242.40954693269063</c:v>
                </c:pt>
                <c:pt idx="1260">
                  <c:v>243.97874345859515</c:v>
                </c:pt>
                <c:pt idx="1261">
                  <c:v>244.77911941692295</c:v>
                </c:pt>
                <c:pt idx="1262">
                  <c:v>242.34725829415399</c:v>
                </c:pt>
                <c:pt idx="1263">
                  <c:v>242.75120660172041</c:v>
                </c:pt>
                <c:pt idx="1264">
                  <c:v>246.28279501333978</c:v>
                </c:pt>
                <c:pt idx="1265">
                  <c:v>243.86407955911289</c:v>
                </c:pt>
                <c:pt idx="1266">
                  <c:v>244.26688809850384</c:v>
                </c:pt>
                <c:pt idx="1267">
                  <c:v>245.33375558870455</c:v>
                </c:pt>
                <c:pt idx="1268">
                  <c:v>243.81948144948896</c:v>
                </c:pt>
                <c:pt idx="1269">
                  <c:v>243.36054328723424</c:v>
                </c:pt>
                <c:pt idx="1270">
                  <c:v>244.95717330292834</c:v>
                </c:pt>
                <c:pt idx="1271">
                  <c:v>246.02110100464083</c:v>
                </c:pt>
                <c:pt idx="1272">
                  <c:v>245.27021569985229</c:v>
                </c:pt>
                <c:pt idx="1273">
                  <c:v>245.14946944828941</c:v>
                </c:pt>
                <c:pt idx="1274">
                  <c:v>246.43816622229241</c:v>
                </c:pt>
                <c:pt idx="1275">
                  <c:v>245.75610733604378</c:v>
                </c:pt>
                <c:pt idx="1276">
                  <c:v>245.74975860489241</c:v>
                </c:pt>
                <c:pt idx="1277">
                  <c:v>245.20190203692346</c:v>
                </c:pt>
                <c:pt idx="1278">
                  <c:v>244.64076931884728</c:v>
                </c:pt>
                <c:pt idx="1279">
                  <c:v>246.56021272717547</c:v>
                </c:pt>
                <c:pt idx="1280">
                  <c:v>245.41634635079177</c:v>
                </c:pt>
                <c:pt idx="1281">
                  <c:v>245.23367690152</c:v>
                </c:pt>
                <c:pt idx="1282">
                  <c:v>247.42960445174973</c:v>
                </c:pt>
                <c:pt idx="1283">
                  <c:v>247.02595926544481</c:v>
                </c:pt>
                <c:pt idx="1284">
                  <c:v>247.76495967743432</c:v>
                </c:pt>
                <c:pt idx="1285">
                  <c:v>247.85192904938469</c:v>
                </c:pt>
                <c:pt idx="1286">
                  <c:v>247.15737423602238</c:v>
                </c:pt>
                <c:pt idx="1287">
                  <c:v>249.42294335321901</c:v>
                </c:pt>
                <c:pt idx="1288">
                  <c:v>247.11146172259993</c:v>
                </c:pt>
                <c:pt idx="1289">
                  <c:v>248.86451575660664</c:v>
                </c:pt>
                <c:pt idx="1290">
                  <c:v>247.42643975504507</c:v>
                </c:pt>
                <c:pt idx="1291">
                  <c:v>248.20441074754496</c:v>
                </c:pt>
                <c:pt idx="1292">
                  <c:v>247.45966816680732</c:v>
                </c:pt>
                <c:pt idx="1293">
                  <c:v>248.62614686145105</c:v>
                </c:pt>
                <c:pt idx="1294">
                  <c:v>250.67659861391704</c:v>
                </c:pt>
                <c:pt idx="1295">
                  <c:v>248.59930425647286</c:v>
                </c:pt>
                <c:pt idx="1296">
                  <c:v>248.43032408964265</c:v>
                </c:pt>
                <c:pt idx="1297">
                  <c:v>249.7555275999664</c:v>
                </c:pt>
                <c:pt idx="1298">
                  <c:v>250.27056730869975</c:v>
                </c:pt>
                <c:pt idx="1299">
                  <c:v>247.97682483787526</c:v>
                </c:pt>
                <c:pt idx="1300">
                  <c:v>248.8361062573012</c:v>
                </c:pt>
                <c:pt idx="1301">
                  <c:v>250.83232433653637</c:v>
                </c:pt>
                <c:pt idx="1302">
                  <c:v>249.01600873246736</c:v>
                </c:pt>
                <c:pt idx="1303">
                  <c:v>249.45920615832617</c:v>
                </c:pt>
                <c:pt idx="1304">
                  <c:v>249.39771567436293</c:v>
                </c:pt>
                <c:pt idx="1305">
                  <c:v>250.45945520950477</c:v>
                </c:pt>
                <c:pt idx="1306">
                  <c:v>249.8516409786406</c:v>
                </c:pt>
                <c:pt idx="1307">
                  <c:v>251.99028380555552</c:v>
                </c:pt>
                <c:pt idx="1308">
                  <c:v>250.41066519502252</c:v>
                </c:pt>
                <c:pt idx="1309">
                  <c:v>251.58518552878408</c:v>
                </c:pt>
                <c:pt idx="1310">
                  <c:v>251.46894180098698</c:v>
                </c:pt>
                <c:pt idx="1311">
                  <c:v>251.06976344349619</c:v>
                </c:pt>
                <c:pt idx="1312">
                  <c:v>252.68833185749315</c:v>
                </c:pt>
                <c:pt idx="1313">
                  <c:v>251.77206864972123</c:v>
                </c:pt>
                <c:pt idx="1314">
                  <c:v>251.41081109608311</c:v>
                </c:pt>
                <c:pt idx="1315">
                  <c:v>252.22096822299747</c:v>
                </c:pt>
                <c:pt idx="1316">
                  <c:v>251.85371278479894</c:v>
                </c:pt>
                <c:pt idx="1317">
                  <c:v>251.29767497068718</c:v>
                </c:pt>
                <c:pt idx="1318">
                  <c:v>252.04521703722298</c:v>
                </c:pt>
                <c:pt idx="1319">
                  <c:v>255.64539019058515</c:v>
                </c:pt>
                <c:pt idx="1320">
                  <c:v>252.86545516028261</c:v>
                </c:pt>
                <c:pt idx="1321">
                  <c:v>255.0585944465974</c:v>
                </c:pt>
                <c:pt idx="1322">
                  <c:v>254.30239877328887</c:v>
                </c:pt>
                <c:pt idx="1323">
                  <c:v>251.87098217464225</c:v>
                </c:pt>
                <c:pt idx="1324">
                  <c:v>251.72653130714897</c:v>
                </c:pt>
                <c:pt idx="1325">
                  <c:v>255.1350978364965</c:v>
                </c:pt>
                <c:pt idx="1326">
                  <c:v>255.27402788516821</c:v>
                </c:pt>
                <c:pt idx="1327">
                  <c:v>255.19754230862424</c:v>
                </c:pt>
                <c:pt idx="1328">
                  <c:v>252.2178302782429</c:v>
                </c:pt>
                <c:pt idx="1329">
                  <c:v>256.01496391476428</c:v>
                </c:pt>
                <c:pt idx="1330">
                  <c:v>254.60249261121734</c:v>
                </c:pt>
                <c:pt idx="1331">
                  <c:v>254.20076997687573</c:v>
                </c:pt>
                <c:pt idx="1332">
                  <c:v>256.26901180430133</c:v>
                </c:pt>
                <c:pt idx="1333">
                  <c:v>258.33175761866255</c:v>
                </c:pt>
                <c:pt idx="1334">
                  <c:v>255.58767250623936</c:v>
                </c:pt>
                <c:pt idx="1335">
                  <c:v>256.34691920256671</c:v>
                </c:pt>
                <c:pt idx="1336">
                  <c:v>255.84813807264487</c:v>
                </c:pt>
                <c:pt idx="1337">
                  <c:v>258.13604730381661</c:v>
                </c:pt>
                <c:pt idx="1338">
                  <c:v>257.50344840335885</c:v>
                </c:pt>
                <c:pt idx="1339">
                  <c:v>255.80603452475927</c:v>
                </c:pt>
                <c:pt idx="1340">
                  <c:v>258.15468904248695</c:v>
                </c:pt>
                <c:pt idx="1341">
                  <c:v>255.17100420650905</c:v>
                </c:pt>
                <c:pt idx="1342">
                  <c:v>258.22148400275051</c:v>
                </c:pt>
                <c:pt idx="1343">
                  <c:v>259.37606043878503</c:v>
                </c:pt>
                <c:pt idx="1344">
                  <c:v>260.27157079986193</c:v>
                </c:pt>
                <c:pt idx="1345">
                  <c:v>258.55535109015716</c:v>
                </c:pt>
                <c:pt idx="1346">
                  <c:v>258.32243947910047</c:v>
                </c:pt>
                <c:pt idx="1347">
                  <c:v>260.78537881027341</c:v>
                </c:pt>
                <c:pt idx="1348">
                  <c:v>258.10186932601499</c:v>
                </c:pt>
                <c:pt idx="1349">
                  <c:v>258.49946025277166</c:v>
                </c:pt>
                <c:pt idx="1350">
                  <c:v>260.68791071760893</c:v>
                </c:pt>
                <c:pt idx="1351">
                  <c:v>258.90765861637323</c:v>
                </c:pt>
                <c:pt idx="1352">
                  <c:v>255.9167449489621</c:v>
                </c:pt>
                <c:pt idx="1353">
                  <c:v>258.80059055488181</c:v>
                </c:pt>
                <c:pt idx="1354">
                  <c:v>261.65266132697712</c:v>
                </c:pt>
                <c:pt idx="1355">
                  <c:v>258.45443342977944</c:v>
                </c:pt>
                <c:pt idx="1356">
                  <c:v>259.89833681522828</c:v>
                </c:pt>
                <c:pt idx="1357">
                  <c:v>259.83326947710128</c:v>
                </c:pt>
                <c:pt idx="1358">
                  <c:v>261.88899232382499</c:v>
                </c:pt>
                <c:pt idx="1359">
                  <c:v>261.20293240467174</c:v>
                </c:pt>
                <c:pt idx="1360">
                  <c:v>261.70209710137539</c:v>
                </c:pt>
                <c:pt idx="1361">
                  <c:v>261.76388655714067</c:v>
                </c:pt>
                <c:pt idx="1362">
                  <c:v>262.4586171054504</c:v>
                </c:pt>
                <c:pt idx="1363">
                  <c:v>262.97378943010273</c:v>
                </c:pt>
                <c:pt idx="1364">
                  <c:v>261.46724378302406</c:v>
                </c:pt>
                <c:pt idx="1365">
                  <c:v>262.75481291170001</c:v>
                </c:pt>
                <c:pt idx="1366">
                  <c:v>261.98473614701112</c:v>
                </c:pt>
                <c:pt idx="1367">
                  <c:v>261.8380261951736</c:v>
                </c:pt>
                <c:pt idx="1368">
                  <c:v>262.13604466981536</c:v>
                </c:pt>
                <c:pt idx="1369">
                  <c:v>262.79953932563399</c:v>
                </c:pt>
                <c:pt idx="1370">
                  <c:v>262.40306563291387</c:v>
                </c:pt>
                <c:pt idx="1371">
                  <c:v>263.4330983141511</c:v>
                </c:pt>
                <c:pt idx="1372">
                  <c:v>263.08633386510911</c:v>
                </c:pt>
                <c:pt idx="1373">
                  <c:v>264.40462981490504</c:v>
                </c:pt>
                <c:pt idx="1374">
                  <c:v>262.99074939540412</c:v>
                </c:pt>
                <c:pt idx="1375">
                  <c:v>262.87973087943755</c:v>
                </c:pt>
                <c:pt idx="1376">
                  <c:v>264.49386102539864</c:v>
                </c:pt>
                <c:pt idx="1377">
                  <c:v>264.06144249011396</c:v>
                </c:pt>
                <c:pt idx="1378">
                  <c:v>262.86122599414193</c:v>
                </c:pt>
                <c:pt idx="1379">
                  <c:v>266.32670657739834</c:v>
                </c:pt>
                <c:pt idx="1380">
                  <c:v>264.63845243801796</c:v>
                </c:pt>
                <c:pt idx="1381">
                  <c:v>265.24110214493516</c:v>
                </c:pt>
                <c:pt idx="1382">
                  <c:v>264.23382723612804</c:v>
                </c:pt>
                <c:pt idx="1383">
                  <c:v>264.50001447307079</c:v>
                </c:pt>
                <c:pt idx="1384">
                  <c:v>264.16303164329526</c:v>
                </c:pt>
                <c:pt idx="1385">
                  <c:v>264.90755752661192</c:v>
                </c:pt>
                <c:pt idx="1386">
                  <c:v>265.45774333966131</c:v>
                </c:pt>
                <c:pt idx="1387">
                  <c:v>265.05206203681433</c:v>
                </c:pt>
                <c:pt idx="1388">
                  <c:v>264.21382053198914</c:v>
                </c:pt>
                <c:pt idx="1389">
                  <c:v>263.96137771605567</c:v>
                </c:pt>
                <c:pt idx="1390">
                  <c:v>266.22543393176437</c:v>
                </c:pt>
                <c:pt idx="1391">
                  <c:v>265.97525895882467</c:v>
                </c:pt>
                <c:pt idx="1392">
                  <c:v>266.65190883148057</c:v>
                </c:pt>
                <c:pt idx="1393">
                  <c:v>265.62209985904775</c:v>
                </c:pt>
                <c:pt idx="1394">
                  <c:v>266.96316635796865</c:v>
                </c:pt>
                <c:pt idx="1395">
                  <c:v>266.44483970482935</c:v>
                </c:pt>
                <c:pt idx="1396">
                  <c:v>267.14096713308771</c:v>
                </c:pt>
                <c:pt idx="1397">
                  <c:v>266.00596005364099</c:v>
                </c:pt>
                <c:pt idx="1398">
                  <c:v>266.41722593032551</c:v>
                </c:pt>
                <c:pt idx="1399">
                  <c:v>267.5240094365505</c:v>
                </c:pt>
                <c:pt idx="1400">
                  <c:v>266.84511910049252</c:v>
                </c:pt>
                <c:pt idx="1401">
                  <c:v>267.79661227215462</c:v>
                </c:pt>
                <c:pt idx="1402">
                  <c:v>267.0520722441247</c:v>
                </c:pt>
                <c:pt idx="1403">
                  <c:v>265.84322897530268</c:v>
                </c:pt>
                <c:pt idx="1404">
                  <c:v>267.72158010151873</c:v>
                </c:pt>
                <c:pt idx="1405">
                  <c:v>268.97009856760337</c:v>
                </c:pt>
                <c:pt idx="1406">
                  <c:v>266.66724489017258</c:v>
                </c:pt>
                <c:pt idx="1407">
                  <c:v>268.01553964736519</c:v>
                </c:pt>
                <c:pt idx="1408">
                  <c:v>268.18543119991239</c:v>
                </c:pt>
                <c:pt idx="1409">
                  <c:v>269.11378817946036</c:v>
                </c:pt>
                <c:pt idx="1410">
                  <c:v>269.20701884225286</c:v>
                </c:pt>
                <c:pt idx="1411">
                  <c:v>267.63428805540696</c:v>
                </c:pt>
                <c:pt idx="1412">
                  <c:v>267.27735347402188</c:v>
                </c:pt>
                <c:pt idx="1413">
                  <c:v>269.42553071185876</c:v>
                </c:pt>
                <c:pt idx="1414">
                  <c:v>268.1089083384021</c:v>
                </c:pt>
                <c:pt idx="1415">
                  <c:v>268.17165767268267</c:v>
                </c:pt>
                <c:pt idx="1416">
                  <c:v>270.60410681612808</c:v>
                </c:pt>
                <c:pt idx="1417">
                  <c:v>269.77226960853073</c:v>
                </c:pt>
                <c:pt idx="1418">
                  <c:v>270.37525042831356</c:v>
                </c:pt>
                <c:pt idx="1419">
                  <c:v>270.07305602694441</c:v>
                </c:pt>
                <c:pt idx="1420">
                  <c:v>269.06487566005819</c:v>
                </c:pt>
                <c:pt idx="1421">
                  <c:v>269.79823046980323</c:v>
                </c:pt>
                <c:pt idx="1422">
                  <c:v>269.86694612873083</c:v>
                </c:pt>
                <c:pt idx="1423">
                  <c:v>270.19059018020079</c:v>
                </c:pt>
                <c:pt idx="1424">
                  <c:v>268.881425254715</c:v>
                </c:pt>
                <c:pt idx="1425">
                  <c:v>270.2028004895929</c:v>
                </c:pt>
                <c:pt idx="1426">
                  <c:v>270.16616897954998</c:v>
                </c:pt>
                <c:pt idx="1427">
                  <c:v>269.5324715123275</c:v>
                </c:pt>
                <c:pt idx="1428">
                  <c:v>269.92954834236406</c:v>
                </c:pt>
                <c:pt idx="1429">
                  <c:v>271.46400647538769</c:v>
                </c:pt>
                <c:pt idx="1430">
                  <c:v>270.63156504160935</c:v>
                </c:pt>
                <c:pt idx="1431">
                  <c:v>271.8936053544698</c:v>
                </c:pt>
                <c:pt idx="1432">
                  <c:v>270.79019358169637</c:v>
                </c:pt>
                <c:pt idx="1433">
                  <c:v>271.54781170275601</c:v>
                </c:pt>
                <c:pt idx="1434">
                  <c:v>271.33447186000109</c:v>
                </c:pt>
                <c:pt idx="1435">
                  <c:v>272.67147778697637</c:v>
                </c:pt>
                <c:pt idx="1436">
                  <c:v>269.87610774889657</c:v>
                </c:pt>
                <c:pt idx="1437">
                  <c:v>270.89084494710909</c:v>
                </c:pt>
                <c:pt idx="1438">
                  <c:v>272.18292133926838</c:v>
                </c:pt>
                <c:pt idx="1439">
                  <c:v>272.40060120803668</c:v>
                </c:pt>
                <c:pt idx="1440">
                  <c:v>272.33362902566091</c:v>
                </c:pt>
                <c:pt idx="1441">
                  <c:v>272.00782148037905</c:v>
                </c:pt>
                <c:pt idx="1442">
                  <c:v>271.84486818395391</c:v>
                </c:pt>
                <c:pt idx="1443">
                  <c:v>271.45486355095551</c:v>
                </c:pt>
                <c:pt idx="1444">
                  <c:v>271.98345673838998</c:v>
                </c:pt>
                <c:pt idx="1445">
                  <c:v>271.71844229367571</c:v>
                </c:pt>
                <c:pt idx="1446">
                  <c:v>272.56344231956905</c:v>
                </c:pt>
                <c:pt idx="1447">
                  <c:v>273.14149441110925</c:v>
                </c:pt>
                <c:pt idx="1448">
                  <c:v>273.96832009122011</c:v>
                </c:pt>
                <c:pt idx="1449">
                  <c:v>274.1991995782692</c:v>
                </c:pt>
                <c:pt idx="1450">
                  <c:v>273.14149441110925</c:v>
                </c:pt>
                <c:pt idx="1451">
                  <c:v>272.43408522444827</c:v>
                </c:pt>
                <c:pt idx="1452">
                  <c:v>273.34067627803057</c:v>
                </c:pt>
                <c:pt idx="1453">
                  <c:v>273.17190695536732</c:v>
                </c:pt>
                <c:pt idx="1454">
                  <c:v>272.80688234481829</c:v>
                </c:pt>
                <c:pt idx="1455">
                  <c:v>274.66684259209916</c:v>
                </c:pt>
                <c:pt idx="1456">
                  <c:v>273.50789134050729</c:v>
                </c:pt>
                <c:pt idx="1457">
                  <c:v>274.30246745099407</c:v>
                </c:pt>
                <c:pt idx="1458">
                  <c:v>274.98099232380781</c:v>
                </c:pt>
                <c:pt idx="1459">
                  <c:v>273.80423581332644</c:v>
                </c:pt>
                <c:pt idx="1460">
                  <c:v>275.63472849288377</c:v>
                </c:pt>
                <c:pt idx="1461">
                  <c:v>273.58844662885588</c:v>
                </c:pt>
                <c:pt idx="1462">
                  <c:v>274.2994303393159</c:v>
                </c:pt>
                <c:pt idx="1463">
                  <c:v>274.73514572531212</c:v>
                </c:pt>
                <c:pt idx="1464">
                  <c:v>274.52414744607773</c:v>
                </c:pt>
                <c:pt idx="1465">
                  <c:v>274.74577017098949</c:v>
                </c:pt>
                <c:pt idx="1466">
                  <c:v>276.38494473877444</c:v>
                </c:pt>
                <c:pt idx="1467">
                  <c:v>274.71844990350991</c:v>
                </c:pt>
                <c:pt idx="1468">
                  <c:v>276.86808737967698</c:v>
                </c:pt>
                <c:pt idx="1469">
                  <c:v>275.62714733089814</c:v>
                </c:pt>
                <c:pt idx="1470">
                  <c:v>277.45539241645275</c:v>
                </c:pt>
                <c:pt idx="1471">
                  <c:v>275.860617400281</c:v>
                </c:pt>
                <c:pt idx="1472">
                  <c:v>276.25616431557529</c:v>
                </c:pt>
                <c:pt idx="1473">
                  <c:v>276.6697117947914</c:v>
                </c:pt>
                <c:pt idx="1474">
                  <c:v>275.41484837932404</c:v>
                </c:pt>
                <c:pt idx="1475">
                  <c:v>276.9104827046387</c:v>
                </c:pt>
                <c:pt idx="1476">
                  <c:v>276.62124709775873</c:v>
                </c:pt>
                <c:pt idx="1477">
                  <c:v>276.08947998659238</c:v>
                </c:pt>
                <c:pt idx="1478">
                  <c:v>277.64603561328289</c:v>
                </c:pt>
                <c:pt idx="1479">
                  <c:v>274.79737276206629</c:v>
                </c:pt>
                <c:pt idx="1480">
                  <c:v>276.33494981238454</c:v>
                </c:pt>
                <c:pt idx="1481">
                  <c:v>276.0773562840364</c:v>
                </c:pt>
                <c:pt idx="1482">
                  <c:v>275.59227314929609</c:v>
                </c:pt>
                <c:pt idx="1483">
                  <c:v>273.731299200161</c:v>
                </c:pt>
                <c:pt idx="1484">
                  <c:v>278.08467137992187</c:v>
                </c:pt>
                <c:pt idx="1485">
                  <c:v>278.1481811755844</c:v>
                </c:pt>
                <c:pt idx="1486">
                  <c:v>275.61350107570371</c:v>
                </c:pt>
                <c:pt idx="1487">
                  <c:v>277.44177356206245</c:v>
                </c:pt>
                <c:pt idx="1488">
                  <c:v>277.28135877926167</c:v>
                </c:pt>
                <c:pt idx="1489">
                  <c:v>278.32810274503095</c:v>
                </c:pt>
                <c:pt idx="1490">
                  <c:v>277.64452272427883</c:v>
                </c:pt>
                <c:pt idx="1491">
                  <c:v>276.87414397436714</c:v>
                </c:pt>
                <c:pt idx="1492">
                  <c:v>278.95680951450055</c:v>
                </c:pt>
                <c:pt idx="1493">
                  <c:v>275.58469162353327</c:v>
                </c:pt>
                <c:pt idx="1494">
                  <c:v>276.13191165616519</c:v>
                </c:pt>
                <c:pt idx="1495">
                  <c:v>276.80297646392438</c:v>
                </c:pt>
                <c:pt idx="1496">
                  <c:v>278.21168675756621</c:v>
                </c:pt>
                <c:pt idx="1497">
                  <c:v>277.7912616596916</c:v>
                </c:pt>
                <c:pt idx="1498">
                  <c:v>281.4435970215215</c:v>
                </c:pt>
                <c:pt idx="1499">
                  <c:v>280.12852303885637</c:v>
                </c:pt>
                <c:pt idx="1500">
                  <c:v>280.15719487419074</c:v>
                </c:pt>
                <c:pt idx="1501">
                  <c:v>280.6339359397644</c:v>
                </c:pt>
                <c:pt idx="1502">
                  <c:v>276.76511915567011</c:v>
                </c:pt>
                <c:pt idx="1503">
                  <c:v>277.10275130387737</c:v>
                </c:pt>
                <c:pt idx="1504">
                  <c:v>278.492875354229</c:v>
                </c:pt>
                <c:pt idx="1505">
                  <c:v>278.02266964892181</c:v>
                </c:pt>
                <c:pt idx="1506">
                  <c:v>278.44903951437135</c:v>
                </c:pt>
                <c:pt idx="1507">
                  <c:v>277.40242909100243</c:v>
                </c:pt>
                <c:pt idx="1508">
                  <c:v>279.15470810396567</c:v>
                </c:pt>
                <c:pt idx="1509">
                  <c:v>279.61682145847413</c:v>
                </c:pt>
                <c:pt idx="1510">
                  <c:v>278.76793785009625</c:v>
                </c:pt>
                <c:pt idx="1511">
                  <c:v>280.98984088232356</c:v>
                </c:pt>
                <c:pt idx="1512">
                  <c:v>279.02328369803803</c:v>
                </c:pt>
                <c:pt idx="1513">
                  <c:v>279.79043647168584</c:v>
                </c:pt>
                <c:pt idx="1514">
                  <c:v>279.43109571394854</c:v>
                </c:pt>
                <c:pt idx="1515">
                  <c:v>279.71797470537882</c:v>
                </c:pt>
                <c:pt idx="1516">
                  <c:v>280.12852303885637</c:v>
                </c:pt>
                <c:pt idx="1517">
                  <c:v>280.44839509719839</c:v>
                </c:pt>
                <c:pt idx="1518">
                  <c:v>280.24471447092617</c:v>
                </c:pt>
                <c:pt idx="1519">
                  <c:v>280.75007072728846</c:v>
                </c:pt>
                <c:pt idx="1520">
                  <c:v>280.36391022969582</c:v>
                </c:pt>
                <c:pt idx="1521">
                  <c:v>280.24773225516498</c:v>
                </c:pt>
                <c:pt idx="1522">
                  <c:v>280.23264324546255</c:v>
                </c:pt>
                <c:pt idx="1523">
                  <c:v>281.85196461809193</c:v>
                </c:pt>
                <c:pt idx="1524">
                  <c:v>282.99188198918358</c:v>
                </c:pt>
                <c:pt idx="1525">
                  <c:v>281.43907548431491</c:v>
                </c:pt>
                <c:pt idx="1526">
                  <c:v>282.57490004385147</c:v>
                </c:pt>
                <c:pt idx="1527">
                  <c:v>280.60829405253855</c:v>
                </c:pt>
                <c:pt idx="1528">
                  <c:v>282.48154728050332</c:v>
                </c:pt>
                <c:pt idx="1529">
                  <c:v>281.62293604644526</c:v>
                </c:pt>
                <c:pt idx="1530">
                  <c:v>281.74649691825181</c:v>
                </c:pt>
                <c:pt idx="1531">
                  <c:v>283.29135280235238</c:v>
                </c:pt>
                <c:pt idx="1532">
                  <c:v>281.50840363585888</c:v>
                </c:pt>
                <c:pt idx="1533">
                  <c:v>282.80975347014663</c:v>
                </c:pt>
                <c:pt idx="1534">
                  <c:v>283.50650262959459</c:v>
                </c:pt>
                <c:pt idx="1535">
                  <c:v>283.56968595941419</c:v>
                </c:pt>
                <c:pt idx="1536">
                  <c:v>282.44842023995193</c:v>
                </c:pt>
                <c:pt idx="1537">
                  <c:v>283.25373510763575</c:v>
                </c:pt>
                <c:pt idx="1538">
                  <c:v>284.61773912708867</c:v>
                </c:pt>
                <c:pt idx="1539">
                  <c:v>284.00285196494184</c:v>
                </c:pt>
                <c:pt idx="1540">
                  <c:v>282.92866711845221</c:v>
                </c:pt>
                <c:pt idx="1541">
                  <c:v>284.8010929857295</c:v>
                </c:pt>
                <c:pt idx="1542">
                  <c:v>284.23140393858694</c:v>
                </c:pt>
                <c:pt idx="1543">
                  <c:v>284.44037085667321</c:v>
                </c:pt>
                <c:pt idx="1544">
                  <c:v>284.76652835549925</c:v>
                </c:pt>
                <c:pt idx="1545">
                  <c:v>285.00094787169354</c:v>
                </c:pt>
                <c:pt idx="1546">
                  <c:v>286.31350031913553</c:v>
                </c:pt>
                <c:pt idx="1547">
                  <c:v>284.57565406388318</c:v>
                </c:pt>
                <c:pt idx="1548">
                  <c:v>285.65739089373051</c:v>
                </c:pt>
                <c:pt idx="1549">
                  <c:v>285.56878329556679</c:v>
                </c:pt>
                <c:pt idx="1550">
                  <c:v>284.72294548942625</c:v>
                </c:pt>
                <c:pt idx="1551">
                  <c:v>285.27738629418769</c:v>
                </c:pt>
                <c:pt idx="1552">
                  <c:v>286.63918236529048</c:v>
                </c:pt>
                <c:pt idx="1553">
                  <c:v>287.43880026101402</c:v>
                </c:pt>
                <c:pt idx="1554">
                  <c:v>288.50475736071002</c:v>
                </c:pt>
                <c:pt idx="1555">
                  <c:v>286.87626562785306</c:v>
                </c:pt>
                <c:pt idx="1556">
                  <c:v>286.83425387275378</c:v>
                </c:pt>
                <c:pt idx="1557">
                  <c:v>287.41180376604046</c:v>
                </c:pt>
                <c:pt idx="1558">
                  <c:v>287.85418178056494</c:v>
                </c:pt>
                <c:pt idx="1559">
                  <c:v>289.83202696052064</c:v>
                </c:pt>
                <c:pt idx="1560">
                  <c:v>286.09583441443561</c:v>
                </c:pt>
                <c:pt idx="1561">
                  <c:v>289.04269267774663</c:v>
                </c:pt>
                <c:pt idx="1562">
                  <c:v>290.84397308002104</c:v>
                </c:pt>
                <c:pt idx="1563">
                  <c:v>288.726547598065</c:v>
                </c:pt>
                <c:pt idx="1564">
                  <c:v>289.86047765697998</c:v>
                </c:pt>
                <c:pt idx="1565">
                  <c:v>289.11759906615072</c:v>
                </c:pt>
                <c:pt idx="1566">
                  <c:v>289.46811327322342</c:v>
                </c:pt>
                <c:pt idx="1567">
                  <c:v>290.88437852384078</c:v>
                </c:pt>
                <c:pt idx="1568">
                  <c:v>291.32279261813386</c:v>
                </c:pt>
                <c:pt idx="1569">
                  <c:v>290.73921383684825</c:v>
                </c:pt>
                <c:pt idx="1570">
                  <c:v>290.37549987428832</c:v>
                </c:pt>
                <c:pt idx="1571">
                  <c:v>289.98026461771167</c:v>
                </c:pt>
                <c:pt idx="1572">
                  <c:v>292.99319837447621</c:v>
                </c:pt>
                <c:pt idx="1573">
                  <c:v>294.24994686109994</c:v>
                </c:pt>
                <c:pt idx="1574">
                  <c:v>292.05872979714576</c:v>
                </c:pt>
                <c:pt idx="1575">
                  <c:v>292.38173276131801</c:v>
                </c:pt>
                <c:pt idx="1576">
                  <c:v>289.68227821876735</c:v>
                </c:pt>
                <c:pt idx="1577">
                  <c:v>291.07442121466568</c:v>
                </c:pt>
                <c:pt idx="1578">
                  <c:v>294.10503207230789</c:v>
                </c:pt>
                <c:pt idx="1579">
                  <c:v>291.57412142434112</c:v>
                </c:pt>
                <c:pt idx="1580">
                  <c:v>295.66874238793309</c:v>
                </c:pt>
                <c:pt idx="1581">
                  <c:v>291.20160367826395</c:v>
                </c:pt>
                <c:pt idx="1582">
                  <c:v>294.04527065879063</c:v>
                </c:pt>
                <c:pt idx="1583">
                  <c:v>294.48746752851122</c:v>
                </c:pt>
                <c:pt idx="1584">
                  <c:v>295.44925623817409</c:v>
                </c:pt>
                <c:pt idx="1585">
                  <c:v>295.58662392541754</c:v>
                </c:pt>
                <c:pt idx="1586">
                  <c:v>294.99230505724807</c:v>
                </c:pt>
                <c:pt idx="1587">
                  <c:v>295.08489679522421</c:v>
                </c:pt>
                <c:pt idx="1588">
                  <c:v>295.27604284407295</c:v>
                </c:pt>
                <c:pt idx="1589">
                  <c:v>295.50898223121402</c:v>
                </c:pt>
                <c:pt idx="1590">
                  <c:v>295.44179038994849</c:v>
                </c:pt>
                <c:pt idx="1591">
                  <c:v>294.8071109063323</c:v>
                </c:pt>
                <c:pt idx="1592">
                  <c:v>296.86589365727087</c:v>
                </c:pt>
                <c:pt idx="1593">
                  <c:v>296.74500759993379</c:v>
                </c:pt>
                <c:pt idx="1594">
                  <c:v>296.54202705629672</c:v>
                </c:pt>
                <c:pt idx="1595">
                  <c:v>295.91060350202918</c:v>
                </c:pt>
                <c:pt idx="1596">
                  <c:v>294.99678538406033</c:v>
                </c:pt>
                <c:pt idx="1597">
                  <c:v>297.36729470205768</c:v>
                </c:pt>
                <c:pt idx="1598">
                  <c:v>296.90917263991184</c:v>
                </c:pt>
                <c:pt idx="1599">
                  <c:v>297.16734111162941</c:v>
                </c:pt>
                <c:pt idx="1600">
                  <c:v>295.94941864664668</c:v>
                </c:pt>
                <c:pt idx="1601">
                  <c:v>296.15244253256168</c:v>
                </c:pt>
                <c:pt idx="1602">
                  <c:v>296.6868014103494</c:v>
                </c:pt>
                <c:pt idx="1603">
                  <c:v>298.24903125884322</c:v>
                </c:pt>
                <c:pt idx="1604">
                  <c:v>295.81356314674559</c:v>
                </c:pt>
                <c:pt idx="1605">
                  <c:v>296.52411631567361</c:v>
                </c:pt>
                <c:pt idx="1606">
                  <c:v>296.10765916732879</c:v>
                </c:pt>
                <c:pt idx="1607">
                  <c:v>297.82534962316333</c:v>
                </c:pt>
                <c:pt idx="1608">
                  <c:v>296.83007608701405</c:v>
                </c:pt>
                <c:pt idx="1609">
                  <c:v>297.11809681002734</c:v>
                </c:pt>
                <c:pt idx="1610">
                  <c:v>296.78679593875694</c:v>
                </c:pt>
                <c:pt idx="1611">
                  <c:v>297.74329243284893</c:v>
                </c:pt>
                <c:pt idx="1612">
                  <c:v>298.89042466079542</c:v>
                </c:pt>
                <c:pt idx="1613">
                  <c:v>296.82559885999126</c:v>
                </c:pt>
                <c:pt idx="1614">
                  <c:v>298.42057775996972</c:v>
                </c:pt>
                <c:pt idx="1615">
                  <c:v>297.2061390920764</c:v>
                </c:pt>
                <c:pt idx="1616">
                  <c:v>297.91784802023858</c:v>
                </c:pt>
                <c:pt idx="1617">
                  <c:v>297.98945792881057</c:v>
                </c:pt>
                <c:pt idx="1618">
                  <c:v>298.06852544412067</c:v>
                </c:pt>
                <c:pt idx="1619">
                  <c:v>297.66570920039425</c:v>
                </c:pt>
                <c:pt idx="1620">
                  <c:v>297.92978311079162</c:v>
                </c:pt>
                <c:pt idx="1621">
                  <c:v>297.48367968765888</c:v>
                </c:pt>
                <c:pt idx="1622">
                  <c:v>298.12521423519416</c:v>
                </c:pt>
                <c:pt idx="1623">
                  <c:v>297.63139294934285</c:v>
                </c:pt>
                <c:pt idx="1624">
                  <c:v>298.26096519768538</c:v>
                </c:pt>
                <c:pt idx="1625">
                  <c:v>298.31019226771184</c:v>
                </c:pt>
                <c:pt idx="1626">
                  <c:v>299.06492440412472</c:v>
                </c:pt>
                <c:pt idx="1627">
                  <c:v>297.74478440003281</c:v>
                </c:pt>
                <c:pt idx="1628">
                  <c:v>298.71293390226225</c:v>
                </c:pt>
                <c:pt idx="1629">
                  <c:v>298.23709727940127</c:v>
                </c:pt>
                <c:pt idx="1630">
                  <c:v>299.42732259356347</c:v>
                </c:pt>
                <c:pt idx="1631">
                  <c:v>299.41688358667932</c:v>
                </c:pt>
                <c:pt idx="1632">
                  <c:v>298.38776080806343</c:v>
                </c:pt>
                <c:pt idx="1633">
                  <c:v>299.23046832368965</c:v>
                </c:pt>
                <c:pt idx="1634">
                  <c:v>299.87021137331078</c:v>
                </c:pt>
                <c:pt idx="1635">
                  <c:v>299.7598661685343</c:v>
                </c:pt>
                <c:pt idx="1636">
                  <c:v>299.52425499380257</c:v>
                </c:pt>
                <c:pt idx="1637">
                  <c:v>300.46662671068412</c:v>
                </c:pt>
                <c:pt idx="1638">
                  <c:v>299.62416762231277</c:v>
                </c:pt>
                <c:pt idx="1639">
                  <c:v>300.09238482564933</c:v>
                </c:pt>
                <c:pt idx="1640">
                  <c:v>298.90533947487233</c:v>
                </c:pt>
                <c:pt idx="1641">
                  <c:v>298.63537229020102</c:v>
                </c:pt>
                <c:pt idx="1642">
                  <c:v>298.93964332871974</c:v>
                </c:pt>
                <c:pt idx="1643">
                  <c:v>299.90748954800256</c:v>
                </c:pt>
                <c:pt idx="1644">
                  <c:v>299.70320135180492</c:v>
                </c:pt>
                <c:pt idx="1645">
                  <c:v>300.19824900089844</c:v>
                </c:pt>
                <c:pt idx="1646">
                  <c:v>301.80980781760184</c:v>
                </c:pt>
                <c:pt idx="1647">
                  <c:v>299.47206090070051</c:v>
                </c:pt>
                <c:pt idx="1648">
                  <c:v>301.03762847251403</c:v>
                </c:pt>
                <c:pt idx="1649">
                  <c:v>300.8915293052749</c:v>
                </c:pt>
                <c:pt idx="1650">
                  <c:v>301.21652033924533</c:v>
                </c:pt>
                <c:pt idx="1651">
                  <c:v>300.88407516376276</c:v>
                </c:pt>
                <c:pt idx="1652">
                  <c:v>300.25341672857417</c:v>
                </c:pt>
                <c:pt idx="1653">
                  <c:v>301.2463351219285</c:v>
                </c:pt>
                <c:pt idx="1654">
                  <c:v>300.75735320610329</c:v>
                </c:pt>
                <c:pt idx="1655">
                  <c:v>301.01824818821251</c:v>
                </c:pt>
                <c:pt idx="1656">
                  <c:v>302.9023433263219</c:v>
                </c:pt>
                <c:pt idx="1657">
                  <c:v>301.96930070863073</c:v>
                </c:pt>
                <c:pt idx="1658">
                  <c:v>302.15860080273205</c:v>
                </c:pt>
                <c:pt idx="1659">
                  <c:v>301.55640027084627</c:v>
                </c:pt>
                <c:pt idx="1660">
                  <c:v>301.60857320290285</c:v>
                </c:pt>
                <c:pt idx="1661">
                  <c:v>302.0408477689993</c:v>
                </c:pt>
                <c:pt idx="1662">
                  <c:v>303.03647880855294</c:v>
                </c:pt>
                <c:pt idx="1663">
                  <c:v>302.83676531942785</c:v>
                </c:pt>
                <c:pt idx="1664">
                  <c:v>302.06469663430886</c:v>
                </c:pt>
                <c:pt idx="1665">
                  <c:v>303.33604192767882</c:v>
                </c:pt>
                <c:pt idx="1666">
                  <c:v>304.30026093756175</c:v>
                </c:pt>
                <c:pt idx="1667">
                  <c:v>303.30921570519598</c:v>
                </c:pt>
                <c:pt idx="1668">
                  <c:v>303.09907476738806</c:v>
                </c:pt>
                <c:pt idx="1669">
                  <c:v>304.18998219572057</c:v>
                </c:pt>
                <c:pt idx="1670">
                  <c:v>304.39116595362879</c:v>
                </c:pt>
                <c:pt idx="1671">
                  <c:v>304.38222449308836</c:v>
                </c:pt>
                <c:pt idx="1672">
                  <c:v>304.30324143590798</c:v>
                </c:pt>
                <c:pt idx="1673">
                  <c:v>304.77415560490579</c:v>
                </c:pt>
                <c:pt idx="1674">
                  <c:v>305.18247461381929</c:v>
                </c:pt>
                <c:pt idx="1675">
                  <c:v>303.68179693886623</c:v>
                </c:pt>
                <c:pt idx="1676">
                  <c:v>304.78458716081479</c:v>
                </c:pt>
                <c:pt idx="1677">
                  <c:v>304.11248865474624</c:v>
                </c:pt>
                <c:pt idx="1678">
                  <c:v>305.65487036996342</c:v>
                </c:pt>
                <c:pt idx="1679">
                  <c:v>304.45673655954641</c:v>
                </c:pt>
                <c:pt idx="1680">
                  <c:v>305.11243471787077</c:v>
                </c:pt>
                <c:pt idx="1681">
                  <c:v>305.78153803586503</c:v>
                </c:pt>
                <c:pt idx="1682">
                  <c:v>304.3166536733126</c:v>
                </c:pt>
                <c:pt idx="1683">
                  <c:v>306.75316478869757</c:v>
                </c:pt>
                <c:pt idx="1684">
                  <c:v>306.09895319854161</c:v>
                </c:pt>
                <c:pt idx="1685">
                  <c:v>306.35825171541211</c:v>
                </c:pt>
                <c:pt idx="1686">
                  <c:v>305.25102423782613</c:v>
                </c:pt>
                <c:pt idx="1687">
                  <c:v>306.21668045865545</c:v>
                </c:pt>
                <c:pt idx="1688">
                  <c:v>306.4417045431797</c:v>
                </c:pt>
                <c:pt idx="1689">
                  <c:v>306.79340159181424</c:v>
                </c:pt>
                <c:pt idx="1690">
                  <c:v>306.42680223495103</c:v>
                </c:pt>
                <c:pt idx="1691">
                  <c:v>307.29413369922361</c:v>
                </c:pt>
                <c:pt idx="1692">
                  <c:v>306.42084131384661</c:v>
                </c:pt>
                <c:pt idx="1693">
                  <c:v>307.06313937331112</c:v>
                </c:pt>
                <c:pt idx="1694">
                  <c:v>306.39848787066035</c:v>
                </c:pt>
                <c:pt idx="1695">
                  <c:v>307.35970692514178</c:v>
                </c:pt>
                <c:pt idx="1696">
                  <c:v>308.15406445684044</c:v>
                </c:pt>
                <c:pt idx="1697">
                  <c:v>307.55791879685768</c:v>
                </c:pt>
                <c:pt idx="1698">
                  <c:v>309.15865515921104</c:v>
                </c:pt>
                <c:pt idx="1699">
                  <c:v>307.28966280826313</c:v>
                </c:pt>
                <c:pt idx="1700">
                  <c:v>308.79943280624775</c:v>
                </c:pt>
                <c:pt idx="1701">
                  <c:v>307.89771789704173</c:v>
                </c:pt>
                <c:pt idx="1702">
                  <c:v>308.61163015498477</c:v>
                </c:pt>
                <c:pt idx="1703">
                  <c:v>309.06176777121237</c:v>
                </c:pt>
                <c:pt idx="1704">
                  <c:v>310.43174018017442</c:v>
                </c:pt>
                <c:pt idx="1705">
                  <c:v>309.30473400252185</c:v>
                </c:pt>
                <c:pt idx="1706">
                  <c:v>309.21976941029249</c:v>
                </c:pt>
                <c:pt idx="1707">
                  <c:v>310.68818011512263</c:v>
                </c:pt>
                <c:pt idx="1708">
                  <c:v>310.09033614283709</c:v>
                </c:pt>
                <c:pt idx="1709">
                  <c:v>310.20363822384394</c:v>
                </c:pt>
                <c:pt idx="1710">
                  <c:v>311.30398789177485</c:v>
                </c:pt>
                <c:pt idx="1711">
                  <c:v>310.29308884461699</c:v>
                </c:pt>
                <c:pt idx="1712">
                  <c:v>310.71054466413307</c:v>
                </c:pt>
                <c:pt idx="1713">
                  <c:v>309.79814619045572</c:v>
                </c:pt>
                <c:pt idx="1714">
                  <c:v>310.27221690446953</c:v>
                </c:pt>
                <c:pt idx="1715">
                  <c:v>311.31442600123205</c:v>
                </c:pt>
                <c:pt idx="1716">
                  <c:v>311.09672173384348</c:v>
                </c:pt>
                <c:pt idx="1717">
                  <c:v>311.38152870438836</c:v>
                </c:pt>
                <c:pt idx="1718">
                  <c:v>313.0102192926974</c:v>
                </c:pt>
                <c:pt idx="1719">
                  <c:v>312.72231499047689</c:v>
                </c:pt>
                <c:pt idx="1720">
                  <c:v>311.59477284907513</c:v>
                </c:pt>
                <c:pt idx="1721">
                  <c:v>312.2808054487636</c:v>
                </c:pt>
                <c:pt idx="1722">
                  <c:v>312.4523318198668</c:v>
                </c:pt>
                <c:pt idx="1723">
                  <c:v>312.01830993029415</c:v>
                </c:pt>
                <c:pt idx="1724">
                  <c:v>313.14000753455576</c:v>
                </c:pt>
                <c:pt idx="1725">
                  <c:v>312.51199495151963</c:v>
                </c:pt>
                <c:pt idx="1726">
                  <c:v>311.08031976692877</c:v>
                </c:pt>
                <c:pt idx="1727">
                  <c:v>314.19640071290729</c:v>
                </c:pt>
                <c:pt idx="1728">
                  <c:v>314.04567951756468</c:v>
                </c:pt>
                <c:pt idx="1729">
                  <c:v>312.78347410729026</c:v>
                </c:pt>
                <c:pt idx="1730">
                  <c:v>312.89833666964648</c:v>
                </c:pt>
                <c:pt idx="1731">
                  <c:v>313.33693681797178</c:v>
                </c:pt>
                <c:pt idx="1732">
                  <c:v>314.19043141811539</c:v>
                </c:pt>
                <c:pt idx="1733">
                  <c:v>313.68606673432265</c:v>
                </c:pt>
                <c:pt idx="1734">
                  <c:v>314.40682575177533</c:v>
                </c:pt>
                <c:pt idx="1735">
                  <c:v>313.9218249242939</c:v>
                </c:pt>
                <c:pt idx="1736">
                  <c:v>314.46950835977668</c:v>
                </c:pt>
                <c:pt idx="1737">
                  <c:v>315.88321491350916</c:v>
                </c:pt>
                <c:pt idx="1738">
                  <c:v>313.63981238085665</c:v>
                </c:pt>
                <c:pt idx="1739">
                  <c:v>313.33842874935669</c:v>
                </c:pt>
                <c:pt idx="1740">
                  <c:v>315.83244621080786</c:v>
                </c:pt>
                <c:pt idx="1741">
                  <c:v>318.53212150933894</c:v>
                </c:pt>
                <c:pt idx="1742">
                  <c:v>315.46066964738878</c:v>
                </c:pt>
                <c:pt idx="1743">
                  <c:v>317.19310132121564</c:v>
                </c:pt>
                <c:pt idx="1744">
                  <c:v>316.32823021851863</c:v>
                </c:pt>
                <c:pt idx="1745">
                  <c:v>314.16655435371837</c:v>
                </c:pt>
                <c:pt idx="1746">
                  <c:v>316.16992734105986</c:v>
                </c:pt>
                <c:pt idx="1747">
                  <c:v>317.86101653348805</c:v>
                </c:pt>
                <c:pt idx="1748">
                  <c:v>313.83378662903704</c:v>
                </c:pt>
                <c:pt idx="1749">
                  <c:v>315.34272711595503</c:v>
                </c:pt>
                <c:pt idx="1750">
                  <c:v>315.03520434902299</c:v>
                </c:pt>
                <c:pt idx="1751">
                  <c:v>316.31777594994543</c:v>
                </c:pt>
                <c:pt idx="1752">
                  <c:v>313.81289653934857</c:v>
                </c:pt>
                <c:pt idx="1753">
                  <c:v>314.487417915668</c:v>
                </c:pt>
                <c:pt idx="1754">
                  <c:v>316.5223888385554</c:v>
                </c:pt>
                <c:pt idx="1755">
                  <c:v>315.25166102047586</c:v>
                </c:pt>
                <c:pt idx="1756">
                  <c:v>316.12960648163187</c:v>
                </c:pt>
                <c:pt idx="1757">
                  <c:v>315.42483846807113</c:v>
                </c:pt>
                <c:pt idx="1758">
                  <c:v>315.89217419822972</c:v>
                </c:pt>
                <c:pt idx="1759">
                  <c:v>316.71955006713694</c:v>
                </c:pt>
                <c:pt idx="1760">
                  <c:v>317.66077085945432</c:v>
                </c:pt>
                <c:pt idx="1761">
                  <c:v>316.09675291661586</c:v>
                </c:pt>
                <c:pt idx="1762">
                  <c:v>318.12853697328586</c:v>
                </c:pt>
                <c:pt idx="1763">
                  <c:v>317.7160607949084</c:v>
                </c:pt>
                <c:pt idx="1764">
                  <c:v>317.67272532554477</c:v>
                </c:pt>
                <c:pt idx="1765">
                  <c:v>316.32972368899442</c:v>
                </c:pt>
                <c:pt idx="1766">
                  <c:v>316.4925172986359</c:v>
                </c:pt>
                <c:pt idx="1767">
                  <c:v>317.67421963824506</c:v>
                </c:pt>
                <c:pt idx="1768">
                  <c:v>318.84906369172637</c:v>
                </c:pt>
                <c:pt idx="1769">
                  <c:v>316.57466489959126</c:v>
                </c:pt>
                <c:pt idx="1770">
                  <c:v>316.56122237840003</c:v>
                </c:pt>
                <c:pt idx="1771">
                  <c:v>318.09715021248564</c:v>
                </c:pt>
                <c:pt idx="1772">
                  <c:v>317.29021341777997</c:v>
                </c:pt>
                <c:pt idx="1773">
                  <c:v>317.85653322572341</c:v>
                </c:pt>
                <c:pt idx="1774">
                  <c:v>317.85952209656574</c:v>
                </c:pt>
                <c:pt idx="1775">
                  <c:v>318.49474938581409</c:v>
                </c:pt>
                <c:pt idx="1776">
                  <c:v>318.4573779173848</c:v>
                </c:pt>
                <c:pt idx="1777">
                  <c:v>317.41272983934033</c:v>
                </c:pt>
                <c:pt idx="1778">
                  <c:v>317.65927655563007</c:v>
                </c:pt>
                <c:pt idx="1779">
                  <c:v>318.17487063378394</c:v>
                </c:pt>
                <c:pt idx="1780">
                  <c:v>318.51717258120652</c:v>
                </c:pt>
                <c:pt idx="1781">
                  <c:v>318.46335730838251</c:v>
                </c:pt>
                <c:pt idx="1782">
                  <c:v>318.43196569215826</c:v>
                </c:pt>
                <c:pt idx="1783">
                  <c:v>318.30042486445154</c:v>
                </c:pt>
                <c:pt idx="1784">
                  <c:v>318.32882504478704</c:v>
                </c:pt>
                <c:pt idx="1785">
                  <c:v>318.49474938581409</c:v>
                </c:pt>
                <c:pt idx="1786">
                  <c:v>319.69847042543637</c:v>
                </c:pt>
                <c:pt idx="1787">
                  <c:v>318.63676695507263</c:v>
                </c:pt>
                <c:pt idx="1788">
                  <c:v>318.98213393806583</c:v>
                </c:pt>
                <c:pt idx="1789">
                  <c:v>320.83408096088903</c:v>
                </c:pt>
                <c:pt idx="1790">
                  <c:v>318.51717258120652</c:v>
                </c:pt>
                <c:pt idx="1791">
                  <c:v>319.20792449227423</c:v>
                </c:pt>
                <c:pt idx="1792">
                  <c:v>318.9283067410629</c:v>
                </c:pt>
                <c:pt idx="1793">
                  <c:v>319.70594919625387</c:v>
                </c:pt>
                <c:pt idx="1794">
                  <c:v>319.33802711099094</c:v>
                </c:pt>
                <c:pt idx="1795">
                  <c:v>319.97520398508965</c:v>
                </c:pt>
                <c:pt idx="1796">
                  <c:v>320.85653077520573</c:v>
                </c:pt>
                <c:pt idx="1797">
                  <c:v>321.06008832898794</c:v>
                </c:pt>
                <c:pt idx="1798">
                  <c:v>322.62497006986382</c:v>
                </c:pt>
                <c:pt idx="1799">
                  <c:v>321.45080340465711</c:v>
                </c:pt>
                <c:pt idx="1800">
                  <c:v>322.30588854023898</c:v>
                </c:pt>
                <c:pt idx="1801">
                  <c:v>322.5395761222702</c:v>
                </c:pt>
                <c:pt idx="1802">
                  <c:v>321.72630160384358</c:v>
                </c:pt>
                <c:pt idx="1803">
                  <c:v>322.21601728681082</c:v>
                </c:pt>
                <c:pt idx="1804">
                  <c:v>321.94193911733595</c:v>
                </c:pt>
                <c:pt idx="1805">
                  <c:v>321.35199384420923</c:v>
                </c:pt>
                <c:pt idx="1806">
                  <c:v>323.09246742043018</c:v>
                </c:pt>
                <c:pt idx="1807">
                  <c:v>321.23672293128192</c:v>
                </c:pt>
                <c:pt idx="1808">
                  <c:v>324.65627650190339</c:v>
                </c:pt>
                <c:pt idx="1809">
                  <c:v>323.29179367674487</c:v>
                </c:pt>
                <c:pt idx="1810">
                  <c:v>324.02036952762023</c:v>
                </c:pt>
                <c:pt idx="1811">
                  <c:v>323.98588203432047</c:v>
                </c:pt>
                <c:pt idx="1812">
                  <c:v>321.90899276520048</c:v>
                </c:pt>
                <c:pt idx="1813">
                  <c:v>325.36748783374384</c:v>
                </c:pt>
                <c:pt idx="1814">
                  <c:v>324.88580786939684</c:v>
                </c:pt>
                <c:pt idx="1815">
                  <c:v>323.9394000926564</c:v>
                </c:pt>
                <c:pt idx="1816">
                  <c:v>322.34932801695248</c:v>
                </c:pt>
                <c:pt idx="1817">
                  <c:v>323.82545018366176</c:v>
                </c:pt>
                <c:pt idx="1818">
                  <c:v>325.57311233803699</c:v>
                </c:pt>
                <c:pt idx="1819">
                  <c:v>325.18740232245585</c:v>
                </c:pt>
                <c:pt idx="1820">
                  <c:v>324.72078180213003</c:v>
                </c:pt>
                <c:pt idx="1821">
                  <c:v>324.34578914349737</c:v>
                </c:pt>
                <c:pt idx="1822">
                  <c:v>325.47855151065443</c:v>
                </c:pt>
                <c:pt idx="1823">
                  <c:v>325.20390925042017</c:v>
                </c:pt>
                <c:pt idx="1824">
                  <c:v>326.17214046114606</c:v>
                </c:pt>
                <c:pt idx="1825">
                  <c:v>326.24572251225374</c:v>
                </c:pt>
                <c:pt idx="1826">
                  <c:v>324.8963101390695</c:v>
                </c:pt>
                <c:pt idx="1827">
                  <c:v>325.52207875312553</c:v>
                </c:pt>
                <c:pt idx="1828">
                  <c:v>324.89030883314155</c:v>
                </c:pt>
                <c:pt idx="1829">
                  <c:v>325.67668597022538</c:v>
                </c:pt>
                <c:pt idx="1830">
                  <c:v>325.11387368624497</c:v>
                </c:pt>
                <c:pt idx="1831">
                  <c:v>326.5611173265977</c:v>
                </c:pt>
                <c:pt idx="1832">
                  <c:v>325.81329434023417</c:v>
                </c:pt>
                <c:pt idx="1833">
                  <c:v>325.09736775637549</c:v>
                </c:pt>
                <c:pt idx="1834">
                  <c:v>326.26975012667475</c:v>
                </c:pt>
                <c:pt idx="1835">
                  <c:v>327.32436625410884</c:v>
                </c:pt>
                <c:pt idx="1836">
                  <c:v>325.73222848409182</c:v>
                </c:pt>
                <c:pt idx="1837">
                  <c:v>326.18865855066844</c:v>
                </c:pt>
                <c:pt idx="1838">
                  <c:v>326.34033359022663</c:v>
                </c:pt>
                <c:pt idx="1839">
                  <c:v>326.92766485412687</c:v>
                </c:pt>
                <c:pt idx="1840">
                  <c:v>326.16463230174747</c:v>
                </c:pt>
                <c:pt idx="1841">
                  <c:v>327.39049428330731</c:v>
                </c:pt>
                <c:pt idx="1842">
                  <c:v>326.76841518948254</c:v>
                </c:pt>
                <c:pt idx="1843">
                  <c:v>325.89436473029531</c:v>
                </c:pt>
                <c:pt idx="1844">
                  <c:v>328.44146267726262</c:v>
                </c:pt>
                <c:pt idx="1845">
                  <c:v>326.97273882372815</c:v>
                </c:pt>
                <c:pt idx="1846">
                  <c:v>327.12149333001094</c:v>
                </c:pt>
                <c:pt idx="1847">
                  <c:v>327.29280627532631</c:v>
                </c:pt>
                <c:pt idx="1848">
                  <c:v>327.506226040738</c:v>
                </c:pt>
                <c:pt idx="1849">
                  <c:v>327.21916914843246</c:v>
                </c:pt>
                <c:pt idx="1850">
                  <c:v>326.74437908315957</c:v>
                </c:pt>
                <c:pt idx="1851">
                  <c:v>328.14969483017819</c:v>
                </c:pt>
                <c:pt idx="1852">
                  <c:v>328.52419209082734</c:v>
                </c:pt>
                <c:pt idx="1853">
                  <c:v>327.90459914276062</c:v>
                </c:pt>
                <c:pt idx="1854">
                  <c:v>327.66255469820271</c:v>
                </c:pt>
                <c:pt idx="1855">
                  <c:v>327.62948367181281</c:v>
                </c:pt>
                <c:pt idx="1856">
                  <c:v>329.49477498934885</c:v>
                </c:pt>
                <c:pt idx="1857">
                  <c:v>329.13805748726037</c:v>
                </c:pt>
                <c:pt idx="1858">
                  <c:v>329.05528909746005</c:v>
                </c:pt>
                <c:pt idx="1859">
                  <c:v>330.05488781624126</c:v>
                </c:pt>
                <c:pt idx="1860">
                  <c:v>329.54746322373006</c:v>
                </c:pt>
                <c:pt idx="1861">
                  <c:v>330.10759942425312</c:v>
                </c:pt>
                <c:pt idx="1862">
                  <c:v>328.76338464173364</c:v>
                </c:pt>
                <c:pt idx="1863">
                  <c:v>330.17085628503327</c:v>
                </c:pt>
                <c:pt idx="1864">
                  <c:v>329.21782114644674</c:v>
                </c:pt>
                <c:pt idx="1865">
                  <c:v>329.6242414143901</c:v>
                </c:pt>
                <c:pt idx="1866">
                  <c:v>329.15160191128757</c:v>
                </c:pt>
                <c:pt idx="1867">
                  <c:v>330.14223968967315</c:v>
                </c:pt>
                <c:pt idx="1868">
                  <c:v>331.32360161511434</c:v>
                </c:pt>
                <c:pt idx="1869">
                  <c:v>330.59265085919833</c:v>
                </c:pt>
                <c:pt idx="1870">
                  <c:v>331.43667446941731</c:v>
                </c:pt>
                <c:pt idx="1871">
                  <c:v>330.5730643613403</c:v>
                </c:pt>
                <c:pt idx="1872">
                  <c:v>330.58361089849103</c:v>
                </c:pt>
                <c:pt idx="1873">
                  <c:v>331.93884649300611</c:v>
                </c:pt>
                <c:pt idx="1874">
                  <c:v>330.21302930491419</c:v>
                </c:pt>
                <c:pt idx="1875">
                  <c:v>332.47744666889315</c:v>
                </c:pt>
                <c:pt idx="1876">
                  <c:v>331.08542935398367</c:v>
                </c:pt>
                <c:pt idx="1877">
                  <c:v>331.62364486716837</c:v>
                </c:pt>
                <c:pt idx="1878">
                  <c:v>332.47442861554129</c:v>
                </c:pt>
                <c:pt idx="1879">
                  <c:v>332.25714912822468</c:v>
                </c:pt>
                <c:pt idx="1880">
                  <c:v>331.92376317875926</c:v>
                </c:pt>
                <c:pt idx="1881">
                  <c:v>332.68118324307778</c:v>
                </c:pt>
                <c:pt idx="1882">
                  <c:v>333.46628019423764</c:v>
                </c:pt>
                <c:pt idx="1883">
                  <c:v>332.96496455094535</c:v>
                </c:pt>
                <c:pt idx="1884">
                  <c:v>333.03592070961128</c:v>
                </c:pt>
                <c:pt idx="1885">
                  <c:v>332.730990916427</c:v>
                </c:pt>
                <c:pt idx="1886">
                  <c:v>334.28818846110806</c:v>
                </c:pt>
                <c:pt idx="1887">
                  <c:v>334.1506586064084</c:v>
                </c:pt>
                <c:pt idx="1888">
                  <c:v>333.48138345217882</c:v>
                </c:pt>
                <c:pt idx="1889">
                  <c:v>333.82125952799282</c:v>
                </c:pt>
                <c:pt idx="1890">
                  <c:v>333.82428110311315</c:v>
                </c:pt>
                <c:pt idx="1891">
                  <c:v>335.2226298979711</c:v>
                </c:pt>
                <c:pt idx="1892">
                  <c:v>333.96932616350938</c:v>
                </c:pt>
                <c:pt idx="1893">
                  <c:v>334.19750755153183</c:v>
                </c:pt>
                <c:pt idx="1894">
                  <c:v>335.02902414502336</c:v>
                </c:pt>
                <c:pt idx="1895">
                  <c:v>336.24264900827865</c:v>
                </c:pt>
                <c:pt idx="1896">
                  <c:v>334.87023218954079</c:v>
                </c:pt>
                <c:pt idx="1897">
                  <c:v>335.18935149533633</c:v>
                </c:pt>
                <c:pt idx="1898">
                  <c:v>335.45106787630226</c:v>
                </c:pt>
                <c:pt idx="1899">
                  <c:v>335.55546924626634</c:v>
                </c:pt>
                <c:pt idx="1900">
                  <c:v>336.92572037907036</c:v>
                </c:pt>
                <c:pt idx="1901">
                  <c:v>334.92164804981189</c:v>
                </c:pt>
                <c:pt idx="1902">
                  <c:v>336.34409783698339</c:v>
                </c:pt>
                <c:pt idx="1903">
                  <c:v>336.74241468076633</c:v>
                </c:pt>
                <c:pt idx="1904">
                  <c:v>337.46370001854513</c:v>
                </c:pt>
                <c:pt idx="1905">
                  <c:v>337.22422757785517</c:v>
                </c:pt>
                <c:pt idx="1906">
                  <c:v>336.41526912111277</c:v>
                </c:pt>
                <c:pt idx="1907">
                  <c:v>336.13666785580705</c:v>
                </c:pt>
                <c:pt idx="1908">
                  <c:v>338.12480450937852</c:v>
                </c:pt>
                <c:pt idx="1909">
                  <c:v>339.08840001371465</c:v>
                </c:pt>
                <c:pt idx="1910">
                  <c:v>337.359113631387</c:v>
                </c:pt>
                <c:pt idx="1911">
                  <c:v>338.19002772650998</c:v>
                </c:pt>
                <c:pt idx="1912">
                  <c:v>338.68009060215178</c:v>
                </c:pt>
                <c:pt idx="1913">
                  <c:v>339.23719225150353</c:v>
                </c:pt>
                <c:pt idx="1914">
                  <c:v>339.36778274582895</c:v>
                </c:pt>
                <c:pt idx="1915">
                  <c:v>337.98223766306995</c:v>
                </c:pt>
                <c:pt idx="1916">
                  <c:v>339.04589188826407</c:v>
                </c:pt>
                <c:pt idx="1917">
                  <c:v>340.08328872948334</c:v>
                </c:pt>
                <c:pt idx="1918">
                  <c:v>338.50103161567728</c:v>
                </c:pt>
                <c:pt idx="1919">
                  <c:v>338.93659331253656</c:v>
                </c:pt>
                <c:pt idx="1920">
                  <c:v>339.32374456352403</c:v>
                </c:pt>
                <c:pt idx="1921">
                  <c:v>340.36902373062253</c:v>
                </c:pt>
                <c:pt idx="1922">
                  <c:v>340.89967112957731</c:v>
                </c:pt>
                <c:pt idx="1923">
                  <c:v>340.66396238118506</c:v>
                </c:pt>
                <c:pt idx="1924">
                  <c:v>340.67764719006431</c:v>
                </c:pt>
                <c:pt idx="1925">
                  <c:v>340.42982879209342</c:v>
                </c:pt>
                <c:pt idx="1926">
                  <c:v>341.25866272570028</c:v>
                </c:pt>
                <c:pt idx="1927">
                  <c:v>341.35147380809065</c:v>
                </c:pt>
                <c:pt idx="1928">
                  <c:v>342.52985985698734</c:v>
                </c:pt>
                <c:pt idx="1929">
                  <c:v>343.51139602727022</c:v>
                </c:pt>
                <c:pt idx="1930">
                  <c:v>342.35773445381028</c:v>
                </c:pt>
                <c:pt idx="1931">
                  <c:v>343.21103953323001</c:v>
                </c:pt>
                <c:pt idx="1932">
                  <c:v>341.81413615059216</c:v>
                </c:pt>
                <c:pt idx="1933">
                  <c:v>342.63802476747156</c:v>
                </c:pt>
                <c:pt idx="1934">
                  <c:v>342.43541566507184</c:v>
                </c:pt>
                <c:pt idx="1935">
                  <c:v>342.85134240120527</c:v>
                </c:pt>
                <c:pt idx="1936">
                  <c:v>343.81184460179884</c:v>
                </c:pt>
                <c:pt idx="1937">
                  <c:v>343.98727604722609</c:v>
                </c:pt>
                <c:pt idx="1938">
                  <c:v>343.99948114644872</c:v>
                </c:pt>
                <c:pt idx="1939">
                  <c:v>342.39276640271294</c:v>
                </c:pt>
                <c:pt idx="1940">
                  <c:v>342.58013221666789</c:v>
                </c:pt>
                <c:pt idx="1941">
                  <c:v>344.0833953365231</c:v>
                </c:pt>
                <c:pt idx="1942">
                  <c:v>343.66237134586788</c:v>
                </c:pt>
                <c:pt idx="1943">
                  <c:v>345.51257417544991</c:v>
                </c:pt>
                <c:pt idx="1944">
                  <c:v>344.30160603850015</c:v>
                </c:pt>
                <c:pt idx="1945">
                  <c:v>344.7595498136975</c:v>
                </c:pt>
                <c:pt idx="1946">
                  <c:v>343.47327462596303</c:v>
                </c:pt>
                <c:pt idx="1947">
                  <c:v>344.75496930707521</c:v>
                </c:pt>
                <c:pt idx="1948">
                  <c:v>346.2233690970416</c:v>
                </c:pt>
                <c:pt idx="1949">
                  <c:v>341.3271290861274</c:v>
                </c:pt>
                <c:pt idx="1950">
                  <c:v>347.00202511844873</c:v>
                </c:pt>
                <c:pt idx="1951">
                  <c:v>346.41606204536748</c:v>
                </c:pt>
                <c:pt idx="1952">
                  <c:v>347.50565842858958</c:v>
                </c:pt>
                <c:pt idx="1953">
                  <c:v>344.98707553693805</c:v>
                </c:pt>
                <c:pt idx="1954">
                  <c:v>346.72965309012687</c:v>
                </c:pt>
                <c:pt idx="1955">
                  <c:v>345.45603880437272</c:v>
                </c:pt>
                <c:pt idx="1956">
                  <c:v>343.83014901973866</c:v>
                </c:pt>
                <c:pt idx="1957">
                  <c:v>345.98485037769711</c:v>
                </c:pt>
                <c:pt idx="1958">
                  <c:v>345.17341156490664</c:v>
                </c:pt>
                <c:pt idx="1959">
                  <c:v>346.90561492876645</c:v>
                </c:pt>
                <c:pt idx="1960">
                  <c:v>346.96376594510298</c:v>
                </c:pt>
                <c:pt idx="1961">
                  <c:v>345.58439415162388</c:v>
                </c:pt>
                <c:pt idx="1962">
                  <c:v>343.80421786215715</c:v>
                </c:pt>
                <c:pt idx="1963">
                  <c:v>344.48781047808109</c:v>
                </c:pt>
                <c:pt idx="1964">
                  <c:v>346.02154171628393</c:v>
                </c:pt>
                <c:pt idx="1965">
                  <c:v>347.27447464957311</c:v>
                </c:pt>
                <c:pt idx="1966">
                  <c:v>346.70058424340561</c:v>
                </c:pt>
                <c:pt idx="1967">
                  <c:v>343.76303449617848</c:v>
                </c:pt>
                <c:pt idx="1968">
                  <c:v>344.36265274802105</c:v>
                </c:pt>
                <c:pt idx="1969">
                  <c:v>347.61438006991693</c:v>
                </c:pt>
                <c:pt idx="1970">
                  <c:v>347.83032876970668</c:v>
                </c:pt>
                <c:pt idx="1971">
                  <c:v>345.17646655279242</c:v>
                </c:pt>
                <c:pt idx="1972">
                  <c:v>349.49063212651771</c:v>
                </c:pt>
                <c:pt idx="1973">
                  <c:v>344.96874933988585</c:v>
                </c:pt>
                <c:pt idx="1974">
                  <c:v>346.18055368864259</c:v>
                </c:pt>
                <c:pt idx="1975">
                  <c:v>345.16424665913161</c:v>
                </c:pt>
                <c:pt idx="1976">
                  <c:v>346.70211416073522</c:v>
                </c:pt>
                <c:pt idx="1977">
                  <c:v>344.87865057890991</c:v>
                </c:pt>
                <c:pt idx="1978">
                  <c:v>346.39159095687847</c:v>
                </c:pt>
                <c:pt idx="1979">
                  <c:v>348.37884378473217</c:v>
                </c:pt>
                <c:pt idx="1980">
                  <c:v>346.20349027742378</c:v>
                </c:pt>
                <c:pt idx="1981">
                  <c:v>348.47233732664125</c:v>
                </c:pt>
                <c:pt idx="1982">
                  <c:v>346.43441577100202</c:v>
                </c:pt>
                <c:pt idx="1983">
                  <c:v>345.02983801185974</c:v>
                </c:pt>
                <c:pt idx="1984">
                  <c:v>346.48947905321421</c:v>
                </c:pt>
                <c:pt idx="1985">
                  <c:v>348.25624320957712</c:v>
                </c:pt>
                <c:pt idx="1986">
                  <c:v>347.55465819998585</c:v>
                </c:pt>
                <c:pt idx="1987">
                  <c:v>346.05517667233107</c:v>
                </c:pt>
                <c:pt idx="1988">
                  <c:v>345.53855099665668</c:v>
                </c:pt>
                <c:pt idx="1989">
                  <c:v>347.3372408750169</c:v>
                </c:pt>
                <c:pt idx="1990">
                  <c:v>347.43675675133539</c:v>
                </c:pt>
                <c:pt idx="1991">
                  <c:v>347.5944723650216</c:v>
                </c:pt>
                <c:pt idx="1992">
                  <c:v>346.36406172765214</c:v>
                </c:pt>
                <c:pt idx="1993">
                  <c:v>346.85970872517794</c:v>
                </c:pt>
                <c:pt idx="1994">
                  <c:v>346.93009913690162</c:v>
                </c:pt>
                <c:pt idx="1995">
                  <c:v>347.11834239529634</c:v>
                </c:pt>
                <c:pt idx="1996">
                  <c:v>347.12293415676862</c:v>
                </c:pt>
                <c:pt idx="1997">
                  <c:v>347.47197254343683</c:v>
                </c:pt>
                <c:pt idx="1998">
                  <c:v>347.62356838136935</c:v>
                </c:pt>
                <c:pt idx="1999">
                  <c:v>348.18575502076516</c:v>
                </c:pt>
                <c:pt idx="2000">
                  <c:v>346.66233710346637</c:v>
                </c:pt>
                <c:pt idx="2001">
                  <c:v>347.07548701723346</c:v>
                </c:pt>
                <c:pt idx="2002">
                  <c:v>350.2182153044144</c:v>
                </c:pt>
                <c:pt idx="2003">
                  <c:v>347.9651300319731</c:v>
                </c:pt>
                <c:pt idx="2004">
                  <c:v>348.75593946478097</c:v>
                </c:pt>
                <c:pt idx="2005">
                  <c:v>348.38803946390709</c:v>
                </c:pt>
                <c:pt idx="2006">
                  <c:v>348.69921227743595</c:v>
                </c:pt>
                <c:pt idx="2007">
                  <c:v>347.78437814633753</c:v>
                </c:pt>
                <c:pt idx="2008">
                  <c:v>348.56277423916583</c:v>
                </c:pt>
                <c:pt idx="2009">
                  <c:v>348.53364955003832</c:v>
                </c:pt>
                <c:pt idx="2010">
                  <c:v>349.0411598142162</c:v>
                </c:pt>
                <c:pt idx="2011">
                  <c:v>348.81267003374683</c:v>
                </c:pt>
                <c:pt idx="2012">
                  <c:v>348.35892011769863</c:v>
                </c:pt>
                <c:pt idx="2013">
                  <c:v>349.20834482883197</c:v>
                </c:pt>
                <c:pt idx="2014">
                  <c:v>348.89393863363551</c:v>
                </c:pt>
                <c:pt idx="2015">
                  <c:v>349.1868698788237</c:v>
                </c:pt>
                <c:pt idx="2016">
                  <c:v>348.95221095972312</c:v>
                </c:pt>
                <c:pt idx="2017">
                  <c:v>347.95440650695087</c:v>
                </c:pt>
                <c:pt idx="2018">
                  <c:v>349.46147901266022</c:v>
                </c:pt>
                <c:pt idx="2019">
                  <c:v>349.56275156679806</c:v>
                </c:pt>
                <c:pt idx="2020">
                  <c:v>349.71621540065217</c:v>
                </c:pt>
                <c:pt idx="2021">
                  <c:v>349.22368437582111</c:v>
                </c:pt>
                <c:pt idx="2022">
                  <c:v>349.2773747394649</c:v>
                </c:pt>
                <c:pt idx="2023">
                  <c:v>348.48153390850223</c:v>
                </c:pt>
                <c:pt idx="2024">
                  <c:v>350.02935851837498</c:v>
                </c:pt>
                <c:pt idx="2025">
                  <c:v>351.16306311791476</c:v>
                </c:pt>
                <c:pt idx="2026">
                  <c:v>349.91268529009545</c:v>
                </c:pt>
                <c:pt idx="2027">
                  <c:v>350.85876556762599</c:v>
                </c:pt>
                <c:pt idx="2028">
                  <c:v>349.36942241851193</c:v>
                </c:pt>
                <c:pt idx="2029">
                  <c:v>350.51155519221334</c:v>
                </c:pt>
                <c:pt idx="2030">
                  <c:v>350.19518197799988</c:v>
                </c:pt>
                <c:pt idx="2031">
                  <c:v>351.92731054028178</c:v>
                </c:pt>
                <c:pt idx="2032">
                  <c:v>349.49063212651771</c:v>
                </c:pt>
                <c:pt idx="2033">
                  <c:v>349.71775016418263</c:v>
                </c:pt>
                <c:pt idx="2034">
                  <c:v>349.82518977356375</c:v>
                </c:pt>
                <c:pt idx="2035">
                  <c:v>350.53920446245877</c:v>
                </c:pt>
                <c:pt idx="2036">
                  <c:v>351.46592062493886</c:v>
                </c:pt>
                <c:pt idx="2037">
                  <c:v>351.87347016912935</c:v>
                </c:pt>
                <c:pt idx="2038">
                  <c:v>350.39482270516521</c:v>
                </c:pt>
                <c:pt idx="2039">
                  <c:v>351.31986052998394</c:v>
                </c:pt>
                <c:pt idx="2040">
                  <c:v>350.29653279375697</c:v>
                </c:pt>
                <c:pt idx="2041">
                  <c:v>351.1400068586064</c:v>
                </c:pt>
                <c:pt idx="2042">
                  <c:v>351.53511482692176</c:v>
                </c:pt>
                <c:pt idx="2043">
                  <c:v>352.17347680277874</c:v>
                </c:pt>
                <c:pt idx="2044">
                  <c:v>352.8307451615197</c:v>
                </c:pt>
                <c:pt idx="2045">
                  <c:v>352.11962248470604</c:v>
                </c:pt>
                <c:pt idx="2046">
                  <c:v>353.29279779916936</c:v>
                </c:pt>
                <c:pt idx="2047">
                  <c:v>352.57209358617592</c:v>
                </c:pt>
                <c:pt idx="2048">
                  <c:v>352.60288175418839</c:v>
                </c:pt>
                <c:pt idx="2049">
                  <c:v>353.80593860220034</c:v>
                </c:pt>
                <c:pt idx="2050">
                  <c:v>352.4828135330078</c:v>
                </c:pt>
                <c:pt idx="2051">
                  <c:v>352.96471735374041</c:v>
                </c:pt>
                <c:pt idx="2052">
                  <c:v>353.1449165725366</c:v>
                </c:pt>
                <c:pt idx="2053">
                  <c:v>353.21115220153928</c:v>
                </c:pt>
                <c:pt idx="2054">
                  <c:v>353.27431139102339</c:v>
                </c:pt>
                <c:pt idx="2055">
                  <c:v>354.15897930883858</c:v>
                </c:pt>
                <c:pt idx="2056">
                  <c:v>353.4576507874138</c:v>
                </c:pt>
                <c:pt idx="2057">
                  <c:v>354.53066075394906</c:v>
                </c:pt>
                <c:pt idx="2058">
                  <c:v>354.84847792102101</c:v>
                </c:pt>
                <c:pt idx="2059">
                  <c:v>354.52911820915102</c:v>
                </c:pt>
                <c:pt idx="2060">
                  <c:v>354.52911820915102</c:v>
                </c:pt>
                <c:pt idx="2061">
                  <c:v>354.23762184826757</c:v>
                </c:pt>
                <c:pt idx="2062">
                  <c:v>354.54300120174429</c:v>
                </c:pt>
                <c:pt idx="2063">
                  <c:v>353.67030699844946</c:v>
                </c:pt>
                <c:pt idx="2064">
                  <c:v>355.60796224959938</c:v>
                </c:pt>
                <c:pt idx="2065">
                  <c:v>357.83892028615378</c:v>
                </c:pt>
                <c:pt idx="2066">
                  <c:v>356.19960154386723</c:v>
                </c:pt>
                <c:pt idx="2067">
                  <c:v>354.40572267333829</c:v>
                </c:pt>
                <c:pt idx="2068">
                  <c:v>354.95032511618069</c:v>
                </c:pt>
                <c:pt idx="2069">
                  <c:v>357.27103262909577</c:v>
                </c:pt>
                <c:pt idx="2070">
                  <c:v>358.20427536593036</c:v>
                </c:pt>
                <c:pt idx="2071">
                  <c:v>357.34064688623408</c:v>
                </c:pt>
                <c:pt idx="2072">
                  <c:v>358.37926039608976</c:v>
                </c:pt>
                <c:pt idx="2073">
                  <c:v>356.57980105942789</c:v>
                </c:pt>
                <c:pt idx="2074">
                  <c:v>356.79469516062358</c:v>
                </c:pt>
                <c:pt idx="2075">
                  <c:v>356.74367283207744</c:v>
                </c:pt>
                <c:pt idx="2076">
                  <c:v>358.36841971239716</c:v>
                </c:pt>
                <c:pt idx="2077">
                  <c:v>358.40403954931236</c:v>
                </c:pt>
                <c:pt idx="2078">
                  <c:v>357.36694689769467</c:v>
                </c:pt>
                <c:pt idx="2079">
                  <c:v>358.95398695865737</c:v>
                </c:pt>
                <c:pt idx="2080">
                  <c:v>358.71073306382368</c:v>
                </c:pt>
                <c:pt idx="2081">
                  <c:v>358.66735648375476</c:v>
                </c:pt>
                <c:pt idx="2082">
                  <c:v>358.65186530912462</c:v>
                </c:pt>
                <c:pt idx="2083">
                  <c:v>359.48408400621412</c:v>
                </c:pt>
                <c:pt idx="2084">
                  <c:v>362.51034627841949</c:v>
                </c:pt>
                <c:pt idx="2085">
                  <c:v>359.50889077850991</c:v>
                </c:pt>
                <c:pt idx="2086">
                  <c:v>359.51354211695792</c:v>
                </c:pt>
                <c:pt idx="2087">
                  <c:v>358.26311641973331</c:v>
                </c:pt>
                <c:pt idx="2088">
                  <c:v>361.1521521585679</c:v>
                </c:pt>
                <c:pt idx="2089">
                  <c:v>359.18490094349971</c:v>
                </c:pt>
                <c:pt idx="2090">
                  <c:v>359.94310896001696</c:v>
                </c:pt>
                <c:pt idx="2091">
                  <c:v>361.13662257026436</c:v>
                </c:pt>
                <c:pt idx="2092">
                  <c:v>360.37285977407606</c:v>
                </c:pt>
                <c:pt idx="2093">
                  <c:v>361.38357100798481</c:v>
                </c:pt>
                <c:pt idx="2094">
                  <c:v>361.1521521585679</c:v>
                </c:pt>
                <c:pt idx="2095">
                  <c:v>360.44734786859567</c:v>
                </c:pt>
                <c:pt idx="2096">
                  <c:v>362.30665876499387</c:v>
                </c:pt>
                <c:pt idx="2097">
                  <c:v>360.54977796819389</c:v>
                </c:pt>
                <c:pt idx="2098">
                  <c:v>362.02529367986904</c:v>
                </c:pt>
                <c:pt idx="2099">
                  <c:v>362.41860421727569</c:v>
                </c:pt>
                <c:pt idx="2100">
                  <c:v>362.53056171743793</c:v>
                </c:pt>
                <c:pt idx="2101">
                  <c:v>363.42042750129696</c:v>
                </c:pt>
                <c:pt idx="2102">
                  <c:v>362.72962695870257</c:v>
                </c:pt>
                <c:pt idx="2103">
                  <c:v>362.82139636108872</c:v>
                </c:pt>
                <c:pt idx="2104">
                  <c:v>363.47801464151831</c:v>
                </c:pt>
                <c:pt idx="2105">
                  <c:v>363.21033884374452</c:v>
                </c:pt>
                <c:pt idx="2106">
                  <c:v>363.35194957382834</c:v>
                </c:pt>
                <c:pt idx="2107">
                  <c:v>363.33949951781881</c:v>
                </c:pt>
                <c:pt idx="2108">
                  <c:v>363.88432615174571</c:v>
                </c:pt>
                <c:pt idx="2109">
                  <c:v>364.27365841318675</c:v>
                </c:pt>
                <c:pt idx="2110">
                  <c:v>364.51355726496837</c:v>
                </c:pt>
                <c:pt idx="2111">
                  <c:v>365.26475233105333</c:v>
                </c:pt>
                <c:pt idx="2112">
                  <c:v>365.34894325651891</c:v>
                </c:pt>
                <c:pt idx="2113">
                  <c:v>364.54471686952422</c:v>
                </c:pt>
                <c:pt idx="2114">
                  <c:v>363.72551927992413</c:v>
                </c:pt>
                <c:pt idx="2115">
                  <c:v>365.60779265442119</c:v>
                </c:pt>
                <c:pt idx="2116">
                  <c:v>364.99507302208798</c:v>
                </c:pt>
                <c:pt idx="2117">
                  <c:v>365.91349992134519</c:v>
                </c:pt>
                <c:pt idx="2118">
                  <c:v>366.3097961436228</c:v>
                </c:pt>
                <c:pt idx="2119">
                  <c:v>366.37065715885825</c:v>
                </c:pt>
                <c:pt idx="2120">
                  <c:v>366.16155872165416</c:v>
                </c:pt>
                <c:pt idx="2121">
                  <c:v>365.51110686801621</c:v>
                </c:pt>
                <c:pt idx="2122">
                  <c:v>368.06514120382656</c:v>
                </c:pt>
                <c:pt idx="2123">
                  <c:v>369.10803517143268</c:v>
                </c:pt>
                <c:pt idx="2124">
                  <c:v>367.47139862083372</c:v>
                </c:pt>
                <c:pt idx="2125">
                  <c:v>367.40110700796794</c:v>
                </c:pt>
                <c:pt idx="2126">
                  <c:v>367.75104510012562</c:v>
                </c:pt>
                <c:pt idx="2127">
                  <c:v>368.23863313713832</c:v>
                </c:pt>
                <c:pt idx="2128">
                  <c:v>367.51045135654783</c:v>
                </c:pt>
                <c:pt idx="2129">
                  <c:v>368.57318458916626</c:v>
                </c:pt>
                <c:pt idx="2130">
                  <c:v>368.11828017405321</c:v>
                </c:pt>
                <c:pt idx="2131">
                  <c:v>368.70765686712474</c:v>
                </c:pt>
                <c:pt idx="2132">
                  <c:v>371.21840967811107</c:v>
                </c:pt>
                <c:pt idx="2133">
                  <c:v>368.94223747348553</c:v>
                </c:pt>
                <c:pt idx="2134">
                  <c:v>369.74014929552908</c:v>
                </c:pt>
                <c:pt idx="2135">
                  <c:v>368.38088419602883</c:v>
                </c:pt>
                <c:pt idx="2136">
                  <c:v>369.82779458485618</c:v>
                </c:pt>
                <c:pt idx="2137">
                  <c:v>369.16122035031606</c:v>
                </c:pt>
                <c:pt idx="2138">
                  <c:v>369.37711336302425</c:v>
                </c:pt>
                <c:pt idx="2139">
                  <c:v>371.53181752045526</c:v>
                </c:pt>
                <c:pt idx="2140">
                  <c:v>370.26767874720883</c:v>
                </c:pt>
                <c:pt idx="2141">
                  <c:v>371.43151892046575</c:v>
                </c:pt>
                <c:pt idx="2142">
                  <c:v>371.3813724700687</c:v>
                </c:pt>
                <c:pt idx="2143">
                  <c:v>370.2175774245469</c:v>
                </c:pt>
                <c:pt idx="2144">
                  <c:v>371.74654463600308</c:v>
                </c:pt>
                <c:pt idx="2145">
                  <c:v>371.10716785138635</c:v>
                </c:pt>
                <c:pt idx="2146">
                  <c:v>372.31409065197874</c:v>
                </c:pt>
                <c:pt idx="2147">
                  <c:v>374.04794599381506</c:v>
                </c:pt>
                <c:pt idx="2148">
                  <c:v>372.0788908351231</c:v>
                </c:pt>
                <c:pt idx="2149">
                  <c:v>374.65410414015849</c:v>
                </c:pt>
                <c:pt idx="2150">
                  <c:v>373.52521497045768</c:v>
                </c:pt>
                <c:pt idx="2151">
                  <c:v>372.35643091393518</c:v>
                </c:pt>
                <c:pt idx="2152">
                  <c:v>371.67130784578097</c:v>
                </c:pt>
                <c:pt idx="2153">
                  <c:v>374.22851165819918</c:v>
                </c:pt>
                <c:pt idx="2154">
                  <c:v>372.54776240304597</c:v>
                </c:pt>
                <c:pt idx="2155">
                  <c:v>372.96345022929023</c:v>
                </c:pt>
                <c:pt idx="2156">
                  <c:v>375.62036577957605</c:v>
                </c:pt>
                <c:pt idx="2157">
                  <c:v>374.63211489864307</c:v>
                </c:pt>
                <c:pt idx="2158">
                  <c:v>372.96501909590438</c:v>
                </c:pt>
                <c:pt idx="2159">
                  <c:v>376.62809019719191</c:v>
                </c:pt>
                <c:pt idx="2160">
                  <c:v>374.53159667362996</c:v>
                </c:pt>
                <c:pt idx="2161">
                  <c:v>375.17094121345741</c:v>
                </c:pt>
                <c:pt idx="2162">
                  <c:v>375.29192769147221</c:v>
                </c:pt>
                <c:pt idx="2163">
                  <c:v>376.61865473210167</c:v>
                </c:pt>
                <c:pt idx="2164">
                  <c:v>376.2963075374156</c:v>
                </c:pt>
                <c:pt idx="2165">
                  <c:v>376.40794284259317</c:v>
                </c:pt>
                <c:pt idx="2166">
                  <c:v>378.6972161545678</c:v>
                </c:pt>
                <c:pt idx="2167">
                  <c:v>376.09192401140734</c:v>
                </c:pt>
                <c:pt idx="2168">
                  <c:v>377.65843146347191</c:v>
                </c:pt>
                <c:pt idx="2169">
                  <c:v>378.68934450352521</c:v>
                </c:pt>
                <c:pt idx="2170">
                  <c:v>378.91133677469367</c:v>
                </c:pt>
                <c:pt idx="2171">
                  <c:v>375.69109086521399</c:v>
                </c:pt>
                <c:pt idx="2172">
                  <c:v>377.53570349695411</c:v>
                </c:pt>
                <c:pt idx="2173">
                  <c:v>376.63752571382844</c:v>
                </c:pt>
                <c:pt idx="2174">
                  <c:v>378.32885614885595</c:v>
                </c:pt>
                <c:pt idx="2175">
                  <c:v>379.18689240260187</c:v>
                </c:pt>
                <c:pt idx="2176">
                  <c:v>376.98824868025361</c:v>
                </c:pt>
                <c:pt idx="2177">
                  <c:v>377.34690724672748</c:v>
                </c:pt>
                <c:pt idx="2178">
                  <c:v>375.45378112735148</c:v>
                </c:pt>
                <c:pt idx="2179">
                  <c:v>376.20826235418747</c:v>
                </c:pt>
                <c:pt idx="2180">
                  <c:v>375.76024725330205</c:v>
                </c:pt>
                <c:pt idx="2181">
                  <c:v>375.89699689320622</c:v>
                </c:pt>
                <c:pt idx="2182">
                  <c:v>376.6296627797193</c:v>
                </c:pt>
                <c:pt idx="2183">
                  <c:v>378.72555435249643</c:v>
                </c:pt>
                <c:pt idx="2184">
                  <c:v>377.72923975371816</c:v>
                </c:pt>
                <c:pt idx="2185">
                  <c:v>376.28372937269268</c:v>
                </c:pt>
                <c:pt idx="2186">
                  <c:v>379.11130780370604</c:v>
                </c:pt>
                <c:pt idx="2187">
                  <c:v>377.66157844137234</c:v>
                </c:pt>
                <c:pt idx="2188">
                  <c:v>376.56833312348743</c:v>
                </c:pt>
                <c:pt idx="2189">
                  <c:v>378.34302257243218</c:v>
                </c:pt>
                <c:pt idx="2190">
                  <c:v>378.6972161545678</c:v>
                </c:pt>
                <c:pt idx="2191">
                  <c:v>377.40511734247156</c:v>
                </c:pt>
                <c:pt idx="2192">
                  <c:v>380.11301827404992</c:v>
                </c:pt>
                <c:pt idx="2193">
                  <c:v>373.79362116434191</c:v>
                </c:pt>
                <c:pt idx="2194">
                  <c:v>376.50386071419115</c:v>
                </c:pt>
                <c:pt idx="2195">
                  <c:v>378.27219148138596</c:v>
                </c:pt>
                <c:pt idx="2196">
                  <c:v>376.4739840783551</c:v>
                </c:pt>
                <c:pt idx="2197">
                  <c:v>377.67573990788435</c:v>
                </c:pt>
                <c:pt idx="2198">
                  <c:v>375.37835224366387</c:v>
                </c:pt>
                <c:pt idx="2199">
                  <c:v>375.30135559662693</c:v>
                </c:pt>
                <c:pt idx="2200">
                  <c:v>376.25700108379033</c:v>
                </c:pt>
                <c:pt idx="2201">
                  <c:v>374.7891878070825</c:v>
                </c:pt>
                <c:pt idx="2202">
                  <c:v>378.47524745061116</c:v>
                </c:pt>
                <c:pt idx="2203">
                  <c:v>376.80737379143591</c:v>
                </c:pt>
                <c:pt idx="2204">
                  <c:v>376.20826235418747</c:v>
                </c:pt>
                <c:pt idx="2205">
                  <c:v>377.12037768684206</c:v>
                </c:pt>
                <c:pt idx="2206">
                  <c:v>375.36263834043046</c:v>
                </c:pt>
                <c:pt idx="2207">
                  <c:v>379.25460591019629</c:v>
                </c:pt>
                <c:pt idx="2208">
                  <c:v>378.6247981261555</c:v>
                </c:pt>
                <c:pt idx="2209">
                  <c:v>376.08249152752506</c:v>
                </c:pt>
                <c:pt idx="2210">
                  <c:v>375.41449480719012</c:v>
                </c:pt>
                <c:pt idx="2211">
                  <c:v>375.34221049742695</c:v>
                </c:pt>
                <c:pt idx="2212">
                  <c:v>375.21807770377114</c:v>
                </c:pt>
                <c:pt idx="2213">
                  <c:v>375.92686326969778</c:v>
                </c:pt>
                <c:pt idx="2214">
                  <c:v>375.48992539111714</c:v>
                </c:pt>
                <c:pt idx="2215">
                  <c:v>378.25172964509778</c:v>
                </c:pt>
                <c:pt idx="2216">
                  <c:v>378.21080661882178</c:v>
                </c:pt>
                <c:pt idx="2217">
                  <c:v>375.85927171750143</c:v>
                </c:pt>
                <c:pt idx="2218">
                  <c:v>376.31045808461204</c:v>
                </c:pt>
                <c:pt idx="2219">
                  <c:v>376.98824868025361</c:v>
                </c:pt>
                <c:pt idx="2220">
                  <c:v>376.75861940548992</c:v>
                </c:pt>
                <c:pt idx="2221">
                  <c:v>378.47682160967588</c:v>
                </c:pt>
                <c:pt idx="2222">
                  <c:v>376.0699149653521</c:v>
                </c:pt>
                <c:pt idx="2223">
                  <c:v>377.94325440663692</c:v>
                </c:pt>
                <c:pt idx="2224">
                  <c:v>377.60178677432646</c:v>
                </c:pt>
                <c:pt idx="2225">
                  <c:v>377.02442588374811</c:v>
                </c:pt>
                <c:pt idx="2226">
                  <c:v>379.00108516479105</c:v>
                </c:pt>
                <c:pt idx="2227">
                  <c:v>380.92447317080183</c:v>
                </c:pt>
                <c:pt idx="2228">
                  <c:v>376.56833312348743</c:v>
                </c:pt>
                <c:pt idx="2229">
                  <c:v>378.01722098490427</c:v>
                </c:pt>
                <c:pt idx="2230">
                  <c:v>378.07545201063562</c:v>
                </c:pt>
                <c:pt idx="2231">
                  <c:v>377.435009736133</c:v>
                </c:pt>
                <c:pt idx="2232">
                  <c:v>380.38714894960691</c:v>
                </c:pt>
                <c:pt idx="2233">
                  <c:v>379.4514597433232</c:v>
                </c:pt>
                <c:pt idx="2234">
                  <c:v>378.40598569290592</c:v>
                </c:pt>
                <c:pt idx="2235">
                  <c:v>377.48535592530749</c:v>
                </c:pt>
                <c:pt idx="2236">
                  <c:v>378.9727431463071</c:v>
                </c:pt>
                <c:pt idx="2237">
                  <c:v>381.58486078728157</c:v>
                </c:pt>
                <c:pt idx="2238">
                  <c:v>378.60748115844859</c:v>
                </c:pt>
                <c:pt idx="2239">
                  <c:v>379.68140773708956</c:v>
                </c:pt>
                <c:pt idx="2240">
                  <c:v>380.57307176326759</c:v>
                </c:pt>
                <c:pt idx="2241">
                  <c:v>379.45460955151134</c:v>
                </c:pt>
                <c:pt idx="2242">
                  <c:v>380.51477237962337</c:v>
                </c:pt>
                <c:pt idx="2243">
                  <c:v>379.73181051918976</c:v>
                </c:pt>
                <c:pt idx="2244">
                  <c:v>379.90665401792324</c:v>
                </c:pt>
                <c:pt idx="2245">
                  <c:v>378.35718909845957</c:v>
                </c:pt>
                <c:pt idx="2246">
                  <c:v>379.89090179217465</c:v>
                </c:pt>
                <c:pt idx="2247">
                  <c:v>382.11454791204403</c:v>
                </c:pt>
                <c:pt idx="2248">
                  <c:v>381.4524547964246</c:v>
                </c:pt>
                <c:pt idx="2249">
                  <c:v>381.58958969217224</c:v>
                </c:pt>
                <c:pt idx="2250">
                  <c:v>380.38242228731519</c:v>
                </c:pt>
                <c:pt idx="2251">
                  <c:v>381.171901927926</c:v>
                </c:pt>
                <c:pt idx="2252">
                  <c:v>381.37837333639442</c:v>
                </c:pt>
                <c:pt idx="2253">
                  <c:v>381.18608646485058</c:v>
                </c:pt>
                <c:pt idx="2254">
                  <c:v>381.33424068099094</c:v>
                </c:pt>
                <c:pt idx="2255">
                  <c:v>383.60478257438382</c:v>
                </c:pt>
                <c:pt idx="2256">
                  <c:v>382.6017555563439</c:v>
                </c:pt>
                <c:pt idx="2257">
                  <c:v>382.75629049011451</c:v>
                </c:pt>
                <c:pt idx="2258">
                  <c:v>383.33349506887487</c:v>
                </c:pt>
                <c:pt idx="2259">
                  <c:v>381.84496258985388</c:v>
                </c:pt>
                <c:pt idx="2260">
                  <c:v>383.86347036092991</c:v>
                </c:pt>
                <c:pt idx="2261">
                  <c:v>383.59058680212712</c:v>
                </c:pt>
                <c:pt idx="2262">
                  <c:v>383.00387709987808</c:v>
                </c:pt>
                <c:pt idx="2263">
                  <c:v>384.53234934525057</c:v>
                </c:pt>
                <c:pt idx="2264">
                  <c:v>385.08771999675014</c:v>
                </c:pt>
                <c:pt idx="2265">
                  <c:v>384.47870900982991</c:v>
                </c:pt>
                <c:pt idx="2266">
                  <c:v>383.88870911641288</c:v>
                </c:pt>
                <c:pt idx="2267">
                  <c:v>384.75953880974225</c:v>
                </c:pt>
                <c:pt idx="2268">
                  <c:v>385.9619117844079</c:v>
                </c:pt>
                <c:pt idx="2269">
                  <c:v>385.16030133722165</c:v>
                </c:pt>
                <c:pt idx="2270">
                  <c:v>385.86249398618475</c:v>
                </c:pt>
                <c:pt idx="2271">
                  <c:v>386.25543887566397</c:v>
                </c:pt>
                <c:pt idx="2272">
                  <c:v>385.15872347157995</c:v>
                </c:pt>
                <c:pt idx="2273">
                  <c:v>385.10823201494111</c:v>
                </c:pt>
                <c:pt idx="2274">
                  <c:v>385.60369899468998</c:v>
                </c:pt>
                <c:pt idx="2275">
                  <c:v>386.90091830169257</c:v>
                </c:pt>
                <c:pt idx="2276">
                  <c:v>386.60736968376438</c:v>
                </c:pt>
                <c:pt idx="2277">
                  <c:v>386.48584939762202</c:v>
                </c:pt>
                <c:pt idx="2278">
                  <c:v>385.86407203536345</c:v>
                </c:pt>
                <c:pt idx="2279">
                  <c:v>387.19289610614715</c:v>
                </c:pt>
                <c:pt idx="2280">
                  <c:v>387.71057850535868</c:v>
                </c:pt>
                <c:pt idx="2281">
                  <c:v>387.40122992491405</c:v>
                </c:pt>
                <c:pt idx="2282">
                  <c:v>388.29613990146225</c:v>
                </c:pt>
                <c:pt idx="2283">
                  <c:v>387.95995413027032</c:v>
                </c:pt>
                <c:pt idx="2284">
                  <c:v>389.15317314498481</c:v>
                </c:pt>
                <c:pt idx="2285">
                  <c:v>389.20999216947843</c:v>
                </c:pt>
                <c:pt idx="2286">
                  <c:v>390.45679012685088</c:v>
                </c:pt>
                <c:pt idx="2287">
                  <c:v>389.3772915863164</c:v>
                </c:pt>
                <c:pt idx="2288">
                  <c:v>388.89906403792128</c:v>
                </c:pt>
                <c:pt idx="2289">
                  <c:v>389.22419689913494</c:v>
                </c:pt>
                <c:pt idx="2290">
                  <c:v>390.12853429493288</c:v>
                </c:pt>
                <c:pt idx="2291">
                  <c:v>389.86023918038512</c:v>
                </c:pt>
                <c:pt idx="2292">
                  <c:v>391.07065109566679</c:v>
                </c:pt>
                <c:pt idx="2293">
                  <c:v>390.2437409645583</c:v>
                </c:pt>
                <c:pt idx="2294">
                  <c:v>390.11433062762984</c:v>
                </c:pt>
                <c:pt idx="2295">
                  <c:v>391.65762377241595</c:v>
                </c:pt>
                <c:pt idx="2296">
                  <c:v>391.18268590145891</c:v>
                </c:pt>
                <c:pt idx="2297">
                  <c:v>391.98263680600274</c:v>
                </c:pt>
                <c:pt idx="2298">
                  <c:v>391.58662267528467</c:v>
                </c:pt>
                <c:pt idx="2299">
                  <c:v>391.44303946818269</c:v>
                </c:pt>
                <c:pt idx="2300">
                  <c:v>392.67044277950271</c:v>
                </c:pt>
                <c:pt idx="2301">
                  <c:v>391.32627644489298</c:v>
                </c:pt>
                <c:pt idx="2302">
                  <c:v>392.80136369625694</c:v>
                </c:pt>
                <c:pt idx="2303">
                  <c:v>392.77454897578826</c:v>
                </c:pt>
                <c:pt idx="2304">
                  <c:v>393.62462325979135</c:v>
                </c:pt>
                <c:pt idx="2305">
                  <c:v>392.96855651953956</c:v>
                </c:pt>
                <c:pt idx="2306">
                  <c:v>393.19251828442657</c:v>
                </c:pt>
                <c:pt idx="2307">
                  <c:v>394.90475525806522</c:v>
                </c:pt>
                <c:pt idx="2308">
                  <c:v>393.76969501969467</c:v>
                </c:pt>
                <c:pt idx="2309">
                  <c:v>393.54735371238269</c:v>
                </c:pt>
                <c:pt idx="2310">
                  <c:v>394.80073061651933</c:v>
                </c:pt>
                <c:pt idx="2311">
                  <c:v>394.68093871942136</c:v>
                </c:pt>
                <c:pt idx="2312">
                  <c:v>396.09593968712994</c:v>
                </c:pt>
                <c:pt idx="2313">
                  <c:v>394.95991786168582</c:v>
                </c:pt>
                <c:pt idx="2314">
                  <c:v>394.98986269451757</c:v>
                </c:pt>
                <c:pt idx="2315">
                  <c:v>395.54770477907715</c:v>
                </c:pt>
                <c:pt idx="2316">
                  <c:v>395.44371176484964</c:v>
                </c:pt>
                <c:pt idx="2317">
                  <c:v>396.2959737588003</c:v>
                </c:pt>
                <c:pt idx="2318">
                  <c:v>395.28140899463813</c:v>
                </c:pt>
                <c:pt idx="2319">
                  <c:v>395.76827793456783</c:v>
                </c:pt>
                <c:pt idx="2320">
                  <c:v>396.84555594591205</c:v>
                </c:pt>
                <c:pt idx="2321">
                  <c:v>396.40464430114736</c:v>
                </c:pt>
                <c:pt idx="2322">
                  <c:v>395.84074649492038</c:v>
                </c:pt>
                <c:pt idx="2323">
                  <c:v>396.52748113943414</c:v>
                </c:pt>
                <c:pt idx="2324">
                  <c:v>397.22653479144066</c:v>
                </c:pt>
                <c:pt idx="2325">
                  <c:v>396.84870489879569</c:v>
                </c:pt>
                <c:pt idx="2326">
                  <c:v>397.48938791112545</c:v>
                </c:pt>
                <c:pt idx="2327">
                  <c:v>395.70841054225662</c:v>
                </c:pt>
                <c:pt idx="2328">
                  <c:v>397.99764960694336</c:v>
                </c:pt>
                <c:pt idx="2329">
                  <c:v>397.29107173878123</c:v>
                </c:pt>
                <c:pt idx="2330">
                  <c:v>398.76520113125531</c:v>
                </c:pt>
                <c:pt idx="2331">
                  <c:v>397.17301432870084</c:v>
                </c:pt>
                <c:pt idx="2332">
                  <c:v>398.28710510542402</c:v>
                </c:pt>
                <c:pt idx="2333">
                  <c:v>398.67871627000403</c:v>
                </c:pt>
                <c:pt idx="2334">
                  <c:v>397.78996028343983</c:v>
                </c:pt>
                <c:pt idx="2335">
                  <c:v>399.39243332330585</c:v>
                </c:pt>
                <c:pt idx="2336">
                  <c:v>398.52460185806444</c:v>
                </c:pt>
                <c:pt idx="2337">
                  <c:v>399.61086753020567</c:v>
                </c:pt>
                <c:pt idx="2338">
                  <c:v>398.84224642558507</c:v>
                </c:pt>
                <c:pt idx="2339">
                  <c:v>398.82180628554477</c:v>
                </c:pt>
                <c:pt idx="2340">
                  <c:v>400.4998920528771</c:v>
                </c:pt>
                <c:pt idx="2341">
                  <c:v>399.12365806932456</c:v>
                </c:pt>
                <c:pt idx="2342">
                  <c:v>398.05586013785552</c:v>
                </c:pt>
                <c:pt idx="2343">
                  <c:v>399.24312100046347</c:v>
                </c:pt>
                <c:pt idx="2344">
                  <c:v>399.81983512298149</c:v>
                </c:pt>
                <c:pt idx="2345">
                  <c:v>399.02933712840525</c:v>
                </c:pt>
                <c:pt idx="2346">
                  <c:v>400.14342430783552</c:v>
                </c:pt>
                <c:pt idx="2347">
                  <c:v>398.93815350033441</c:v>
                </c:pt>
                <c:pt idx="2348">
                  <c:v>400.72439072420315</c:v>
                </c:pt>
                <c:pt idx="2349">
                  <c:v>399.74756485117103</c:v>
                </c:pt>
                <c:pt idx="2350">
                  <c:v>399.54644145440881</c:v>
                </c:pt>
                <c:pt idx="2351">
                  <c:v>399.5668696135441</c:v>
                </c:pt>
                <c:pt idx="2352">
                  <c:v>400.19054119957934</c:v>
                </c:pt>
                <c:pt idx="2353">
                  <c:v>400.26435364335202</c:v>
                </c:pt>
                <c:pt idx="2354">
                  <c:v>400.87821538434935</c:v>
                </c:pt>
                <c:pt idx="2355">
                  <c:v>400.39940189555585</c:v>
                </c:pt>
                <c:pt idx="2356">
                  <c:v>398.34058482424433</c:v>
                </c:pt>
                <c:pt idx="2357">
                  <c:v>401.82105686196775</c:v>
                </c:pt>
                <c:pt idx="2358">
                  <c:v>401.17951969112386</c:v>
                </c:pt>
                <c:pt idx="2359">
                  <c:v>400.74165788367105</c:v>
                </c:pt>
                <c:pt idx="2360">
                  <c:v>400.06332103427309</c:v>
                </c:pt>
                <c:pt idx="2361">
                  <c:v>400.47163013993008</c:v>
                </c:pt>
                <c:pt idx="2362">
                  <c:v>399.81983512298149</c:v>
                </c:pt>
                <c:pt idx="2363">
                  <c:v>400.33816114737004</c:v>
                </c:pt>
                <c:pt idx="2364">
                  <c:v>400.28633937553769</c:v>
                </c:pt>
                <c:pt idx="2365">
                  <c:v>399.66114885628315</c:v>
                </c:pt>
                <c:pt idx="2366">
                  <c:v>399.99263694106787</c:v>
                </c:pt>
                <c:pt idx="2367">
                  <c:v>401.83360101974444</c:v>
                </c:pt>
                <c:pt idx="2368">
                  <c:v>400.03347717869985</c:v>
                </c:pt>
                <c:pt idx="2369">
                  <c:v>400.66316851641778</c:v>
                </c:pt>
                <c:pt idx="2370">
                  <c:v>400.2093873974755</c:v>
                </c:pt>
                <c:pt idx="2371">
                  <c:v>398.91928710371815</c:v>
                </c:pt>
                <c:pt idx="2372">
                  <c:v>401.52779026017157</c:v>
                </c:pt>
                <c:pt idx="2373">
                  <c:v>400.88763248289325</c:v>
                </c:pt>
                <c:pt idx="2374">
                  <c:v>400.99592294372337</c:v>
                </c:pt>
                <c:pt idx="2375">
                  <c:v>399.92823204260418</c:v>
                </c:pt>
                <c:pt idx="2376">
                  <c:v>400.9739518873962</c:v>
                </c:pt>
                <c:pt idx="2377">
                  <c:v>400.90018848110896</c:v>
                </c:pt>
                <c:pt idx="2378">
                  <c:v>402.08758417722555</c:v>
                </c:pt>
                <c:pt idx="2379">
                  <c:v>400.40882324364918</c:v>
                </c:pt>
                <c:pt idx="2380">
                  <c:v>401.24384912266589</c:v>
                </c:pt>
                <c:pt idx="2381">
                  <c:v>401.53720126833929</c:v>
                </c:pt>
                <c:pt idx="2382">
                  <c:v>400.77776102712414</c:v>
                </c:pt>
                <c:pt idx="2383">
                  <c:v>401.60150738389092</c:v>
                </c:pt>
                <c:pt idx="2384">
                  <c:v>401.126170214566</c:v>
                </c:pt>
                <c:pt idx="2385">
                  <c:v>400.00834489912791</c:v>
                </c:pt>
                <c:pt idx="2386">
                  <c:v>401.43524384823939</c:v>
                </c:pt>
                <c:pt idx="2387">
                  <c:v>401.12773935702938</c:v>
                </c:pt>
                <c:pt idx="2388">
                  <c:v>400.2376560936973</c:v>
                </c:pt>
                <c:pt idx="2389">
                  <c:v>402.29448190795887</c:v>
                </c:pt>
                <c:pt idx="2390">
                  <c:v>401.41014501027701</c:v>
                </c:pt>
                <c:pt idx="2391">
                  <c:v>401.30189896289329</c:v>
                </c:pt>
                <c:pt idx="2392">
                  <c:v>400.98336811199744</c:v>
                </c:pt>
                <c:pt idx="2393">
                  <c:v>400.00520332493466</c:v>
                </c:pt>
                <c:pt idx="2394">
                  <c:v>402.20357805859749</c:v>
                </c:pt>
                <c:pt idx="2395">
                  <c:v>400.76049446135386</c:v>
                </c:pt>
                <c:pt idx="2396">
                  <c:v>402.26940589063901</c:v>
                </c:pt>
                <c:pt idx="2397">
                  <c:v>400.54856360739689</c:v>
                </c:pt>
                <c:pt idx="2398">
                  <c:v>401.26581432414707</c:v>
                </c:pt>
                <c:pt idx="2399">
                  <c:v>400.28476898065156</c:v>
                </c:pt>
                <c:pt idx="2400">
                  <c:v>400.21409889693746</c:v>
                </c:pt>
                <c:pt idx="2401">
                  <c:v>400.50774245269747</c:v>
                </c:pt>
                <c:pt idx="2402">
                  <c:v>401.01004694559208</c:v>
                </c:pt>
                <c:pt idx="2403">
                  <c:v>400.27377615372831</c:v>
                </c:pt>
                <c:pt idx="2404">
                  <c:v>401.97471129258361</c:v>
                </c:pt>
                <c:pt idx="2405">
                  <c:v>400.94413327373383</c:v>
                </c:pt>
                <c:pt idx="2406">
                  <c:v>401.65796776580828</c:v>
                </c:pt>
                <c:pt idx="2407">
                  <c:v>400.37898869485537</c:v>
                </c:pt>
                <c:pt idx="2408">
                  <c:v>402.07190820858978</c:v>
                </c:pt>
                <c:pt idx="2409">
                  <c:v>401.6752188890506</c:v>
                </c:pt>
                <c:pt idx="2410">
                  <c:v>401.93394828007314</c:v>
                </c:pt>
                <c:pt idx="2411">
                  <c:v>402.18476923515328</c:v>
                </c:pt>
                <c:pt idx="2412">
                  <c:v>402.09698963083531</c:v>
                </c:pt>
                <c:pt idx="2413">
                  <c:v>401.66424093735276</c:v>
                </c:pt>
                <c:pt idx="2414">
                  <c:v>401.83046499588119</c:v>
                </c:pt>
                <c:pt idx="2415">
                  <c:v>400.68514612746884</c:v>
                </c:pt>
                <c:pt idx="2416">
                  <c:v>401.93865179516882</c:v>
                </c:pt>
                <c:pt idx="2417">
                  <c:v>402.60943982192367</c:v>
                </c:pt>
                <c:pt idx="2418">
                  <c:v>402.45275820671043</c:v>
                </c:pt>
                <c:pt idx="2419">
                  <c:v>403.24997384080734</c:v>
                </c:pt>
                <c:pt idx="2420">
                  <c:v>402.55147084809204</c:v>
                </c:pt>
                <c:pt idx="2421">
                  <c:v>401.91513398382841</c:v>
                </c:pt>
                <c:pt idx="2422">
                  <c:v>403.09184266390997</c:v>
                </c:pt>
                <c:pt idx="2423">
                  <c:v>404.27316901283103</c:v>
                </c:pt>
                <c:pt idx="2424">
                  <c:v>403.68506994079559</c:v>
                </c:pt>
                <c:pt idx="2425">
                  <c:v>403.01041702923953</c:v>
                </c:pt>
                <c:pt idx="2426">
                  <c:v>404.55298429966507</c:v>
                </c:pt>
                <c:pt idx="2427">
                  <c:v>403.40807503303262</c:v>
                </c:pt>
                <c:pt idx="2428">
                  <c:v>403.09027686011211</c:v>
                </c:pt>
                <c:pt idx="2429">
                  <c:v>403.62717487052288</c:v>
                </c:pt>
                <c:pt idx="2430">
                  <c:v>403.42059660640518</c:v>
                </c:pt>
                <c:pt idx="2431">
                  <c:v>402.98066340919434</c:v>
                </c:pt>
                <c:pt idx="2432">
                  <c:v>404.76394907589241</c:v>
                </c:pt>
                <c:pt idx="2433">
                  <c:v>404.55767305610965</c:v>
                </c:pt>
                <c:pt idx="2434">
                  <c:v>403.7601708400411</c:v>
                </c:pt>
                <c:pt idx="2435">
                  <c:v>405.13416250292448</c:v>
                </c:pt>
                <c:pt idx="2436">
                  <c:v>404.73582391352494</c:v>
                </c:pt>
                <c:pt idx="2437">
                  <c:v>404.84831809948622</c:v>
                </c:pt>
                <c:pt idx="2438">
                  <c:v>404.23095329702647</c:v>
                </c:pt>
                <c:pt idx="2439">
                  <c:v>405.56661565990402</c:v>
                </c:pt>
                <c:pt idx="2440">
                  <c:v>404.9732913151318</c:v>
                </c:pt>
                <c:pt idx="2441">
                  <c:v>405.08887231922716</c:v>
                </c:pt>
                <c:pt idx="2442">
                  <c:v>405.31841697019701</c:v>
                </c:pt>
                <c:pt idx="2443">
                  <c:v>406.13603979538351</c:v>
                </c:pt>
                <c:pt idx="2444">
                  <c:v>405.47452709675423</c:v>
                </c:pt>
                <c:pt idx="2445">
                  <c:v>405.90364801039721</c:v>
                </c:pt>
                <c:pt idx="2446">
                  <c:v>406.97445566657171</c:v>
                </c:pt>
                <c:pt idx="2447">
                  <c:v>407.267170497552</c:v>
                </c:pt>
                <c:pt idx="2448">
                  <c:v>405.17164186233259</c:v>
                </c:pt>
                <c:pt idx="2449">
                  <c:v>408.85277393052371</c:v>
                </c:pt>
                <c:pt idx="2450">
                  <c:v>407.32943216627405</c:v>
                </c:pt>
                <c:pt idx="2451">
                  <c:v>406.85296946613704</c:v>
                </c:pt>
                <c:pt idx="2452">
                  <c:v>407.33254508177907</c:v>
                </c:pt>
                <c:pt idx="2453">
                  <c:v>407.44771166534559</c:v>
                </c:pt>
                <c:pt idx="2454">
                  <c:v>408.22838433820959</c:v>
                </c:pt>
                <c:pt idx="2455">
                  <c:v>409.30896506915974</c:v>
                </c:pt>
                <c:pt idx="2456">
                  <c:v>407.44771166534559</c:v>
                </c:pt>
                <c:pt idx="2457">
                  <c:v>409.75236422343079</c:v>
                </c:pt>
                <c:pt idx="2458">
                  <c:v>410.06685213238046</c:v>
                </c:pt>
                <c:pt idx="2459">
                  <c:v>408.96297807081686</c:v>
                </c:pt>
                <c:pt idx="2460">
                  <c:v>410.6194359201603</c:v>
                </c:pt>
                <c:pt idx="2461">
                  <c:v>409.90421037198706</c:v>
                </c:pt>
                <c:pt idx="2462">
                  <c:v>410.36721283452869</c:v>
                </c:pt>
                <c:pt idx="2463">
                  <c:v>411.64242740431746</c:v>
                </c:pt>
                <c:pt idx="2464">
                  <c:v>408.89313297847008</c:v>
                </c:pt>
                <c:pt idx="2465">
                  <c:v>411.50193850173923</c:v>
                </c:pt>
                <c:pt idx="2466">
                  <c:v>411.16520733501005</c:v>
                </c:pt>
                <c:pt idx="2467">
                  <c:v>410.91017989249889</c:v>
                </c:pt>
                <c:pt idx="2468">
                  <c:v>411.58067939414224</c:v>
                </c:pt>
                <c:pt idx="2469">
                  <c:v>412.35499797910467</c:v>
                </c:pt>
                <c:pt idx="2470">
                  <c:v>412.39044202906558</c:v>
                </c:pt>
                <c:pt idx="2471">
                  <c:v>410.62717075361189</c:v>
                </c:pt>
                <c:pt idx="2472">
                  <c:v>411.92944440327506</c:v>
                </c:pt>
                <c:pt idx="2473">
                  <c:v>412.51216241989346</c:v>
                </c:pt>
                <c:pt idx="2474">
                  <c:v>412.50754075700104</c:v>
                </c:pt>
                <c:pt idx="2475">
                  <c:v>414.06213188300273</c:v>
                </c:pt>
                <c:pt idx="2476">
                  <c:v>414.24165089514088</c:v>
                </c:pt>
                <c:pt idx="2477">
                  <c:v>413.42932583480831</c:v>
                </c:pt>
                <c:pt idx="2478">
                  <c:v>413.99459899370135</c:v>
                </c:pt>
                <c:pt idx="2479">
                  <c:v>414.1603406266118</c:v>
                </c:pt>
                <c:pt idx="2480">
                  <c:v>414.94510263303988</c:v>
                </c:pt>
                <c:pt idx="2481">
                  <c:v>413.91630764162977</c:v>
                </c:pt>
                <c:pt idx="2482">
                  <c:v>414.69850776098684</c:v>
                </c:pt>
                <c:pt idx="2483">
                  <c:v>416.50956582869014</c:v>
                </c:pt>
                <c:pt idx="2484">
                  <c:v>416.41199253025144</c:v>
                </c:pt>
                <c:pt idx="2485">
                  <c:v>416.01073405863434</c:v>
                </c:pt>
                <c:pt idx="2486">
                  <c:v>416.52176050992875</c:v>
                </c:pt>
                <c:pt idx="2487">
                  <c:v>416.74880552457233</c:v>
                </c:pt>
                <c:pt idx="2488">
                  <c:v>415.82902288016118</c:v>
                </c:pt>
                <c:pt idx="2489">
                  <c:v>416.94981679129484</c:v>
                </c:pt>
                <c:pt idx="2490">
                  <c:v>417.94238303552419</c:v>
                </c:pt>
                <c:pt idx="2491">
                  <c:v>416.82800635659447</c:v>
                </c:pt>
                <c:pt idx="2492">
                  <c:v>417.4062020064531</c:v>
                </c:pt>
                <c:pt idx="2493">
                  <c:v>417.31345576005003</c:v>
                </c:pt>
                <c:pt idx="2494">
                  <c:v>418.37763574630878</c:v>
                </c:pt>
                <c:pt idx="2495">
                  <c:v>417.27239560876535</c:v>
                </c:pt>
                <c:pt idx="2496">
                  <c:v>420.32309415393405</c:v>
                </c:pt>
                <c:pt idx="2497">
                  <c:v>418.84404230818552</c:v>
                </c:pt>
                <c:pt idx="2498">
                  <c:v>420.08214708535451</c:v>
                </c:pt>
                <c:pt idx="2499">
                  <c:v>419.08453066684768</c:v>
                </c:pt>
                <c:pt idx="2500">
                  <c:v>419.62829703475194</c:v>
                </c:pt>
                <c:pt idx="2501">
                  <c:v>418.40491318815435</c:v>
                </c:pt>
                <c:pt idx="2502">
                  <c:v>419.7444682122665</c:v>
                </c:pt>
                <c:pt idx="2503">
                  <c:v>419.77463470908623</c:v>
                </c:pt>
                <c:pt idx="2504">
                  <c:v>421.71930731666174</c:v>
                </c:pt>
                <c:pt idx="2505">
                  <c:v>420.76678053256961</c:v>
                </c:pt>
                <c:pt idx="2506">
                  <c:v>420.76527775027529</c:v>
                </c:pt>
                <c:pt idx="2507">
                  <c:v>420.25986605231725</c:v>
                </c:pt>
                <c:pt idx="2508">
                  <c:v>420.69313422804834</c:v>
                </c:pt>
                <c:pt idx="2509">
                  <c:v>422.21291815746673</c:v>
                </c:pt>
                <c:pt idx="2510">
                  <c:v>422.66378122536793</c:v>
                </c:pt>
                <c:pt idx="2511">
                  <c:v>422.09184981198331</c:v>
                </c:pt>
                <c:pt idx="2512">
                  <c:v>422.42949651001715</c:v>
                </c:pt>
                <c:pt idx="2513">
                  <c:v>422.39664870132492</c:v>
                </c:pt>
                <c:pt idx="2514">
                  <c:v>422.93806613523157</c:v>
                </c:pt>
                <c:pt idx="2515">
                  <c:v>423.11826544928516</c:v>
                </c:pt>
                <c:pt idx="2516">
                  <c:v>422.90230776726258</c:v>
                </c:pt>
                <c:pt idx="2517">
                  <c:v>424.17725253134864</c:v>
                </c:pt>
                <c:pt idx="2518">
                  <c:v>424.33870717001594</c:v>
                </c:pt>
                <c:pt idx="2519">
                  <c:v>424.39496627338025</c:v>
                </c:pt>
                <c:pt idx="2520">
                  <c:v>424.56809420755093</c:v>
                </c:pt>
                <c:pt idx="2521">
                  <c:v>424.02161147676117</c:v>
                </c:pt>
                <c:pt idx="2522">
                  <c:v>424.69230613351937</c:v>
                </c:pt>
                <c:pt idx="2523">
                  <c:v>424.98923644982676</c:v>
                </c:pt>
                <c:pt idx="2524">
                  <c:v>424.82974303211631</c:v>
                </c:pt>
                <c:pt idx="2525">
                  <c:v>425.69957783938838</c:v>
                </c:pt>
                <c:pt idx="2526">
                  <c:v>425.61864522194645</c:v>
                </c:pt>
                <c:pt idx="2527">
                  <c:v>425.46846760008981</c:v>
                </c:pt>
                <c:pt idx="2528">
                  <c:v>426.94621343932948</c:v>
                </c:pt>
                <c:pt idx="2529">
                  <c:v>425.31965483109076</c:v>
                </c:pt>
                <c:pt idx="2530">
                  <c:v>426.59648594330548</c:v>
                </c:pt>
                <c:pt idx="2531">
                  <c:v>425.93777465204141</c:v>
                </c:pt>
                <c:pt idx="2532">
                  <c:v>425.95393836357999</c:v>
                </c:pt>
                <c:pt idx="2533">
                  <c:v>427.22086522743183</c:v>
                </c:pt>
                <c:pt idx="2534">
                  <c:v>426.32827768508463</c:v>
                </c:pt>
                <c:pt idx="2535">
                  <c:v>426.99299067306157</c:v>
                </c:pt>
                <c:pt idx="2536">
                  <c:v>426.24319557439952</c:v>
                </c:pt>
                <c:pt idx="2537">
                  <c:v>426.43970918411975</c:v>
                </c:pt>
                <c:pt idx="2538">
                  <c:v>426.77216047068765</c:v>
                </c:pt>
                <c:pt idx="2539">
                  <c:v>428.16154441595148</c:v>
                </c:pt>
                <c:pt idx="2540">
                  <c:v>427.42805060261088</c:v>
                </c:pt>
                <c:pt idx="2541">
                  <c:v>426.68580703199223</c:v>
                </c:pt>
                <c:pt idx="2542">
                  <c:v>428.04967371722574</c:v>
                </c:pt>
                <c:pt idx="2543">
                  <c:v>427.18874565981002</c:v>
                </c:pt>
                <c:pt idx="2544">
                  <c:v>427.83736518706866</c:v>
                </c:pt>
                <c:pt idx="2545">
                  <c:v>427.98280877541259</c:v>
                </c:pt>
                <c:pt idx="2546">
                  <c:v>426.86871350821201</c:v>
                </c:pt>
                <c:pt idx="2547">
                  <c:v>427.70345471602587</c:v>
                </c:pt>
                <c:pt idx="2548">
                  <c:v>428.13249377369965</c:v>
                </c:pt>
                <c:pt idx="2549">
                  <c:v>427.8344551308964</c:v>
                </c:pt>
                <c:pt idx="2550">
                  <c:v>427.50823684776111</c:v>
                </c:pt>
                <c:pt idx="2551">
                  <c:v>428.09762680917282</c:v>
                </c:pt>
                <c:pt idx="2552">
                  <c:v>428.56051186886327</c:v>
                </c:pt>
                <c:pt idx="2553">
                  <c:v>427.23984240294027</c:v>
                </c:pt>
                <c:pt idx="2554">
                  <c:v>428.30962948899571</c:v>
                </c:pt>
                <c:pt idx="2555">
                  <c:v>428.54167180826465</c:v>
                </c:pt>
                <c:pt idx="2556">
                  <c:v>428.44744129007307</c:v>
                </c:pt>
                <c:pt idx="2557">
                  <c:v>428.77630344431782</c:v>
                </c:pt>
                <c:pt idx="2558">
                  <c:v>429.15076632009806</c:v>
                </c:pt>
                <c:pt idx="2559">
                  <c:v>427.4922023613376</c:v>
                </c:pt>
                <c:pt idx="2560">
                  <c:v>428.85010366870955</c:v>
                </c:pt>
                <c:pt idx="2561">
                  <c:v>428.54167180826465</c:v>
                </c:pt>
                <c:pt idx="2562">
                  <c:v>428.39958195002004</c:v>
                </c:pt>
                <c:pt idx="2563">
                  <c:v>428.58224789265472</c:v>
                </c:pt>
                <c:pt idx="2564">
                  <c:v>428.52717808174845</c:v>
                </c:pt>
                <c:pt idx="2565">
                  <c:v>428.35316055639549</c:v>
                </c:pt>
                <c:pt idx="2566">
                  <c:v>428.28350574199004</c:v>
                </c:pt>
                <c:pt idx="2567">
                  <c:v>428.52138025721791</c:v>
                </c:pt>
                <c:pt idx="2568">
                  <c:v>427.78934333669901</c:v>
                </c:pt>
                <c:pt idx="2569">
                  <c:v>427.37262905885154</c:v>
                </c:pt>
                <c:pt idx="2570">
                  <c:v>429.42783146138282</c:v>
                </c:pt>
                <c:pt idx="2571">
                  <c:v>428.81248394613141</c:v>
                </c:pt>
                <c:pt idx="2572">
                  <c:v>428.29221408284849</c:v>
                </c:pt>
                <c:pt idx="2573">
                  <c:v>429.0770948778175</c:v>
                </c:pt>
                <c:pt idx="2574">
                  <c:v>428.76327661986221</c:v>
                </c:pt>
                <c:pt idx="2575">
                  <c:v>427.81408344020986</c:v>
                </c:pt>
                <c:pt idx="2576">
                  <c:v>428.05548689182893</c:v>
                </c:pt>
                <c:pt idx="2577">
                  <c:v>427.28654730877594</c:v>
                </c:pt>
                <c:pt idx="2578">
                  <c:v>429.1782044136641</c:v>
                </c:pt>
                <c:pt idx="2579">
                  <c:v>428.81103687076489</c:v>
                </c:pt>
                <c:pt idx="2580">
                  <c:v>428.30672703945055</c:v>
                </c:pt>
                <c:pt idx="2581">
                  <c:v>428.34590611792731</c:v>
                </c:pt>
                <c:pt idx="2582">
                  <c:v>428.88192936196521</c:v>
                </c:pt>
                <c:pt idx="2583">
                  <c:v>427.9101015112127</c:v>
                </c:pt>
                <c:pt idx="2584">
                  <c:v>428.97592557892807</c:v>
                </c:pt>
                <c:pt idx="2585">
                  <c:v>428.57355380569362</c:v>
                </c:pt>
                <c:pt idx="2586">
                  <c:v>428.87180363987954</c:v>
                </c:pt>
                <c:pt idx="2587">
                  <c:v>427.95809157156083</c:v>
                </c:pt>
                <c:pt idx="2588">
                  <c:v>428.34735702929527</c:v>
                </c:pt>
                <c:pt idx="2589">
                  <c:v>427.69326187573341</c:v>
                </c:pt>
                <c:pt idx="2590">
                  <c:v>428.8544438805277</c:v>
                </c:pt>
                <c:pt idx="2591">
                  <c:v>429.45522464958543</c:v>
                </c:pt>
                <c:pt idx="2592">
                  <c:v>428.13830427774354</c:v>
                </c:pt>
                <c:pt idx="2593">
                  <c:v>427.43534168709755</c:v>
                </c:pt>
                <c:pt idx="2594">
                  <c:v>428.55036747150558</c:v>
                </c:pt>
                <c:pt idx="2595">
                  <c:v>428.50253601039645</c:v>
                </c:pt>
                <c:pt idx="2596">
                  <c:v>429.23018025182768</c:v>
                </c:pt>
                <c:pt idx="2597">
                  <c:v>427.30989541411833</c:v>
                </c:pt>
                <c:pt idx="2598">
                  <c:v>427.32156837865483</c:v>
                </c:pt>
                <c:pt idx="2599">
                  <c:v>428.53877315839151</c:v>
                </c:pt>
                <c:pt idx="2600">
                  <c:v>428.10343843878042</c:v>
                </c:pt>
                <c:pt idx="2601">
                  <c:v>428.64743981989523</c:v>
                </c:pt>
                <c:pt idx="2602">
                  <c:v>428.43439002532597</c:v>
                </c:pt>
                <c:pt idx="2603">
                  <c:v>429.22729312223458</c:v>
                </c:pt>
                <c:pt idx="2604">
                  <c:v>428.2385058806704</c:v>
                </c:pt>
                <c:pt idx="2605">
                  <c:v>428.53442509410633</c:v>
                </c:pt>
                <c:pt idx="2606">
                  <c:v>428.94990098672514</c:v>
                </c:pt>
                <c:pt idx="2607">
                  <c:v>428.49238827429946</c:v>
                </c:pt>
                <c:pt idx="2608">
                  <c:v>428.69667985226152</c:v>
                </c:pt>
                <c:pt idx="2609">
                  <c:v>428.51123360533649</c:v>
                </c:pt>
                <c:pt idx="2610">
                  <c:v>428.86601724687915</c:v>
                </c:pt>
                <c:pt idx="2611">
                  <c:v>429.75625351179946</c:v>
                </c:pt>
                <c:pt idx="2612">
                  <c:v>428.98170828735653</c:v>
                </c:pt>
                <c:pt idx="2613">
                  <c:v>428.31978769010158</c:v>
                </c:pt>
                <c:pt idx="2614">
                  <c:v>428.90651793253437</c:v>
                </c:pt>
                <c:pt idx="2615">
                  <c:v>429.30811417508875</c:v>
                </c:pt>
                <c:pt idx="2616">
                  <c:v>428.402482884059</c:v>
                </c:pt>
                <c:pt idx="2617">
                  <c:v>428.17752026689521</c:v>
                </c:pt>
                <c:pt idx="2618">
                  <c:v>429.84976358608111</c:v>
                </c:pt>
                <c:pt idx="2619">
                  <c:v>428.2370540835953</c:v>
                </c:pt>
                <c:pt idx="2620">
                  <c:v>428.87614330763989</c:v>
                </c:pt>
                <c:pt idx="2621">
                  <c:v>429.68140730100993</c:v>
                </c:pt>
                <c:pt idx="2622">
                  <c:v>430.403967202763</c:v>
                </c:pt>
                <c:pt idx="2623">
                  <c:v>430.08115144379235</c:v>
                </c:pt>
                <c:pt idx="2624">
                  <c:v>430.07971526528763</c:v>
                </c:pt>
                <c:pt idx="2625">
                  <c:v>430.28639380826723</c:v>
                </c:pt>
                <c:pt idx="2626">
                  <c:v>429.43071516529261</c:v>
                </c:pt>
                <c:pt idx="2627">
                  <c:v>429.91015721223499</c:v>
                </c:pt>
                <c:pt idx="2628">
                  <c:v>429.80948883107169</c:v>
                </c:pt>
                <c:pt idx="2629">
                  <c:v>430.14720190981325</c:v>
                </c:pt>
                <c:pt idx="2630">
                  <c:v>430.87482029794256</c:v>
                </c:pt>
                <c:pt idx="2631">
                  <c:v>430.25913888661995</c:v>
                </c:pt>
                <c:pt idx="2632">
                  <c:v>431.05762719995909</c:v>
                </c:pt>
                <c:pt idx="2633">
                  <c:v>430.69465986807137</c:v>
                </c:pt>
                <c:pt idx="2634">
                  <c:v>430.38820017898155</c:v>
                </c:pt>
                <c:pt idx="2635">
                  <c:v>430.78190630103842</c:v>
                </c:pt>
                <c:pt idx="2636">
                  <c:v>430.42689827525021</c:v>
                </c:pt>
                <c:pt idx="2637">
                  <c:v>432.3919660618289</c:v>
                </c:pt>
                <c:pt idx="2638">
                  <c:v>430.78476601752703</c:v>
                </c:pt>
                <c:pt idx="2639">
                  <c:v>430.6288354209567</c:v>
                </c:pt>
                <c:pt idx="2640">
                  <c:v>431.06190914676364</c:v>
                </c:pt>
                <c:pt idx="2641">
                  <c:v>431.6815222447504</c:v>
                </c:pt>
                <c:pt idx="2642">
                  <c:v>432.12010805678921</c:v>
                </c:pt>
                <c:pt idx="2643">
                  <c:v>432.32829520806331</c:v>
                </c:pt>
                <c:pt idx="2644">
                  <c:v>430.98624392988614</c:v>
                </c:pt>
                <c:pt idx="2645">
                  <c:v>432.33537113801782</c:v>
                </c:pt>
                <c:pt idx="2646">
                  <c:v>431.79377653845393</c:v>
                </c:pt>
                <c:pt idx="2647">
                  <c:v>433.47841930853474</c:v>
                </c:pt>
                <c:pt idx="2648">
                  <c:v>432.66189869472674</c:v>
                </c:pt>
                <c:pt idx="2649">
                  <c:v>432.66189869472674</c:v>
                </c:pt>
                <c:pt idx="2650">
                  <c:v>432.78468239864173</c:v>
                </c:pt>
                <c:pt idx="2651">
                  <c:v>433.90584493804869</c:v>
                </c:pt>
                <c:pt idx="2652">
                  <c:v>434.24958792538149</c:v>
                </c:pt>
                <c:pt idx="2653">
                  <c:v>433.82886910662631</c:v>
                </c:pt>
                <c:pt idx="2654">
                  <c:v>433.89465122806718</c:v>
                </c:pt>
                <c:pt idx="2655">
                  <c:v>435.20887132887304</c:v>
                </c:pt>
                <c:pt idx="2656">
                  <c:v>434.37093929667986</c:v>
                </c:pt>
                <c:pt idx="2657">
                  <c:v>435.20748634979128</c:v>
                </c:pt>
                <c:pt idx="2658">
                  <c:v>434.9176860830915</c:v>
                </c:pt>
                <c:pt idx="2659">
                  <c:v>436.14289417753355</c:v>
                </c:pt>
                <c:pt idx="2660">
                  <c:v>435.49522635240885</c:v>
                </c:pt>
                <c:pt idx="2661">
                  <c:v>435.83465662822891</c:v>
                </c:pt>
                <c:pt idx="2662">
                  <c:v>436.10990719269694</c:v>
                </c:pt>
                <c:pt idx="2663">
                  <c:v>434.35141916286619</c:v>
                </c:pt>
                <c:pt idx="2664">
                  <c:v>436.19785187553526</c:v>
                </c:pt>
                <c:pt idx="2665">
                  <c:v>435.75885087282637</c:v>
                </c:pt>
                <c:pt idx="2666">
                  <c:v>434.86214518292292</c:v>
                </c:pt>
                <c:pt idx="2667">
                  <c:v>437.18807169912765</c:v>
                </c:pt>
                <c:pt idx="2668">
                  <c:v>436.97544021987443</c:v>
                </c:pt>
                <c:pt idx="2669">
                  <c:v>436.87306944559413</c:v>
                </c:pt>
                <c:pt idx="2670">
                  <c:v>437.54155028195123</c:v>
                </c:pt>
                <c:pt idx="2671">
                  <c:v>437.25885845946578</c:v>
                </c:pt>
                <c:pt idx="2672">
                  <c:v>438.95321400691086</c:v>
                </c:pt>
                <c:pt idx="2673">
                  <c:v>437.59990005979813</c:v>
                </c:pt>
                <c:pt idx="2674">
                  <c:v>437.8817049576225</c:v>
                </c:pt>
                <c:pt idx="2675">
                  <c:v>438.14387216643087</c:v>
                </c:pt>
                <c:pt idx="2676">
                  <c:v>438.23830853817378</c:v>
                </c:pt>
                <c:pt idx="2677">
                  <c:v>440.67595625465077</c:v>
                </c:pt>
                <c:pt idx="2678">
                  <c:v>439.30077033456058</c:v>
                </c:pt>
                <c:pt idx="2679">
                  <c:v>439.68033758817273</c:v>
                </c:pt>
                <c:pt idx="2680">
                  <c:v>439.72419144728673</c:v>
                </c:pt>
                <c:pt idx="2681">
                  <c:v>439.71754821095789</c:v>
                </c:pt>
                <c:pt idx="2682">
                  <c:v>440.5720030783454</c:v>
                </c:pt>
                <c:pt idx="2683">
                  <c:v>440.05576413587659</c:v>
                </c:pt>
                <c:pt idx="2684">
                  <c:v>441.22791659714034</c:v>
                </c:pt>
                <c:pt idx="2685">
                  <c:v>439.49673224921929</c:v>
                </c:pt>
                <c:pt idx="2686">
                  <c:v>440.87300784377595</c:v>
                </c:pt>
                <c:pt idx="2687">
                  <c:v>442.43102071930122</c:v>
                </c:pt>
                <c:pt idx="2688">
                  <c:v>440.89268928638688</c:v>
                </c:pt>
                <c:pt idx="2689">
                  <c:v>441.10235495968033</c:v>
                </c:pt>
                <c:pt idx="2690">
                  <c:v>441.59961801854803</c:v>
                </c:pt>
                <c:pt idx="2691">
                  <c:v>441.77772664167418</c:v>
                </c:pt>
                <c:pt idx="2692">
                  <c:v>442.15997677897673</c:v>
                </c:pt>
                <c:pt idx="2693">
                  <c:v>442.9947238963918</c:v>
                </c:pt>
                <c:pt idx="2694">
                  <c:v>443.65725262356153</c:v>
                </c:pt>
                <c:pt idx="2695">
                  <c:v>442.94352586600866</c:v>
                </c:pt>
                <c:pt idx="2696">
                  <c:v>444.56758097604762</c:v>
                </c:pt>
                <c:pt idx="2697">
                  <c:v>443.4361937797733</c:v>
                </c:pt>
                <c:pt idx="2698">
                  <c:v>443.92698191157086</c:v>
                </c:pt>
                <c:pt idx="2699">
                  <c:v>442.83974836582689</c:v>
                </c:pt>
                <c:pt idx="2700">
                  <c:v>444.06337429518237</c:v>
                </c:pt>
                <c:pt idx="2701">
                  <c:v>444.53374220259616</c:v>
                </c:pt>
                <c:pt idx="2702">
                  <c:v>444.5537967430792</c:v>
                </c:pt>
                <c:pt idx="2703">
                  <c:v>444.83396764162677</c:v>
                </c:pt>
                <c:pt idx="2704">
                  <c:v>445.29678437119395</c:v>
                </c:pt>
                <c:pt idx="2705">
                  <c:v>445.41695352128625</c:v>
                </c:pt>
                <c:pt idx="2706">
                  <c:v>445.83770372239093</c:v>
                </c:pt>
                <c:pt idx="2707">
                  <c:v>446.48632415937192</c:v>
                </c:pt>
                <c:pt idx="2708">
                  <c:v>445.58878240768411</c:v>
                </c:pt>
                <c:pt idx="2709">
                  <c:v>446.24966505975368</c:v>
                </c:pt>
                <c:pt idx="2710">
                  <c:v>445.89057088531206</c:v>
                </c:pt>
                <c:pt idx="2711">
                  <c:v>445.07820361585635</c:v>
                </c:pt>
                <c:pt idx="2712">
                  <c:v>445.66405026130468</c:v>
                </c:pt>
                <c:pt idx="2713">
                  <c:v>447.5437842171645</c:v>
                </c:pt>
                <c:pt idx="2714">
                  <c:v>446.40225290599</c:v>
                </c:pt>
                <c:pt idx="2715">
                  <c:v>447.43959209578247</c:v>
                </c:pt>
                <c:pt idx="2716">
                  <c:v>447.35562513024678</c:v>
                </c:pt>
                <c:pt idx="2717">
                  <c:v>447.54617725932394</c:v>
                </c:pt>
                <c:pt idx="2718">
                  <c:v>448.1152822770942</c:v>
                </c:pt>
                <c:pt idx="2719">
                  <c:v>447.88498950187528</c:v>
                </c:pt>
                <c:pt idx="2720">
                  <c:v>447.43000192054046</c:v>
                </c:pt>
                <c:pt idx="2721">
                  <c:v>449.06072376747784</c:v>
                </c:pt>
                <c:pt idx="2722">
                  <c:v>448.24426071904077</c:v>
                </c:pt>
                <c:pt idx="2723">
                  <c:v>447.99194300201344</c:v>
                </c:pt>
                <c:pt idx="2724">
                  <c:v>448.23007586966804</c:v>
                </c:pt>
                <c:pt idx="2725">
                  <c:v>448.38826744593445</c:v>
                </c:pt>
                <c:pt idx="2726">
                  <c:v>448.88113810695955</c:v>
                </c:pt>
                <c:pt idx="2727">
                  <c:v>448.69390893009557</c:v>
                </c:pt>
                <c:pt idx="2728">
                  <c:v>448.71031767991246</c:v>
                </c:pt>
                <c:pt idx="2729">
                  <c:v>449.21648668110362</c:v>
                </c:pt>
                <c:pt idx="2730">
                  <c:v>449.74072577702992</c:v>
                </c:pt>
                <c:pt idx="2731">
                  <c:v>449.00015298098259</c:v>
                </c:pt>
                <c:pt idx="2732">
                  <c:v>449.30925652045249</c:v>
                </c:pt>
                <c:pt idx="2733">
                  <c:v>450.10580866185512</c:v>
                </c:pt>
                <c:pt idx="2734">
                  <c:v>449.57157770289348</c:v>
                </c:pt>
                <c:pt idx="2735">
                  <c:v>450.36620220749262</c:v>
                </c:pt>
                <c:pt idx="2736">
                  <c:v>451.06623467679111</c:v>
                </c:pt>
                <c:pt idx="2737">
                  <c:v>450.05903850700162</c:v>
                </c:pt>
                <c:pt idx="2738">
                  <c:v>450.42173484295165</c:v>
                </c:pt>
                <c:pt idx="2739">
                  <c:v>449.84744148965757</c:v>
                </c:pt>
                <c:pt idx="2740">
                  <c:v>450.55858589070033</c:v>
                </c:pt>
                <c:pt idx="2741">
                  <c:v>450.47607071917702</c:v>
                </c:pt>
                <c:pt idx="2742">
                  <c:v>450.03734920199628</c:v>
                </c:pt>
                <c:pt idx="2743">
                  <c:v>450.42853026373865</c:v>
                </c:pt>
                <c:pt idx="2744">
                  <c:v>450.35486098959342</c:v>
                </c:pt>
                <c:pt idx="2745">
                  <c:v>450.66349647636002</c:v>
                </c:pt>
                <c:pt idx="2746">
                  <c:v>450.63644550706061</c:v>
                </c:pt>
                <c:pt idx="2747">
                  <c:v>450.19579902791969</c:v>
                </c:pt>
                <c:pt idx="2748">
                  <c:v>449.91158916917215</c:v>
                </c:pt>
                <c:pt idx="2749">
                  <c:v>450.76029894396191</c:v>
                </c:pt>
                <c:pt idx="2750">
                  <c:v>450.60599425484617</c:v>
                </c:pt>
                <c:pt idx="2751">
                  <c:v>451.02601006522497</c:v>
                </c:pt>
                <c:pt idx="2752">
                  <c:v>451.10419137373736</c:v>
                </c:pt>
                <c:pt idx="2753">
                  <c:v>451.50298876527535</c:v>
                </c:pt>
                <c:pt idx="2754">
                  <c:v>451.44766388087407</c:v>
                </c:pt>
                <c:pt idx="2755">
                  <c:v>452.02829339140715</c:v>
                </c:pt>
                <c:pt idx="2756">
                  <c:v>451.16329470764805</c:v>
                </c:pt>
                <c:pt idx="2757">
                  <c:v>451.13096488497177</c:v>
                </c:pt>
                <c:pt idx="2758">
                  <c:v>450.94545253799618</c:v>
                </c:pt>
                <c:pt idx="2759">
                  <c:v>451.72687772533129</c:v>
                </c:pt>
                <c:pt idx="2760">
                  <c:v>451.35899690625371</c:v>
                </c:pt>
                <c:pt idx="2761">
                  <c:v>451.8477049924474</c:v>
                </c:pt>
                <c:pt idx="2762">
                  <c:v>451.6266589117335</c:v>
                </c:pt>
                <c:pt idx="2763">
                  <c:v>451.16886643471008</c:v>
                </c:pt>
                <c:pt idx="2764">
                  <c:v>451.61232265051592</c:v>
                </c:pt>
                <c:pt idx="2765">
                  <c:v>451.00029209469648</c:v>
                </c:pt>
                <c:pt idx="2766">
                  <c:v>451.2312218882247</c:v>
                </c:pt>
                <c:pt idx="2767">
                  <c:v>451.62224826734735</c:v>
                </c:pt>
                <c:pt idx="2768">
                  <c:v>451.374526680467</c:v>
                </c:pt>
                <c:pt idx="2769">
                  <c:v>451.82246980999213</c:v>
                </c:pt>
                <c:pt idx="2770">
                  <c:v>450.60599425484617</c:v>
                </c:pt>
                <c:pt idx="2771">
                  <c:v>451.50188296216839</c:v>
                </c:pt>
                <c:pt idx="2772">
                  <c:v>451.13208009831249</c:v>
                </c:pt>
                <c:pt idx="2773">
                  <c:v>451.44323483052648</c:v>
                </c:pt>
                <c:pt idx="2774">
                  <c:v>451.71477593352262</c:v>
                </c:pt>
                <c:pt idx="2775">
                  <c:v>451.82356730776843</c:v>
                </c:pt>
                <c:pt idx="2776">
                  <c:v>451.31681679178553</c:v>
                </c:pt>
                <c:pt idx="2777">
                  <c:v>451.41000252156476</c:v>
                </c:pt>
                <c:pt idx="2778">
                  <c:v>451.30126649100936</c:v>
                </c:pt>
                <c:pt idx="2779">
                  <c:v>451.73567685428031</c:v>
                </c:pt>
                <c:pt idx="2780">
                  <c:v>452.2276607940147</c:v>
                </c:pt>
                <c:pt idx="2781">
                  <c:v>451.47644166324727</c:v>
                </c:pt>
                <c:pt idx="2782">
                  <c:v>452.03593733668146</c:v>
                </c:pt>
                <c:pt idx="2783">
                  <c:v>451.50188296216839</c:v>
                </c:pt>
                <c:pt idx="2784">
                  <c:v>452.04794638522856</c:v>
                </c:pt>
                <c:pt idx="2785">
                  <c:v>452.45523966353284</c:v>
                </c:pt>
                <c:pt idx="2786">
                  <c:v>451.24345993843025</c:v>
                </c:pt>
                <c:pt idx="2787">
                  <c:v>450.97232107342762</c:v>
                </c:pt>
                <c:pt idx="2788">
                  <c:v>452.26242277750276</c:v>
                </c:pt>
                <c:pt idx="2789">
                  <c:v>451.66633418093653</c:v>
                </c:pt>
                <c:pt idx="2790">
                  <c:v>451.62996659575896</c:v>
                </c:pt>
                <c:pt idx="2791">
                  <c:v>451.10419137373736</c:v>
                </c:pt>
                <c:pt idx="2792">
                  <c:v>451.67074026165966</c:v>
                </c:pt>
                <c:pt idx="2793">
                  <c:v>451.39891942931973</c:v>
                </c:pt>
                <c:pt idx="2794">
                  <c:v>452.10357889757785</c:v>
                </c:pt>
                <c:pt idx="2795">
                  <c:v>451.71697651671479</c:v>
                </c:pt>
                <c:pt idx="2796">
                  <c:v>451.66963878429868</c:v>
                </c:pt>
                <c:pt idx="2797">
                  <c:v>452.77381299211294</c:v>
                </c:pt>
                <c:pt idx="2798">
                  <c:v>451.67074026165966</c:v>
                </c:pt>
                <c:pt idx="2799">
                  <c:v>451.71477593352262</c:v>
                </c:pt>
                <c:pt idx="2800">
                  <c:v>451.60239472628393</c:v>
                </c:pt>
                <c:pt idx="2801">
                  <c:v>452.43470238005187</c:v>
                </c:pt>
                <c:pt idx="2802">
                  <c:v>452.14389251073482</c:v>
                </c:pt>
                <c:pt idx="2803">
                  <c:v>452.07086302026761</c:v>
                </c:pt>
                <c:pt idx="2804">
                  <c:v>452.30040947030494</c:v>
                </c:pt>
                <c:pt idx="2805">
                  <c:v>452.2776217484149</c:v>
                </c:pt>
                <c:pt idx="2806">
                  <c:v>452.5911652944597</c:v>
                </c:pt>
                <c:pt idx="2807">
                  <c:v>451.9057977267542</c:v>
                </c:pt>
                <c:pt idx="2808">
                  <c:v>452.16022453739151</c:v>
                </c:pt>
                <c:pt idx="2809">
                  <c:v>451.92988794089405</c:v>
                </c:pt>
                <c:pt idx="2810">
                  <c:v>453.35564322856732</c:v>
                </c:pt>
                <c:pt idx="2811">
                  <c:v>452.45740086552888</c:v>
                </c:pt>
                <c:pt idx="2812">
                  <c:v>451.88936458760378</c:v>
                </c:pt>
                <c:pt idx="2813">
                  <c:v>453.22136060057693</c:v>
                </c:pt>
                <c:pt idx="2814">
                  <c:v>452.61915512073409</c:v>
                </c:pt>
                <c:pt idx="2815">
                  <c:v>452.52433973984131</c:v>
                </c:pt>
                <c:pt idx="2816">
                  <c:v>452.42821471821543</c:v>
                </c:pt>
                <c:pt idx="2817">
                  <c:v>452.55561097752889</c:v>
                </c:pt>
                <c:pt idx="2818">
                  <c:v>452.31342523849298</c:v>
                </c:pt>
                <c:pt idx="2819">
                  <c:v>452.643898680983</c:v>
                </c:pt>
                <c:pt idx="2820">
                  <c:v>452.96733361891989</c:v>
                </c:pt>
                <c:pt idx="2821">
                  <c:v>453.53252261804568</c:v>
                </c:pt>
                <c:pt idx="2822">
                  <c:v>453.80560043207214</c:v>
                </c:pt>
                <c:pt idx="2823">
                  <c:v>453.99684918007125</c:v>
                </c:pt>
                <c:pt idx="2824">
                  <c:v>453.53777366692674</c:v>
                </c:pt>
                <c:pt idx="2825">
                  <c:v>453.12377992444368</c:v>
                </c:pt>
                <c:pt idx="2826">
                  <c:v>453.63006662445724</c:v>
                </c:pt>
                <c:pt idx="2827">
                  <c:v>453.87744192903216</c:v>
                </c:pt>
                <c:pt idx="2828">
                  <c:v>453.6468216073095</c:v>
                </c:pt>
                <c:pt idx="2829">
                  <c:v>453.75240545939209</c:v>
                </c:pt>
                <c:pt idx="2830">
                  <c:v>453.60177474630206</c:v>
                </c:pt>
                <c:pt idx="2831">
                  <c:v>453.02700880484707</c:v>
                </c:pt>
                <c:pt idx="2832">
                  <c:v>454.57238255731892</c:v>
                </c:pt>
                <c:pt idx="2833">
                  <c:v>453.91902153816858</c:v>
                </c:pt>
                <c:pt idx="2834">
                  <c:v>454.34027850331614</c:v>
                </c:pt>
                <c:pt idx="2835">
                  <c:v>454.8099242742731</c:v>
                </c:pt>
                <c:pt idx="2836">
                  <c:v>454.6873118261156</c:v>
                </c:pt>
                <c:pt idx="2837">
                  <c:v>454.91291767330159</c:v>
                </c:pt>
                <c:pt idx="2838">
                  <c:v>454.66395222824525</c:v>
                </c:pt>
                <c:pt idx="2839">
                  <c:v>455.53167592462404</c:v>
                </c:pt>
                <c:pt idx="2840">
                  <c:v>455.09184537921311</c:v>
                </c:pt>
                <c:pt idx="2841">
                  <c:v>455.29066184094</c:v>
                </c:pt>
                <c:pt idx="2842">
                  <c:v>455.18492057228258</c:v>
                </c:pt>
                <c:pt idx="2843">
                  <c:v>455.73348136036822</c:v>
                </c:pt>
                <c:pt idx="2844">
                  <c:v>454.75222324452733</c:v>
                </c:pt>
                <c:pt idx="2845">
                  <c:v>455.09886084408896</c:v>
                </c:pt>
                <c:pt idx="2846">
                  <c:v>456.18988128540826</c:v>
                </c:pt>
                <c:pt idx="2847">
                  <c:v>455.95141367708658</c:v>
                </c:pt>
                <c:pt idx="2848">
                  <c:v>455.53562693398953</c:v>
                </c:pt>
                <c:pt idx="2849">
                  <c:v>456.32371730124737</c:v>
                </c:pt>
                <c:pt idx="2850">
                  <c:v>456.18602015511698</c:v>
                </c:pt>
                <c:pt idx="2851">
                  <c:v>457.21778678841179</c:v>
                </c:pt>
                <c:pt idx="2852">
                  <c:v>456.06508636669696</c:v>
                </c:pt>
                <c:pt idx="2853">
                  <c:v>456.81851726988083</c:v>
                </c:pt>
                <c:pt idx="2854">
                  <c:v>456.29104127258728</c:v>
                </c:pt>
                <c:pt idx="2855">
                  <c:v>457.38601041647217</c:v>
                </c:pt>
                <c:pt idx="2856">
                  <c:v>457.08105698877654</c:v>
                </c:pt>
                <c:pt idx="2857">
                  <c:v>456.39565707776586</c:v>
                </c:pt>
                <c:pt idx="2858">
                  <c:v>456.94919280136327</c:v>
                </c:pt>
                <c:pt idx="2859">
                  <c:v>457.29557473982271</c:v>
                </c:pt>
                <c:pt idx="2860">
                  <c:v>457.6752800013914</c:v>
                </c:pt>
                <c:pt idx="2861">
                  <c:v>457.62245499933971</c:v>
                </c:pt>
                <c:pt idx="2862">
                  <c:v>457.66527078855364</c:v>
                </c:pt>
                <c:pt idx="2863">
                  <c:v>457.59234530206908</c:v>
                </c:pt>
                <c:pt idx="2864">
                  <c:v>457.46141793295448</c:v>
                </c:pt>
                <c:pt idx="2865">
                  <c:v>457.42834177208175</c:v>
                </c:pt>
                <c:pt idx="2866">
                  <c:v>457.35744019000339</c:v>
                </c:pt>
                <c:pt idx="2867">
                  <c:v>457.87815144691314</c:v>
                </c:pt>
                <c:pt idx="2868">
                  <c:v>457.21036536529306</c:v>
                </c:pt>
                <c:pt idx="2869">
                  <c:v>458.15767545709474</c:v>
                </c:pt>
                <c:pt idx="2870">
                  <c:v>457.35836234476864</c:v>
                </c:pt>
                <c:pt idx="2871">
                  <c:v>457.92048692878865</c:v>
                </c:pt>
                <c:pt idx="2872">
                  <c:v>458.43009964369486</c:v>
                </c:pt>
                <c:pt idx="2873">
                  <c:v>458.79847259929221</c:v>
                </c:pt>
                <c:pt idx="2874">
                  <c:v>458.40723880508125</c:v>
                </c:pt>
                <c:pt idx="2875">
                  <c:v>458.02283808366548</c:v>
                </c:pt>
                <c:pt idx="2876">
                  <c:v>458.74316983641455</c:v>
                </c:pt>
                <c:pt idx="2877">
                  <c:v>458.96173805438929</c:v>
                </c:pt>
                <c:pt idx="2878">
                  <c:v>460.09363284185741</c:v>
                </c:pt>
                <c:pt idx="2879">
                  <c:v>459.11938511350394</c:v>
                </c:pt>
                <c:pt idx="2880">
                  <c:v>459.33285017502027</c:v>
                </c:pt>
                <c:pt idx="2881">
                  <c:v>459.17784741825886</c:v>
                </c:pt>
                <c:pt idx="2882">
                  <c:v>459.93722870880327</c:v>
                </c:pt>
                <c:pt idx="2883">
                  <c:v>459.79077206564318</c:v>
                </c:pt>
                <c:pt idx="2884">
                  <c:v>459.93398808994465</c:v>
                </c:pt>
                <c:pt idx="2885">
                  <c:v>460.29692015684799</c:v>
                </c:pt>
                <c:pt idx="2886">
                  <c:v>459.80057577639985</c:v>
                </c:pt>
                <c:pt idx="2887">
                  <c:v>460.49288694123311</c:v>
                </c:pt>
                <c:pt idx="2888">
                  <c:v>460.96979476727591</c:v>
                </c:pt>
                <c:pt idx="2889">
                  <c:v>460.25726638795726</c:v>
                </c:pt>
                <c:pt idx="2890">
                  <c:v>460.59108827131598</c:v>
                </c:pt>
                <c:pt idx="2891">
                  <c:v>460.16008803999591</c:v>
                </c:pt>
                <c:pt idx="2892">
                  <c:v>460.66006070219697</c:v>
                </c:pt>
                <c:pt idx="2893">
                  <c:v>459.72034572922882</c:v>
                </c:pt>
                <c:pt idx="2894">
                  <c:v>460.92357880086439</c:v>
                </c:pt>
                <c:pt idx="2895">
                  <c:v>460.9735760814367</c:v>
                </c:pt>
                <c:pt idx="2896">
                  <c:v>460.33805282941694</c:v>
                </c:pt>
                <c:pt idx="2897">
                  <c:v>460.64458961650445</c:v>
                </c:pt>
                <c:pt idx="2898">
                  <c:v>461.19928255375004</c:v>
                </c:pt>
                <c:pt idx="2899">
                  <c:v>461.04146115479125</c:v>
                </c:pt>
                <c:pt idx="2900">
                  <c:v>460.44746524307004</c:v>
                </c:pt>
                <c:pt idx="2901">
                  <c:v>461.66285504452031</c:v>
                </c:pt>
                <c:pt idx="2902">
                  <c:v>461.24752280208133</c:v>
                </c:pt>
                <c:pt idx="2903">
                  <c:v>463.45685767170283</c:v>
                </c:pt>
                <c:pt idx="2904">
                  <c:v>464.45098876011576</c:v>
                </c:pt>
                <c:pt idx="2905">
                  <c:v>464.66825558286467</c:v>
                </c:pt>
                <c:pt idx="2906">
                  <c:v>464.5832220205707</c:v>
                </c:pt>
                <c:pt idx="2907">
                  <c:v>464.8998036392216</c:v>
                </c:pt>
                <c:pt idx="2908">
                  <c:v>464.92117515233116</c:v>
                </c:pt>
                <c:pt idx="2909">
                  <c:v>465.06972247652635</c:v>
                </c:pt>
                <c:pt idx="2910">
                  <c:v>465.23157560363001</c:v>
                </c:pt>
                <c:pt idx="2911">
                  <c:v>465.23406963907559</c:v>
                </c:pt>
                <c:pt idx="2912">
                  <c:v>465.10745345026061</c:v>
                </c:pt>
                <c:pt idx="2913">
                  <c:v>465.3366774123204</c:v>
                </c:pt>
                <c:pt idx="2914">
                  <c:v>465.63844496775198</c:v>
                </c:pt>
                <c:pt idx="2915">
                  <c:v>465.41366244880447</c:v>
                </c:pt>
                <c:pt idx="2916">
                  <c:v>465.20694866074626</c:v>
                </c:pt>
                <c:pt idx="2917">
                  <c:v>465.612828863223</c:v>
                </c:pt>
                <c:pt idx="2918">
                  <c:v>465.23780708953262</c:v>
                </c:pt>
                <c:pt idx="2919">
                  <c:v>465.65311062332927</c:v>
                </c:pt>
                <c:pt idx="2920">
                  <c:v>465.71014747838285</c:v>
                </c:pt>
                <c:pt idx="2921">
                  <c:v>465.59279447340111</c:v>
                </c:pt>
                <c:pt idx="2922">
                  <c:v>465.5563135497012</c:v>
                </c:pt>
                <c:pt idx="2923">
                  <c:v>465.38295397243684</c:v>
                </c:pt>
                <c:pt idx="2924">
                  <c:v>465.6030146056375</c:v>
                </c:pt>
                <c:pt idx="2925">
                  <c:v>465.47638786903138</c:v>
                </c:pt>
                <c:pt idx="2926">
                  <c:v>465.84828943741712</c:v>
                </c:pt>
                <c:pt idx="2927">
                  <c:v>465.60701785276268</c:v>
                </c:pt>
                <c:pt idx="2928">
                  <c:v>465.80296077254303</c:v>
                </c:pt>
                <c:pt idx="2929">
                  <c:v>465.41248744055684</c:v>
                </c:pt>
                <c:pt idx="2930">
                  <c:v>465.17114331979548</c:v>
                </c:pt>
                <c:pt idx="2931">
                  <c:v>465.51061844500839</c:v>
                </c:pt>
                <c:pt idx="2932">
                  <c:v>465.61753992462383</c:v>
                </c:pt>
                <c:pt idx="2933">
                  <c:v>465.48555919332722</c:v>
                </c:pt>
                <c:pt idx="2934">
                  <c:v>465.68497740184733</c:v>
                </c:pt>
                <c:pt idx="2935">
                  <c:v>465.60738145397153</c:v>
                </c:pt>
                <c:pt idx="2936">
                  <c:v>465.67969742977556</c:v>
                </c:pt>
                <c:pt idx="2937">
                  <c:v>465.38414114991065</c:v>
                </c:pt>
                <c:pt idx="2938">
                  <c:v>465.75962252512005</c:v>
                </c:pt>
                <c:pt idx="2939">
                  <c:v>465.54701615954934</c:v>
                </c:pt>
                <c:pt idx="2940">
                  <c:v>465.45139146504886</c:v>
                </c:pt>
                <c:pt idx="2941">
                  <c:v>465.64131385191178</c:v>
                </c:pt>
                <c:pt idx="2942">
                  <c:v>465.56261620675576</c:v>
                </c:pt>
                <c:pt idx="2943">
                  <c:v>465.58106153004888</c:v>
                </c:pt>
                <c:pt idx="2944">
                  <c:v>465.52493864061785</c:v>
                </c:pt>
                <c:pt idx="2945">
                  <c:v>465.48441449352134</c:v>
                </c:pt>
                <c:pt idx="2946">
                  <c:v>465.84666579396566</c:v>
                </c:pt>
                <c:pt idx="2947">
                  <c:v>465.53244388424292</c:v>
                </c:pt>
                <c:pt idx="2948">
                  <c:v>465.74120479149218</c:v>
                </c:pt>
                <c:pt idx="2949">
                  <c:v>465.96785255227002</c:v>
                </c:pt>
                <c:pt idx="2950">
                  <c:v>465.71951200573398</c:v>
                </c:pt>
                <c:pt idx="2951">
                  <c:v>465.871834156391</c:v>
                </c:pt>
                <c:pt idx="2952">
                  <c:v>465.87919005946924</c:v>
                </c:pt>
                <c:pt idx="2953">
                  <c:v>465.5365624421367</c:v>
                </c:pt>
                <c:pt idx="2954">
                  <c:v>465.5136397783931</c:v>
                </c:pt>
                <c:pt idx="2955">
                  <c:v>465.773497621442</c:v>
                </c:pt>
                <c:pt idx="2956">
                  <c:v>465.79162869227179</c:v>
                </c:pt>
                <c:pt idx="2957">
                  <c:v>465.57001080296396</c:v>
                </c:pt>
                <c:pt idx="2958">
                  <c:v>465.74017681521718</c:v>
                </c:pt>
                <c:pt idx="2959">
                  <c:v>465.69129689790145</c:v>
                </c:pt>
                <c:pt idx="2960">
                  <c:v>465.74017681521718</c:v>
                </c:pt>
                <c:pt idx="2961">
                  <c:v>465.79896861311772</c:v>
                </c:pt>
                <c:pt idx="2962">
                  <c:v>465.73468580378864</c:v>
                </c:pt>
                <c:pt idx="2963">
                  <c:v>465.50872833705989</c:v>
                </c:pt>
                <c:pt idx="2964">
                  <c:v>465.77147298782228</c:v>
                </c:pt>
                <c:pt idx="2965">
                  <c:v>465.94404555899717</c:v>
                </c:pt>
                <c:pt idx="2966">
                  <c:v>465.73331082219619</c:v>
                </c:pt>
                <c:pt idx="2967">
                  <c:v>465.95629755416439</c:v>
                </c:pt>
                <c:pt idx="2968">
                  <c:v>465.95995538979946</c:v>
                </c:pt>
                <c:pt idx="2969">
                  <c:v>465.99875834843107</c:v>
                </c:pt>
                <c:pt idx="2970">
                  <c:v>465.70318466523366</c:v>
                </c:pt>
                <c:pt idx="2971">
                  <c:v>466.13958916964549</c:v>
                </c:pt>
                <c:pt idx="2972">
                  <c:v>465.94096833652964</c:v>
                </c:pt>
                <c:pt idx="2973">
                  <c:v>465.8313347579836</c:v>
                </c:pt>
                <c:pt idx="2974">
                  <c:v>465.95201971467753</c:v>
                </c:pt>
                <c:pt idx="2975">
                  <c:v>465.7623372361125</c:v>
                </c:pt>
                <c:pt idx="2976">
                  <c:v>465.80893387030017</c:v>
                </c:pt>
                <c:pt idx="2977">
                  <c:v>465.63880377155857</c:v>
                </c:pt>
                <c:pt idx="2978">
                  <c:v>466.02876599190216</c:v>
                </c:pt>
                <c:pt idx="2979">
                  <c:v>465.76301535532599</c:v>
                </c:pt>
                <c:pt idx="2980">
                  <c:v>465.87982829104334</c:v>
                </c:pt>
                <c:pt idx="2981">
                  <c:v>465.76301535532599</c:v>
                </c:pt>
                <c:pt idx="2982">
                  <c:v>465.86766325949338</c:v>
                </c:pt>
                <c:pt idx="2983">
                  <c:v>465.79096008211235</c:v>
                </c:pt>
                <c:pt idx="2984">
                  <c:v>465.89602679194223</c:v>
                </c:pt>
                <c:pt idx="2985">
                  <c:v>466.04843946846307</c:v>
                </c:pt>
                <c:pt idx="2986">
                  <c:v>466.01413085454953</c:v>
                </c:pt>
                <c:pt idx="2987">
                  <c:v>466.25203074373911</c:v>
                </c:pt>
                <c:pt idx="2988">
                  <c:v>466.10282678514676</c:v>
                </c:pt>
                <c:pt idx="2989">
                  <c:v>466.07660609602448</c:v>
                </c:pt>
                <c:pt idx="2990">
                  <c:v>466.28237028493123</c:v>
                </c:pt>
                <c:pt idx="2991">
                  <c:v>466.40330156164526</c:v>
                </c:pt>
                <c:pt idx="2992">
                  <c:v>466.2657655215416</c:v>
                </c:pt>
                <c:pt idx="2993">
                  <c:v>466.40188519501191</c:v>
                </c:pt>
                <c:pt idx="2994">
                  <c:v>466.36167419333827</c:v>
                </c:pt>
                <c:pt idx="2995">
                  <c:v>466.44857048108446</c:v>
                </c:pt>
                <c:pt idx="2996">
                  <c:v>466.32373515790749</c:v>
                </c:pt>
                <c:pt idx="2997">
                  <c:v>466.22423634401633</c:v>
                </c:pt>
                <c:pt idx="2998">
                  <c:v>466.44099777435304</c:v>
                </c:pt>
                <c:pt idx="2999">
                  <c:v>466.50005076321054</c:v>
                </c:pt>
                <c:pt idx="3000">
                  <c:v>466.39496374684012</c:v>
                </c:pt>
                <c:pt idx="3001">
                  <c:v>466.45082337216985</c:v>
                </c:pt>
                <c:pt idx="3002">
                  <c:v>466.44781757605</c:v>
                </c:pt>
                <c:pt idx="3003">
                  <c:v>466.5554069284247</c:v>
                </c:pt>
                <c:pt idx="3004">
                  <c:v>466.68362299544026</c:v>
                </c:pt>
                <c:pt idx="3005">
                  <c:v>466.68147711076261</c:v>
                </c:pt>
                <c:pt idx="3006">
                  <c:v>466.68602919195638</c:v>
                </c:pt>
                <c:pt idx="3007">
                  <c:v>466.69476198472154</c:v>
                </c:pt>
                <c:pt idx="3008">
                  <c:v>466.70275118463695</c:v>
                </c:pt>
                <c:pt idx="3009">
                  <c:v>466.67887341584259</c:v>
                </c:pt>
                <c:pt idx="3010">
                  <c:v>466.63865403565177</c:v>
                </c:pt>
                <c:pt idx="3011">
                  <c:v>466.62394170415644</c:v>
                </c:pt>
                <c:pt idx="3012">
                  <c:v>466.73122501484403</c:v>
                </c:pt>
                <c:pt idx="3013">
                  <c:v>466.72537929245345</c:v>
                </c:pt>
                <c:pt idx="3014">
                  <c:v>466.71520264736643</c:v>
                </c:pt>
                <c:pt idx="3015">
                  <c:v>466.72486751832247</c:v>
                </c:pt>
                <c:pt idx="3016">
                  <c:v>466.73027230276745</c:v>
                </c:pt>
                <c:pt idx="3017">
                  <c:v>466.69503957819978</c:v>
                </c:pt>
                <c:pt idx="3018">
                  <c:v>466.73119133112476</c:v>
                </c:pt>
                <c:pt idx="3019">
                  <c:v>466.71581034061961</c:v>
                </c:pt>
                <c:pt idx="3020">
                  <c:v>466.6648578554603</c:v>
                </c:pt>
                <c:pt idx="3021">
                  <c:v>466.67421805035093</c:v>
                </c:pt>
                <c:pt idx="3022">
                  <c:v>466.68829748003799</c:v>
                </c:pt>
                <c:pt idx="3023">
                  <c:v>466.58333868743017</c:v>
                </c:pt>
                <c:pt idx="3024">
                  <c:v>466.68973751801508</c:v>
                </c:pt>
                <c:pt idx="3025">
                  <c:v>466.55982447794389</c:v>
                </c:pt>
                <c:pt idx="3026">
                  <c:v>466.60243048085039</c:v>
                </c:pt>
                <c:pt idx="3027">
                  <c:v>466.66824372723312</c:v>
                </c:pt>
                <c:pt idx="3028">
                  <c:v>466.61794064098041</c:v>
                </c:pt>
                <c:pt idx="3029">
                  <c:v>466.58074919432494</c:v>
                </c:pt>
                <c:pt idx="3030">
                  <c:v>466.46523300924332</c:v>
                </c:pt>
                <c:pt idx="3031">
                  <c:v>466.57988093155092</c:v>
                </c:pt>
                <c:pt idx="3032">
                  <c:v>466.53304078532898</c:v>
                </c:pt>
                <c:pt idx="3033">
                  <c:v>466.44089323888676</c:v>
                </c:pt>
                <c:pt idx="3034">
                  <c:v>466.571207121859</c:v>
                </c:pt>
                <c:pt idx="3035">
                  <c:v>466.03243091507687</c:v>
                </c:pt>
                <c:pt idx="3036">
                  <c:v>465.3841551355203</c:v>
                </c:pt>
                <c:pt idx="3037">
                  <c:v>465.61736779373263</c:v>
                </c:pt>
                <c:pt idx="3038">
                  <c:v>465.73486354942582</c:v>
                </c:pt>
                <c:pt idx="3039">
                  <c:v>465.57251243845644</c:v>
                </c:pt>
                <c:pt idx="3040">
                  <c:v>465.22882319990742</c:v>
                </c:pt>
                <c:pt idx="3041">
                  <c:v>465.63399842218826</c:v>
                </c:pt>
                <c:pt idx="3042">
                  <c:v>465.34879072023301</c:v>
                </c:pt>
                <c:pt idx="3043">
                  <c:v>465.64849223636548</c:v>
                </c:pt>
                <c:pt idx="3044">
                  <c:v>465.27847743293705</c:v>
                </c:pt>
                <c:pt idx="3045">
                  <c:v>465.19039576588631</c:v>
                </c:pt>
                <c:pt idx="3046">
                  <c:v>465.63319023147932</c:v>
                </c:pt>
                <c:pt idx="3047">
                  <c:v>464.83091440323795</c:v>
                </c:pt>
                <c:pt idx="3048">
                  <c:v>465.24404983250389</c:v>
                </c:pt>
                <c:pt idx="3049">
                  <c:v>464.89840068360627</c:v>
                </c:pt>
                <c:pt idx="3050">
                  <c:v>464.95885849011398</c:v>
                </c:pt>
                <c:pt idx="3051">
                  <c:v>464.94528449148885</c:v>
                </c:pt>
                <c:pt idx="3052">
                  <c:v>464.85570347633922</c:v>
                </c:pt>
                <c:pt idx="3053">
                  <c:v>465.0452368296946</c:v>
                </c:pt>
                <c:pt idx="3054">
                  <c:v>465.16416536688763</c:v>
                </c:pt>
                <c:pt idx="3055">
                  <c:v>464.68752089582227</c:v>
                </c:pt>
                <c:pt idx="3056">
                  <c:v>464.05162121162056</c:v>
                </c:pt>
                <c:pt idx="3057">
                  <c:v>464.05162121162056</c:v>
                </c:pt>
                <c:pt idx="3058">
                  <c:v>464.05162121162056</c:v>
                </c:pt>
                <c:pt idx="3059">
                  <c:v>464.05162121162056</c:v>
                </c:pt>
                <c:pt idx="3060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0-494B-885D-B971B7E0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183600"/>
        <c:axId val="348287936"/>
      </c:scatterChart>
      <c:scatterChart>
        <c:scatterStyle val="lineMarker"/>
        <c:varyColors val="0"/>
        <c:ser>
          <c:idx val="1"/>
          <c:order val="1"/>
          <c:tx>
            <c:strRef>
              <c:f>'[1]AE Data'!$R$1</c:f>
              <c:strCache>
                <c:ptCount val="1"/>
                <c:pt idx="0">
                  <c:v>0&lt;PF&lt;250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Data'!$Q$1:$Q$2618</c:f>
              <c:numCache>
                <c:formatCode>General</c:formatCode>
                <c:ptCount val="2618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96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96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80-494B-885D-B971B7E0C03C}"/>
            </c:ext>
          </c:extLst>
        </c:ser>
        <c:ser>
          <c:idx val="2"/>
          <c:order val="2"/>
          <c:tx>
            <c:strRef>
              <c:f>'[1]AE Data'!$S$1</c:f>
              <c:strCache>
                <c:ptCount val="1"/>
                <c:pt idx="0">
                  <c:v>250&lt;=PF&lt;400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Data'!$S$2:$S$2618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273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273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273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273</c:v>
                </c:pt>
                <c:pt idx="338">
                  <c:v>-1</c:v>
                </c:pt>
                <c:pt idx="339">
                  <c:v>-1</c:v>
                </c:pt>
                <c:pt idx="340">
                  <c:v>273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278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273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273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273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273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273</c:v>
                </c:pt>
                <c:pt idx="509">
                  <c:v>-1</c:v>
                </c:pt>
                <c:pt idx="510">
                  <c:v>-1</c:v>
                </c:pt>
                <c:pt idx="511">
                  <c:v>273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273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292</c:v>
                </c:pt>
                <c:pt idx="559">
                  <c:v>-1</c:v>
                </c:pt>
                <c:pt idx="560">
                  <c:v>-1</c:v>
                </c:pt>
                <c:pt idx="561">
                  <c:v>273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273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273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273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278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273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273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273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273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273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273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273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273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273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273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273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273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273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273</c:v>
                </c:pt>
                <c:pt idx="1755">
                  <c:v>-1</c:v>
                </c:pt>
                <c:pt idx="1756">
                  <c:v>273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273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273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273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273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80-494B-885D-B971B7E0C03C}"/>
            </c:ext>
          </c:extLst>
        </c:ser>
        <c:ser>
          <c:idx val="3"/>
          <c:order val="3"/>
          <c:tx>
            <c:strRef>
              <c:f>'[1]AE Data'!$T$1</c:f>
              <c:strCache>
                <c:ptCount val="1"/>
                <c:pt idx="0">
                  <c:v>400&lt;=PF&lt;600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Data'!$T$2:$T$2618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429</c:v>
                </c:pt>
                <c:pt idx="10">
                  <c:v>463</c:v>
                </c:pt>
                <c:pt idx="11">
                  <c:v>434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434</c:v>
                </c:pt>
                <c:pt idx="19">
                  <c:v>-1</c:v>
                </c:pt>
                <c:pt idx="20">
                  <c:v>434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439</c:v>
                </c:pt>
                <c:pt idx="27">
                  <c:v>-1</c:v>
                </c:pt>
                <c:pt idx="28">
                  <c:v>434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454</c:v>
                </c:pt>
                <c:pt idx="33">
                  <c:v>-1</c:v>
                </c:pt>
                <c:pt idx="34">
                  <c:v>463</c:v>
                </c:pt>
                <c:pt idx="35">
                  <c:v>-1</c:v>
                </c:pt>
                <c:pt idx="36">
                  <c:v>-1</c:v>
                </c:pt>
                <c:pt idx="37">
                  <c:v>439</c:v>
                </c:pt>
                <c:pt idx="38">
                  <c:v>449</c:v>
                </c:pt>
                <c:pt idx="39">
                  <c:v>434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468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434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551</c:v>
                </c:pt>
                <c:pt idx="57">
                  <c:v>-1</c:v>
                </c:pt>
                <c:pt idx="58">
                  <c:v>434</c:v>
                </c:pt>
                <c:pt idx="59">
                  <c:v>-1</c:v>
                </c:pt>
                <c:pt idx="60">
                  <c:v>-1</c:v>
                </c:pt>
                <c:pt idx="61">
                  <c:v>463</c:v>
                </c:pt>
                <c:pt idx="62">
                  <c:v>-1</c:v>
                </c:pt>
                <c:pt idx="63">
                  <c:v>-1</c:v>
                </c:pt>
                <c:pt idx="64">
                  <c:v>551</c:v>
                </c:pt>
                <c:pt idx="65">
                  <c:v>439</c:v>
                </c:pt>
                <c:pt idx="66">
                  <c:v>458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434</c:v>
                </c:pt>
                <c:pt idx="71">
                  <c:v>468</c:v>
                </c:pt>
                <c:pt idx="72">
                  <c:v>449</c:v>
                </c:pt>
                <c:pt idx="73">
                  <c:v>-1</c:v>
                </c:pt>
                <c:pt idx="74">
                  <c:v>-1</c:v>
                </c:pt>
                <c:pt idx="75">
                  <c:v>434</c:v>
                </c:pt>
                <c:pt idx="76">
                  <c:v>454</c:v>
                </c:pt>
                <c:pt idx="77">
                  <c:v>-1</c:v>
                </c:pt>
                <c:pt idx="78">
                  <c:v>-1</c:v>
                </c:pt>
                <c:pt idx="79">
                  <c:v>434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444</c:v>
                </c:pt>
                <c:pt idx="87">
                  <c:v>434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468</c:v>
                </c:pt>
                <c:pt idx="99">
                  <c:v>468</c:v>
                </c:pt>
                <c:pt idx="100">
                  <c:v>434</c:v>
                </c:pt>
                <c:pt idx="101">
                  <c:v>468</c:v>
                </c:pt>
                <c:pt idx="102">
                  <c:v>-1</c:v>
                </c:pt>
                <c:pt idx="103">
                  <c:v>473</c:v>
                </c:pt>
                <c:pt idx="104">
                  <c:v>-1</c:v>
                </c:pt>
                <c:pt idx="105">
                  <c:v>449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434</c:v>
                </c:pt>
                <c:pt idx="110">
                  <c:v>-1</c:v>
                </c:pt>
                <c:pt idx="111">
                  <c:v>-1</c:v>
                </c:pt>
                <c:pt idx="112">
                  <c:v>429</c:v>
                </c:pt>
                <c:pt idx="113">
                  <c:v>-1</c:v>
                </c:pt>
                <c:pt idx="114">
                  <c:v>434</c:v>
                </c:pt>
                <c:pt idx="115">
                  <c:v>-1</c:v>
                </c:pt>
                <c:pt idx="116">
                  <c:v>439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478</c:v>
                </c:pt>
                <c:pt idx="121">
                  <c:v>468</c:v>
                </c:pt>
                <c:pt idx="122">
                  <c:v>-1</c:v>
                </c:pt>
                <c:pt idx="123">
                  <c:v>434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463</c:v>
                </c:pt>
                <c:pt idx="131">
                  <c:v>-1</c:v>
                </c:pt>
                <c:pt idx="132">
                  <c:v>468</c:v>
                </c:pt>
                <c:pt idx="133">
                  <c:v>434</c:v>
                </c:pt>
                <c:pt idx="134">
                  <c:v>434</c:v>
                </c:pt>
                <c:pt idx="135">
                  <c:v>-1</c:v>
                </c:pt>
                <c:pt idx="136">
                  <c:v>434</c:v>
                </c:pt>
                <c:pt idx="137">
                  <c:v>434</c:v>
                </c:pt>
                <c:pt idx="138">
                  <c:v>-1</c:v>
                </c:pt>
                <c:pt idx="139">
                  <c:v>468</c:v>
                </c:pt>
                <c:pt idx="140">
                  <c:v>-1</c:v>
                </c:pt>
                <c:pt idx="141">
                  <c:v>434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444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468</c:v>
                </c:pt>
                <c:pt idx="151">
                  <c:v>434</c:v>
                </c:pt>
                <c:pt idx="152">
                  <c:v>458</c:v>
                </c:pt>
                <c:pt idx="153">
                  <c:v>-1</c:v>
                </c:pt>
                <c:pt idx="154">
                  <c:v>463</c:v>
                </c:pt>
                <c:pt idx="155">
                  <c:v>-1</c:v>
                </c:pt>
                <c:pt idx="156">
                  <c:v>449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449</c:v>
                </c:pt>
                <c:pt idx="162">
                  <c:v>-1</c:v>
                </c:pt>
                <c:pt idx="163">
                  <c:v>439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434</c:v>
                </c:pt>
                <c:pt idx="168">
                  <c:v>541</c:v>
                </c:pt>
                <c:pt idx="169">
                  <c:v>-1</c:v>
                </c:pt>
                <c:pt idx="170">
                  <c:v>-1</c:v>
                </c:pt>
                <c:pt idx="171">
                  <c:v>468</c:v>
                </c:pt>
                <c:pt idx="172">
                  <c:v>-1</c:v>
                </c:pt>
                <c:pt idx="173">
                  <c:v>434</c:v>
                </c:pt>
                <c:pt idx="174">
                  <c:v>449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439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468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434</c:v>
                </c:pt>
                <c:pt idx="190">
                  <c:v>-1</c:v>
                </c:pt>
                <c:pt idx="191">
                  <c:v>-1</c:v>
                </c:pt>
                <c:pt idx="192">
                  <c:v>429</c:v>
                </c:pt>
                <c:pt idx="193">
                  <c:v>449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449</c:v>
                </c:pt>
                <c:pt idx="199">
                  <c:v>444</c:v>
                </c:pt>
                <c:pt idx="200">
                  <c:v>-1</c:v>
                </c:pt>
                <c:pt idx="201">
                  <c:v>551</c:v>
                </c:pt>
                <c:pt idx="202">
                  <c:v>-1</c:v>
                </c:pt>
                <c:pt idx="203">
                  <c:v>-1</c:v>
                </c:pt>
                <c:pt idx="204">
                  <c:v>439</c:v>
                </c:pt>
                <c:pt idx="205">
                  <c:v>-1</c:v>
                </c:pt>
                <c:pt idx="206">
                  <c:v>449</c:v>
                </c:pt>
                <c:pt idx="207">
                  <c:v>463</c:v>
                </c:pt>
                <c:pt idx="208">
                  <c:v>-1</c:v>
                </c:pt>
                <c:pt idx="209">
                  <c:v>429</c:v>
                </c:pt>
                <c:pt idx="210">
                  <c:v>449</c:v>
                </c:pt>
                <c:pt idx="211">
                  <c:v>434</c:v>
                </c:pt>
                <c:pt idx="212">
                  <c:v>-1</c:v>
                </c:pt>
                <c:pt idx="213">
                  <c:v>468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434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463</c:v>
                </c:pt>
                <c:pt idx="226">
                  <c:v>473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449</c:v>
                </c:pt>
                <c:pt idx="235">
                  <c:v>-1</c:v>
                </c:pt>
                <c:pt idx="236">
                  <c:v>458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449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463</c:v>
                </c:pt>
                <c:pt idx="245">
                  <c:v>-1</c:v>
                </c:pt>
                <c:pt idx="246">
                  <c:v>439</c:v>
                </c:pt>
                <c:pt idx="247">
                  <c:v>463</c:v>
                </c:pt>
                <c:pt idx="248">
                  <c:v>-1</c:v>
                </c:pt>
                <c:pt idx="249">
                  <c:v>468</c:v>
                </c:pt>
                <c:pt idx="250">
                  <c:v>-1</c:v>
                </c:pt>
                <c:pt idx="251">
                  <c:v>478</c:v>
                </c:pt>
                <c:pt idx="252">
                  <c:v>434</c:v>
                </c:pt>
                <c:pt idx="253">
                  <c:v>449</c:v>
                </c:pt>
                <c:pt idx="254">
                  <c:v>434</c:v>
                </c:pt>
                <c:pt idx="255">
                  <c:v>-1</c:v>
                </c:pt>
                <c:pt idx="256">
                  <c:v>-1</c:v>
                </c:pt>
                <c:pt idx="257">
                  <c:v>551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449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434</c:v>
                </c:pt>
                <c:pt idx="268">
                  <c:v>468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449</c:v>
                </c:pt>
                <c:pt idx="274">
                  <c:v>-1</c:v>
                </c:pt>
                <c:pt idx="275">
                  <c:v>468</c:v>
                </c:pt>
                <c:pt idx="276">
                  <c:v>-1</c:v>
                </c:pt>
                <c:pt idx="277">
                  <c:v>-1</c:v>
                </c:pt>
                <c:pt idx="278">
                  <c:v>434</c:v>
                </c:pt>
                <c:pt idx="279">
                  <c:v>-1</c:v>
                </c:pt>
                <c:pt idx="280">
                  <c:v>473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449</c:v>
                </c:pt>
                <c:pt idx="285">
                  <c:v>-1</c:v>
                </c:pt>
                <c:pt idx="286">
                  <c:v>463</c:v>
                </c:pt>
                <c:pt idx="287">
                  <c:v>434</c:v>
                </c:pt>
                <c:pt idx="288">
                  <c:v>444</c:v>
                </c:pt>
                <c:pt idx="289">
                  <c:v>449</c:v>
                </c:pt>
                <c:pt idx="290">
                  <c:v>449</c:v>
                </c:pt>
                <c:pt idx="291">
                  <c:v>434</c:v>
                </c:pt>
                <c:pt idx="292">
                  <c:v>449</c:v>
                </c:pt>
                <c:pt idx="293">
                  <c:v>458</c:v>
                </c:pt>
                <c:pt idx="294">
                  <c:v>-1</c:v>
                </c:pt>
                <c:pt idx="295">
                  <c:v>449</c:v>
                </c:pt>
                <c:pt idx="296">
                  <c:v>449</c:v>
                </c:pt>
                <c:pt idx="297">
                  <c:v>449</c:v>
                </c:pt>
                <c:pt idx="298">
                  <c:v>-1</c:v>
                </c:pt>
                <c:pt idx="299">
                  <c:v>449</c:v>
                </c:pt>
                <c:pt idx="300">
                  <c:v>-1</c:v>
                </c:pt>
                <c:pt idx="301">
                  <c:v>468</c:v>
                </c:pt>
                <c:pt idx="302">
                  <c:v>-1</c:v>
                </c:pt>
                <c:pt idx="303">
                  <c:v>-1</c:v>
                </c:pt>
                <c:pt idx="304">
                  <c:v>478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463</c:v>
                </c:pt>
                <c:pt idx="312">
                  <c:v>473</c:v>
                </c:pt>
                <c:pt idx="313">
                  <c:v>439</c:v>
                </c:pt>
                <c:pt idx="314">
                  <c:v>-1</c:v>
                </c:pt>
                <c:pt idx="315">
                  <c:v>-1</c:v>
                </c:pt>
                <c:pt idx="316">
                  <c:v>439</c:v>
                </c:pt>
                <c:pt idx="317">
                  <c:v>-1</c:v>
                </c:pt>
                <c:pt idx="318">
                  <c:v>-1</c:v>
                </c:pt>
                <c:pt idx="319">
                  <c:v>434</c:v>
                </c:pt>
                <c:pt idx="320">
                  <c:v>468</c:v>
                </c:pt>
                <c:pt idx="321">
                  <c:v>-1</c:v>
                </c:pt>
                <c:pt idx="322">
                  <c:v>468</c:v>
                </c:pt>
                <c:pt idx="323">
                  <c:v>-1</c:v>
                </c:pt>
                <c:pt idx="324">
                  <c:v>-1</c:v>
                </c:pt>
                <c:pt idx="325">
                  <c:v>449</c:v>
                </c:pt>
                <c:pt idx="326">
                  <c:v>-1</c:v>
                </c:pt>
                <c:pt idx="327">
                  <c:v>-1</c:v>
                </c:pt>
                <c:pt idx="328">
                  <c:v>449</c:v>
                </c:pt>
                <c:pt idx="329">
                  <c:v>-1</c:v>
                </c:pt>
                <c:pt idx="330">
                  <c:v>449</c:v>
                </c:pt>
                <c:pt idx="331">
                  <c:v>449</c:v>
                </c:pt>
                <c:pt idx="332">
                  <c:v>-1</c:v>
                </c:pt>
                <c:pt idx="333">
                  <c:v>-1</c:v>
                </c:pt>
                <c:pt idx="334">
                  <c:v>449</c:v>
                </c:pt>
                <c:pt idx="335">
                  <c:v>463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463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434</c:v>
                </c:pt>
                <c:pt idx="350">
                  <c:v>449</c:v>
                </c:pt>
                <c:pt idx="351">
                  <c:v>-1</c:v>
                </c:pt>
                <c:pt idx="352">
                  <c:v>468</c:v>
                </c:pt>
                <c:pt idx="353">
                  <c:v>429</c:v>
                </c:pt>
                <c:pt idx="354">
                  <c:v>-1</c:v>
                </c:pt>
                <c:pt idx="355">
                  <c:v>-1</c:v>
                </c:pt>
                <c:pt idx="356">
                  <c:v>449</c:v>
                </c:pt>
                <c:pt idx="357">
                  <c:v>-1</c:v>
                </c:pt>
                <c:pt idx="358">
                  <c:v>-1</c:v>
                </c:pt>
                <c:pt idx="359">
                  <c:v>468</c:v>
                </c:pt>
                <c:pt idx="360">
                  <c:v>439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449</c:v>
                </c:pt>
                <c:pt idx="366">
                  <c:v>463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449</c:v>
                </c:pt>
                <c:pt idx="372">
                  <c:v>-1</c:v>
                </c:pt>
                <c:pt idx="373">
                  <c:v>458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434</c:v>
                </c:pt>
                <c:pt idx="378">
                  <c:v>463</c:v>
                </c:pt>
                <c:pt idx="379">
                  <c:v>-1</c:v>
                </c:pt>
                <c:pt idx="380">
                  <c:v>463</c:v>
                </c:pt>
                <c:pt idx="381">
                  <c:v>463</c:v>
                </c:pt>
                <c:pt idx="382">
                  <c:v>-1</c:v>
                </c:pt>
                <c:pt idx="383">
                  <c:v>-1</c:v>
                </c:pt>
                <c:pt idx="384">
                  <c:v>434</c:v>
                </c:pt>
                <c:pt idx="385">
                  <c:v>463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449</c:v>
                </c:pt>
                <c:pt idx="392">
                  <c:v>434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449</c:v>
                </c:pt>
                <c:pt idx="397">
                  <c:v>-1</c:v>
                </c:pt>
                <c:pt idx="398">
                  <c:v>434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468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434</c:v>
                </c:pt>
                <c:pt idx="407">
                  <c:v>463</c:v>
                </c:pt>
                <c:pt idx="408">
                  <c:v>-1</c:v>
                </c:pt>
                <c:pt idx="409">
                  <c:v>-1</c:v>
                </c:pt>
                <c:pt idx="410">
                  <c:v>449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434</c:v>
                </c:pt>
                <c:pt idx="419">
                  <c:v>439</c:v>
                </c:pt>
                <c:pt idx="420">
                  <c:v>463</c:v>
                </c:pt>
                <c:pt idx="421">
                  <c:v>-1</c:v>
                </c:pt>
                <c:pt idx="422">
                  <c:v>434</c:v>
                </c:pt>
                <c:pt idx="423">
                  <c:v>463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463</c:v>
                </c:pt>
                <c:pt idx="430">
                  <c:v>-1</c:v>
                </c:pt>
                <c:pt idx="431">
                  <c:v>434</c:v>
                </c:pt>
                <c:pt idx="432">
                  <c:v>-1</c:v>
                </c:pt>
                <c:pt idx="433">
                  <c:v>-1</c:v>
                </c:pt>
                <c:pt idx="434">
                  <c:v>434</c:v>
                </c:pt>
                <c:pt idx="435">
                  <c:v>-1</c:v>
                </c:pt>
                <c:pt idx="436">
                  <c:v>449</c:v>
                </c:pt>
                <c:pt idx="437">
                  <c:v>-1</c:v>
                </c:pt>
                <c:pt idx="438">
                  <c:v>449</c:v>
                </c:pt>
                <c:pt idx="439">
                  <c:v>463</c:v>
                </c:pt>
                <c:pt idx="440">
                  <c:v>463</c:v>
                </c:pt>
                <c:pt idx="441">
                  <c:v>434</c:v>
                </c:pt>
                <c:pt idx="442">
                  <c:v>449</c:v>
                </c:pt>
                <c:pt idx="443">
                  <c:v>-1</c:v>
                </c:pt>
                <c:pt idx="444">
                  <c:v>-1</c:v>
                </c:pt>
                <c:pt idx="445">
                  <c:v>434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449</c:v>
                </c:pt>
                <c:pt idx="450">
                  <c:v>429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478</c:v>
                </c:pt>
                <c:pt idx="455">
                  <c:v>434</c:v>
                </c:pt>
                <c:pt idx="456">
                  <c:v>478</c:v>
                </c:pt>
                <c:pt idx="457">
                  <c:v>-1</c:v>
                </c:pt>
                <c:pt idx="458">
                  <c:v>463</c:v>
                </c:pt>
                <c:pt idx="459">
                  <c:v>449</c:v>
                </c:pt>
                <c:pt idx="460">
                  <c:v>-1</c:v>
                </c:pt>
                <c:pt idx="461">
                  <c:v>-1</c:v>
                </c:pt>
                <c:pt idx="462">
                  <c:v>439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463</c:v>
                </c:pt>
                <c:pt idx="469">
                  <c:v>-1</c:v>
                </c:pt>
                <c:pt idx="470">
                  <c:v>449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468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434</c:v>
                </c:pt>
                <c:pt idx="483">
                  <c:v>-1</c:v>
                </c:pt>
                <c:pt idx="484">
                  <c:v>-1</c:v>
                </c:pt>
                <c:pt idx="485">
                  <c:v>463</c:v>
                </c:pt>
                <c:pt idx="486">
                  <c:v>434</c:v>
                </c:pt>
                <c:pt idx="487">
                  <c:v>-1</c:v>
                </c:pt>
                <c:pt idx="488">
                  <c:v>449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434</c:v>
                </c:pt>
                <c:pt idx="495">
                  <c:v>449</c:v>
                </c:pt>
                <c:pt idx="496">
                  <c:v>468</c:v>
                </c:pt>
                <c:pt idx="497">
                  <c:v>434</c:v>
                </c:pt>
                <c:pt idx="498">
                  <c:v>434</c:v>
                </c:pt>
                <c:pt idx="499">
                  <c:v>449</c:v>
                </c:pt>
                <c:pt idx="500">
                  <c:v>-1</c:v>
                </c:pt>
                <c:pt idx="501">
                  <c:v>-1</c:v>
                </c:pt>
                <c:pt idx="502">
                  <c:v>449</c:v>
                </c:pt>
                <c:pt idx="503">
                  <c:v>434</c:v>
                </c:pt>
                <c:pt idx="504">
                  <c:v>449</c:v>
                </c:pt>
                <c:pt idx="505">
                  <c:v>444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463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444</c:v>
                </c:pt>
                <c:pt idx="515">
                  <c:v>-1</c:v>
                </c:pt>
                <c:pt idx="516">
                  <c:v>463</c:v>
                </c:pt>
                <c:pt idx="517">
                  <c:v>449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434</c:v>
                </c:pt>
                <c:pt idx="522">
                  <c:v>-1</c:v>
                </c:pt>
                <c:pt idx="523">
                  <c:v>468</c:v>
                </c:pt>
                <c:pt idx="524">
                  <c:v>-1</c:v>
                </c:pt>
                <c:pt idx="525">
                  <c:v>-1</c:v>
                </c:pt>
                <c:pt idx="526">
                  <c:v>463</c:v>
                </c:pt>
                <c:pt idx="527">
                  <c:v>468</c:v>
                </c:pt>
                <c:pt idx="528">
                  <c:v>434</c:v>
                </c:pt>
                <c:pt idx="529">
                  <c:v>595</c:v>
                </c:pt>
                <c:pt idx="530">
                  <c:v>-1</c:v>
                </c:pt>
                <c:pt idx="531">
                  <c:v>-1</c:v>
                </c:pt>
                <c:pt idx="532">
                  <c:v>434</c:v>
                </c:pt>
                <c:pt idx="533">
                  <c:v>458</c:v>
                </c:pt>
                <c:pt idx="534">
                  <c:v>468</c:v>
                </c:pt>
                <c:pt idx="535">
                  <c:v>473</c:v>
                </c:pt>
                <c:pt idx="536">
                  <c:v>-1</c:v>
                </c:pt>
                <c:pt idx="537">
                  <c:v>463</c:v>
                </c:pt>
                <c:pt idx="538">
                  <c:v>468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434</c:v>
                </c:pt>
                <c:pt idx="543">
                  <c:v>449</c:v>
                </c:pt>
                <c:pt idx="544">
                  <c:v>-1</c:v>
                </c:pt>
                <c:pt idx="545">
                  <c:v>488</c:v>
                </c:pt>
                <c:pt idx="546">
                  <c:v>463</c:v>
                </c:pt>
                <c:pt idx="547">
                  <c:v>-1</c:v>
                </c:pt>
                <c:pt idx="548">
                  <c:v>434</c:v>
                </c:pt>
                <c:pt idx="549">
                  <c:v>-1</c:v>
                </c:pt>
                <c:pt idx="550">
                  <c:v>434</c:v>
                </c:pt>
                <c:pt idx="551">
                  <c:v>434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449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449</c:v>
                </c:pt>
                <c:pt idx="569">
                  <c:v>449</c:v>
                </c:pt>
                <c:pt idx="570">
                  <c:v>-1</c:v>
                </c:pt>
                <c:pt idx="571">
                  <c:v>-1</c:v>
                </c:pt>
                <c:pt idx="572">
                  <c:v>449</c:v>
                </c:pt>
                <c:pt idx="573">
                  <c:v>449</c:v>
                </c:pt>
                <c:pt idx="574">
                  <c:v>449</c:v>
                </c:pt>
                <c:pt idx="575">
                  <c:v>434</c:v>
                </c:pt>
                <c:pt idx="576">
                  <c:v>449</c:v>
                </c:pt>
                <c:pt idx="577">
                  <c:v>449</c:v>
                </c:pt>
                <c:pt idx="578">
                  <c:v>-1</c:v>
                </c:pt>
                <c:pt idx="579">
                  <c:v>449</c:v>
                </c:pt>
                <c:pt idx="580">
                  <c:v>-1</c:v>
                </c:pt>
                <c:pt idx="581">
                  <c:v>-1</c:v>
                </c:pt>
                <c:pt idx="582">
                  <c:v>434</c:v>
                </c:pt>
                <c:pt idx="583">
                  <c:v>449</c:v>
                </c:pt>
                <c:pt idx="584">
                  <c:v>-1</c:v>
                </c:pt>
                <c:pt idx="585">
                  <c:v>-1</c:v>
                </c:pt>
                <c:pt idx="586">
                  <c:v>468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463</c:v>
                </c:pt>
                <c:pt idx="593">
                  <c:v>449</c:v>
                </c:pt>
                <c:pt idx="594">
                  <c:v>-1</c:v>
                </c:pt>
                <c:pt idx="595">
                  <c:v>449</c:v>
                </c:pt>
                <c:pt idx="596">
                  <c:v>449</c:v>
                </c:pt>
                <c:pt idx="597">
                  <c:v>-1</c:v>
                </c:pt>
                <c:pt idx="598">
                  <c:v>449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449</c:v>
                </c:pt>
                <c:pt idx="604">
                  <c:v>-1</c:v>
                </c:pt>
                <c:pt idx="605">
                  <c:v>468</c:v>
                </c:pt>
                <c:pt idx="606">
                  <c:v>449</c:v>
                </c:pt>
                <c:pt idx="607">
                  <c:v>439</c:v>
                </c:pt>
                <c:pt idx="608">
                  <c:v>449</c:v>
                </c:pt>
                <c:pt idx="609">
                  <c:v>424</c:v>
                </c:pt>
                <c:pt idx="610">
                  <c:v>-1</c:v>
                </c:pt>
                <c:pt idx="611">
                  <c:v>434</c:v>
                </c:pt>
                <c:pt idx="612">
                  <c:v>468</c:v>
                </c:pt>
                <c:pt idx="613">
                  <c:v>-1</c:v>
                </c:pt>
                <c:pt idx="614">
                  <c:v>449</c:v>
                </c:pt>
                <c:pt idx="615">
                  <c:v>-1</c:v>
                </c:pt>
                <c:pt idx="616">
                  <c:v>468</c:v>
                </c:pt>
                <c:pt idx="617">
                  <c:v>-1</c:v>
                </c:pt>
                <c:pt idx="618">
                  <c:v>449</c:v>
                </c:pt>
                <c:pt idx="619">
                  <c:v>-1</c:v>
                </c:pt>
                <c:pt idx="620">
                  <c:v>463</c:v>
                </c:pt>
                <c:pt idx="621">
                  <c:v>463</c:v>
                </c:pt>
                <c:pt idx="622">
                  <c:v>434</c:v>
                </c:pt>
                <c:pt idx="623">
                  <c:v>-1</c:v>
                </c:pt>
                <c:pt idx="624">
                  <c:v>468</c:v>
                </c:pt>
                <c:pt idx="625">
                  <c:v>449</c:v>
                </c:pt>
                <c:pt idx="626">
                  <c:v>449</c:v>
                </c:pt>
                <c:pt idx="627">
                  <c:v>-1</c:v>
                </c:pt>
                <c:pt idx="628">
                  <c:v>434</c:v>
                </c:pt>
                <c:pt idx="629">
                  <c:v>468</c:v>
                </c:pt>
                <c:pt idx="630">
                  <c:v>449</c:v>
                </c:pt>
                <c:pt idx="631">
                  <c:v>449</c:v>
                </c:pt>
                <c:pt idx="632">
                  <c:v>-1</c:v>
                </c:pt>
                <c:pt idx="633">
                  <c:v>449</c:v>
                </c:pt>
                <c:pt idx="634">
                  <c:v>434</c:v>
                </c:pt>
                <c:pt idx="635">
                  <c:v>-1</c:v>
                </c:pt>
                <c:pt idx="636">
                  <c:v>449</c:v>
                </c:pt>
                <c:pt idx="637">
                  <c:v>449</c:v>
                </c:pt>
                <c:pt idx="638">
                  <c:v>-1</c:v>
                </c:pt>
                <c:pt idx="639">
                  <c:v>463</c:v>
                </c:pt>
                <c:pt idx="640">
                  <c:v>449</c:v>
                </c:pt>
                <c:pt idx="641">
                  <c:v>468</c:v>
                </c:pt>
                <c:pt idx="642">
                  <c:v>468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449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434</c:v>
                </c:pt>
                <c:pt idx="652">
                  <c:v>449</c:v>
                </c:pt>
                <c:pt idx="653">
                  <c:v>434</c:v>
                </c:pt>
                <c:pt idx="654">
                  <c:v>463</c:v>
                </c:pt>
                <c:pt idx="655">
                  <c:v>454</c:v>
                </c:pt>
                <c:pt idx="656">
                  <c:v>-1</c:v>
                </c:pt>
                <c:pt idx="657">
                  <c:v>-1</c:v>
                </c:pt>
                <c:pt idx="658">
                  <c:v>463</c:v>
                </c:pt>
                <c:pt idx="659">
                  <c:v>-1</c:v>
                </c:pt>
                <c:pt idx="660">
                  <c:v>449</c:v>
                </c:pt>
                <c:pt idx="661">
                  <c:v>-1</c:v>
                </c:pt>
                <c:pt idx="662">
                  <c:v>434</c:v>
                </c:pt>
                <c:pt idx="663">
                  <c:v>468</c:v>
                </c:pt>
                <c:pt idx="664">
                  <c:v>434</c:v>
                </c:pt>
                <c:pt idx="665">
                  <c:v>-1</c:v>
                </c:pt>
                <c:pt idx="666">
                  <c:v>-1</c:v>
                </c:pt>
                <c:pt idx="667">
                  <c:v>468</c:v>
                </c:pt>
                <c:pt idx="668">
                  <c:v>434</c:v>
                </c:pt>
                <c:pt idx="669">
                  <c:v>541</c:v>
                </c:pt>
                <c:pt idx="670">
                  <c:v>-1</c:v>
                </c:pt>
                <c:pt idx="671">
                  <c:v>468</c:v>
                </c:pt>
                <c:pt idx="672">
                  <c:v>-1</c:v>
                </c:pt>
                <c:pt idx="673">
                  <c:v>463</c:v>
                </c:pt>
                <c:pt idx="674">
                  <c:v>-1</c:v>
                </c:pt>
                <c:pt idx="675">
                  <c:v>449</c:v>
                </c:pt>
                <c:pt idx="676">
                  <c:v>-1</c:v>
                </c:pt>
                <c:pt idx="677">
                  <c:v>463</c:v>
                </c:pt>
                <c:pt idx="678">
                  <c:v>-1</c:v>
                </c:pt>
                <c:pt idx="679">
                  <c:v>468</c:v>
                </c:pt>
                <c:pt idx="680">
                  <c:v>449</c:v>
                </c:pt>
                <c:pt idx="681">
                  <c:v>-1</c:v>
                </c:pt>
                <c:pt idx="682">
                  <c:v>-1</c:v>
                </c:pt>
                <c:pt idx="683">
                  <c:v>434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449</c:v>
                </c:pt>
                <c:pt idx="690">
                  <c:v>434</c:v>
                </c:pt>
                <c:pt idx="691">
                  <c:v>449</c:v>
                </c:pt>
                <c:pt idx="692">
                  <c:v>-1</c:v>
                </c:pt>
                <c:pt idx="693">
                  <c:v>468</c:v>
                </c:pt>
                <c:pt idx="694">
                  <c:v>-1</c:v>
                </c:pt>
                <c:pt idx="695">
                  <c:v>449</c:v>
                </c:pt>
                <c:pt idx="696">
                  <c:v>-1</c:v>
                </c:pt>
                <c:pt idx="697">
                  <c:v>468</c:v>
                </c:pt>
                <c:pt idx="698">
                  <c:v>449</c:v>
                </c:pt>
                <c:pt idx="699">
                  <c:v>429</c:v>
                </c:pt>
                <c:pt idx="700">
                  <c:v>449</c:v>
                </c:pt>
                <c:pt idx="701">
                  <c:v>449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468</c:v>
                </c:pt>
                <c:pt idx="706">
                  <c:v>-1</c:v>
                </c:pt>
                <c:pt idx="707">
                  <c:v>468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463</c:v>
                </c:pt>
                <c:pt idx="712">
                  <c:v>498</c:v>
                </c:pt>
                <c:pt idx="713">
                  <c:v>-1</c:v>
                </c:pt>
                <c:pt idx="714">
                  <c:v>-1</c:v>
                </c:pt>
                <c:pt idx="715">
                  <c:v>449</c:v>
                </c:pt>
                <c:pt idx="716">
                  <c:v>-1</c:v>
                </c:pt>
                <c:pt idx="717">
                  <c:v>439</c:v>
                </c:pt>
                <c:pt idx="718">
                  <c:v>-1</c:v>
                </c:pt>
                <c:pt idx="719">
                  <c:v>-1</c:v>
                </c:pt>
                <c:pt idx="720">
                  <c:v>463</c:v>
                </c:pt>
                <c:pt idx="721">
                  <c:v>-1</c:v>
                </c:pt>
                <c:pt idx="722">
                  <c:v>463</c:v>
                </c:pt>
                <c:pt idx="723">
                  <c:v>449</c:v>
                </c:pt>
                <c:pt idx="724">
                  <c:v>-1</c:v>
                </c:pt>
                <c:pt idx="725">
                  <c:v>463</c:v>
                </c:pt>
                <c:pt idx="726">
                  <c:v>-1</c:v>
                </c:pt>
                <c:pt idx="727">
                  <c:v>-1</c:v>
                </c:pt>
                <c:pt idx="728">
                  <c:v>449</c:v>
                </c:pt>
                <c:pt idx="729">
                  <c:v>-1</c:v>
                </c:pt>
                <c:pt idx="730">
                  <c:v>449</c:v>
                </c:pt>
                <c:pt idx="731">
                  <c:v>-1</c:v>
                </c:pt>
                <c:pt idx="732">
                  <c:v>449</c:v>
                </c:pt>
                <c:pt idx="733">
                  <c:v>468</c:v>
                </c:pt>
                <c:pt idx="734">
                  <c:v>-1</c:v>
                </c:pt>
                <c:pt idx="735">
                  <c:v>-1</c:v>
                </c:pt>
                <c:pt idx="736">
                  <c:v>449</c:v>
                </c:pt>
                <c:pt idx="737">
                  <c:v>-1</c:v>
                </c:pt>
                <c:pt idx="738">
                  <c:v>449</c:v>
                </c:pt>
                <c:pt idx="739">
                  <c:v>468</c:v>
                </c:pt>
                <c:pt idx="740">
                  <c:v>-1</c:v>
                </c:pt>
                <c:pt idx="741">
                  <c:v>468</c:v>
                </c:pt>
                <c:pt idx="742">
                  <c:v>468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468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468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468</c:v>
                </c:pt>
                <c:pt idx="758">
                  <c:v>473</c:v>
                </c:pt>
                <c:pt idx="759">
                  <c:v>-1</c:v>
                </c:pt>
                <c:pt idx="760">
                  <c:v>-1</c:v>
                </c:pt>
                <c:pt idx="761">
                  <c:v>439</c:v>
                </c:pt>
                <c:pt idx="762">
                  <c:v>468</c:v>
                </c:pt>
                <c:pt idx="763">
                  <c:v>449</c:v>
                </c:pt>
                <c:pt idx="764">
                  <c:v>-1</c:v>
                </c:pt>
                <c:pt idx="765">
                  <c:v>463</c:v>
                </c:pt>
                <c:pt idx="766">
                  <c:v>468</c:v>
                </c:pt>
                <c:pt idx="767">
                  <c:v>434</c:v>
                </c:pt>
                <c:pt idx="768">
                  <c:v>458</c:v>
                </c:pt>
                <c:pt idx="769">
                  <c:v>458</c:v>
                </c:pt>
                <c:pt idx="770">
                  <c:v>454</c:v>
                </c:pt>
                <c:pt idx="771">
                  <c:v>-1</c:v>
                </c:pt>
                <c:pt idx="772">
                  <c:v>463</c:v>
                </c:pt>
                <c:pt idx="773">
                  <c:v>468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468</c:v>
                </c:pt>
                <c:pt idx="778">
                  <c:v>454</c:v>
                </c:pt>
                <c:pt idx="779">
                  <c:v>-1</c:v>
                </c:pt>
                <c:pt idx="780">
                  <c:v>468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439</c:v>
                </c:pt>
                <c:pt idx="785">
                  <c:v>468</c:v>
                </c:pt>
                <c:pt idx="786">
                  <c:v>-1</c:v>
                </c:pt>
                <c:pt idx="787">
                  <c:v>468</c:v>
                </c:pt>
                <c:pt idx="788">
                  <c:v>-1</c:v>
                </c:pt>
                <c:pt idx="789">
                  <c:v>473</c:v>
                </c:pt>
                <c:pt idx="790">
                  <c:v>-1</c:v>
                </c:pt>
                <c:pt idx="791">
                  <c:v>468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468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468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473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468</c:v>
                </c:pt>
                <c:pt idx="811">
                  <c:v>478</c:v>
                </c:pt>
                <c:pt idx="812">
                  <c:v>-1</c:v>
                </c:pt>
                <c:pt idx="813">
                  <c:v>463</c:v>
                </c:pt>
                <c:pt idx="814">
                  <c:v>-1</c:v>
                </c:pt>
                <c:pt idx="815">
                  <c:v>-1</c:v>
                </c:pt>
                <c:pt idx="816">
                  <c:v>463</c:v>
                </c:pt>
                <c:pt idx="817">
                  <c:v>-1</c:v>
                </c:pt>
                <c:pt idx="818">
                  <c:v>-1</c:v>
                </c:pt>
                <c:pt idx="819">
                  <c:v>463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463</c:v>
                </c:pt>
                <c:pt idx="827">
                  <c:v>-1</c:v>
                </c:pt>
                <c:pt idx="828">
                  <c:v>468</c:v>
                </c:pt>
                <c:pt idx="829">
                  <c:v>463</c:v>
                </c:pt>
                <c:pt idx="830">
                  <c:v>434</c:v>
                </c:pt>
                <c:pt idx="831">
                  <c:v>-1</c:v>
                </c:pt>
                <c:pt idx="832">
                  <c:v>468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463</c:v>
                </c:pt>
                <c:pt idx="842">
                  <c:v>463</c:v>
                </c:pt>
                <c:pt idx="843">
                  <c:v>-1</c:v>
                </c:pt>
                <c:pt idx="844">
                  <c:v>424</c:v>
                </c:pt>
                <c:pt idx="845">
                  <c:v>-1</c:v>
                </c:pt>
                <c:pt idx="846">
                  <c:v>468</c:v>
                </c:pt>
                <c:pt idx="847">
                  <c:v>-1</c:v>
                </c:pt>
                <c:pt idx="848">
                  <c:v>473</c:v>
                </c:pt>
                <c:pt idx="849">
                  <c:v>449</c:v>
                </c:pt>
                <c:pt idx="850">
                  <c:v>-1</c:v>
                </c:pt>
                <c:pt idx="851">
                  <c:v>468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468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463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463</c:v>
                </c:pt>
                <c:pt idx="871">
                  <c:v>434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434</c:v>
                </c:pt>
                <c:pt idx="878">
                  <c:v>-1</c:v>
                </c:pt>
                <c:pt idx="879">
                  <c:v>449</c:v>
                </c:pt>
                <c:pt idx="880">
                  <c:v>-1</c:v>
                </c:pt>
                <c:pt idx="881">
                  <c:v>468</c:v>
                </c:pt>
                <c:pt idx="882">
                  <c:v>468</c:v>
                </c:pt>
                <c:pt idx="883">
                  <c:v>-1</c:v>
                </c:pt>
                <c:pt idx="884">
                  <c:v>439</c:v>
                </c:pt>
                <c:pt idx="885">
                  <c:v>444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458</c:v>
                </c:pt>
                <c:pt idx="892">
                  <c:v>-1</c:v>
                </c:pt>
                <c:pt idx="893">
                  <c:v>-1</c:v>
                </c:pt>
                <c:pt idx="894">
                  <c:v>458</c:v>
                </c:pt>
                <c:pt idx="895">
                  <c:v>449</c:v>
                </c:pt>
                <c:pt idx="896">
                  <c:v>468</c:v>
                </c:pt>
                <c:pt idx="897">
                  <c:v>434</c:v>
                </c:pt>
                <c:pt idx="898">
                  <c:v>-1</c:v>
                </c:pt>
                <c:pt idx="899">
                  <c:v>463</c:v>
                </c:pt>
                <c:pt idx="900">
                  <c:v>-1</c:v>
                </c:pt>
                <c:pt idx="901">
                  <c:v>-1</c:v>
                </c:pt>
                <c:pt idx="902">
                  <c:v>434</c:v>
                </c:pt>
                <c:pt idx="903">
                  <c:v>-1</c:v>
                </c:pt>
                <c:pt idx="904">
                  <c:v>463</c:v>
                </c:pt>
                <c:pt idx="905">
                  <c:v>-1</c:v>
                </c:pt>
                <c:pt idx="906">
                  <c:v>-1</c:v>
                </c:pt>
                <c:pt idx="907">
                  <c:v>468</c:v>
                </c:pt>
                <c:pt idx="908">
                  <c:v>-1</c:v>
                </c:pt>
                <c:pt idx="909">
                  <c:v>-1</c:v>
                </c:pt>
                <c:pt idx="910">
                  <c:v>468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434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463</c:v>
                </c:pt>
                <c:pt idx="923">
                  <c:v>468</c:v>
                </c:pt>
                <c:pt idx="924">
                  <c:v>-1</c:v>
                </c:pt>
                <c:pt idx="925">
                  <c:v>463</c:v>
                </c:pt>
                <c:pt idx="926">
                  <c:v>434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463</c:v>
                </c:pt>
                <c:pt idx="935">
                  <c:v>434</c:v>
                </c:pt>
                <c:pt idx="936">
                  <c:v>444</c:v>
                </c:pt>
                <c:pt idx="937">
                  <c:v>463</c:v>
                </c:pt>
                <c:pt idx="938">
                  <c:v>439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468</c:v>
                </c:pt>
                <c:pt idx="944">
                  <c:v>-1</c:v>
                </c:pt>
                <c:pt idx="945">
                  <c:v>463</c:v>
                </c:pt>
                <c:pt idx="946">
                  <c:v>-1</c:v>
                </c:pt>
                <c:pt idx="947">
                  <c:v>439</c:v>
                </c:pt>
                <c:pt idx="948">
                  <c:v>-1</c:v>
                </c:pt>
                <c:pt idx="949">
                  <c:v>468</c:v>
                </c:pt>
                <c:pt idx="950">
                  <c:v>-1</c:v>
                </c:pt>
                <c:pt idx="951">
                  <c:v>468</c:v>
                </c:pt>
                <c:pt idx="952">
                  <c:v>-1</c:v>
                </c:pt>
                <c:pt idx="953">
                  <c:v>-1</c:v>
                </c:pt>
                <c:pt idx="954">
                  <c:v>463</c:v>
                </c:pt>
                <c:pt idx="955">
                  <c:v>434</c:v>
                </c:pt>
                <c:pt idx="956">
                  <c:v>-1</c:v>
                </c:pt>
                <c:pt idx="957">
                  <c:v>-1</c:v>
                </c:pt>
                <c:pt idx="958">
                  <c:v>468</c:v>
                </c:pt>
                <c:pt idx="959">
                  <c:v>439</c:v>
                </c:pt>
                <c:pt idx="960">
                  <c:v>-1</c:v>
                </c:pt>
                <c:pt idx="961">
                  <c:v>439</c:v>
                </c:pt>
                <c:pt idx="962">
                  <c:v>-1</c:v>
                </c:pt>
                <c:pt idx="963">
                  <c:v>-1</c:v>
                </c:pt>
                <c:pt idx="964">
                  <c:v>434</c:v>
                </c:pt>
                <c:pt idx="965">
                  <c:v>-1</c:v>
                </c:pt>
                <c:pt idx="966">
                  <c:v>444</c:v>
                </c:pt>
                <c:pt idx="967">
                  <c:v>468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468</c:v>
                </c:pt>
                <c:pt idx="972">
                  <c:v>434</c:v>
                </c:pt>
                <c:pt idx="973">
                  <c:v>468</c:v>
                </c:pt>
                <c:pt idx="974">
                  <c:v>468</c:v>
                </c:pt>
                <c:pt idx="975">
                  <c:v>-1</c:v>
                </c:pt>
                <c:pt idx="976">
                  <c:v>-1</c:v>
                </c:pt>
                <c:pt idx="977">
                  <c:v>468</c:v>
                </c:pt>
                <c:pt idx="978">
                  <c:v>468</c:v>
                </c:pt>
                <c:pt idx="979">
                  <c:v>434</c:v>
                </c:pt>
                <c:pt idx="980">
                  <c:v>-1</c:v>
                </c:pt>
                <c:pt idx="981">
                  <c:v>473</c:v>
                </c:pt>
                <c:pt idx="982">
                  <c:v>434</c:v>
                </c:pt>
                <c:pt idx="983">
                  <c:v>463</c:v>
                </c:pt>
                <c:pt idx="984">
                  <c:v>463</c:v>
                </c:pt>
                <c:pt idx="985">
                  <c:v>-1</c:v>
                </c:pt>
                <c:pt idx="986">
                  <c:v>434</c:v>
                </c:pt>
                <c:pt idx="987">
                  <c:v>449</c:v>
                </c:pt>
                <c:pt idx="988">
                  <c:v>434</c:v>
                </c:pt>
                <c:pt idx="989">
                  <c:v>-1</c:v>
                </c:pt>
                <c:pt idx="990">
                  <c:v>444</c:v>
                </c:pt>
                <c:pt idx="991">
                  <c:v>-1</c:v>
                </c:pt>
                <c:pt idx="992">
                  <c:v>468</c:v>
                </c:pt>
                <c:pt idx="993">
                  <c:v>-1</c:v>
                </c:pt>
                <c:pt idx="994">
                  <c:v>463</c:v>
                </c:pt>
                <c:pt idx="995">
                  <c:v>434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434</c:v>
                </c:pt>
                <c:pt idx="1000">
                  <c:v>-1</c:v>
                </c:pt>
                <c:pt idx="1001">
                  <c:v>-1</c:v>
                </c:pt>
                <c:pt idx="1002">
                  <c:v>468</c:v>
                </c:pt>
                <c:pt idx="1003">
                  <c:v>-1</c:v>
                </c:pt>
                <c:pt idx="1004">
                  <c:v>429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463</c:v>
                </c:pt>
                <c:pt idx="1009">
                  <c:v>-1</c:v>
                </c:pt>
                <c:pt idx="1010">
                  <c:v>444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434</c:v>
                </c:pt>
                <c:pt idx="1016">
                  <c:v>-1</c:v>
                </c:pt>
                <c:pt idx="1017">
                  <c:v>468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434</c:v>
                </c:pt>
                <c:pt idx="1025">
                  <c:v>-1</c:v>
                </c:pt>
                <c:pt idx="1026">
                  <c:v>439</c:v>
                </c:pt>
                <c:pt idx="1027">
                  <c:v>-1</c:v>
                </c:pt>
                <c:pt idx="1028">
                  <c:v>463</c:v>
                </c:pt>
                <c:pt idx="1029">
                  <c:v>449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463</c:v>
                </c:pt>
                <c:pt idx="1039">
                  <c:v>468</c:v>
                </c:pt>
                <c:pt idx="1040">
                  <c:v>473</c:v>
                </c:pt>
                <c:pt idx="1041">
                  <c:v>429</c:v>
                </c:pt>
                <c:pt idx="1042">
                  <c:v>463</c:v>
                </c:pt>
                <c:pt idx="1043">
                  <c:v>468</c:v>
                </c:pt>
                <c:pt idx="1044">
                  <c:v>439</c:v>
                </c:pt>
                <c:pt idx="1045">
                  <c:v>463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463</c:v>
                </c:pt>
                <c:pt idx="1051">
                  <c:v>-1</c:v>
                </c:pt>
                <c:pt idx="1052">
                  <c:v>439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434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434</c:v>
                </c:pt>
                <c:pt idx="1063">
                  <c:v>-1</c:v>
                </c:pt>
                <c:pt idx="1064">
                  <c:v>434</c:v>
                </c:pt>
                <c:pt idx="1065">
                  <c:v>-1</c:v>
                </c:pt>
                <c:pt idx="1066">
                  <c:v>463</c:v>
                </c:pt>
                <c:pt idx="1067">
                  <c:v>-1</c:v>
                </c:pt>
                <c:pt idx="1068">
                  <c:v>-1</c:v>
                </c:pt>
                <c:pt idx="1069">
                  <c:v>463</c:v>
                </c:pt>
                <c:pt idx="1070">
                  <c:v>-1</c:v>
                </c:pt>
                <c:pt idx="1071">
                  <c:v>434</c:v>
                </c:pt>
                <c:pt idx="1072">
                  <c:v>463</c:v>
                </c:pt>
                <c:pt idx="1073">
                  <c:v>463</c:v>
                </c:pt>
                <c:pt idx="1074">
                  <c:v>-1</c:v>
                </c:pt>
                <c:pt idx="1075">
                  <c:v>-1</c:v>
                </c:pt>
                <c:pt idx="1076">
                  <c:v>463</c:v>
                </c:pt>
                <c:pt idx="1077">
                  <c:v>468</c:v>
                </c:pt>
                <c:pt idx="1078">
                  <c:v>434</c:v>
                </c:pt>
                <c:pt idx="1079">
                  <c:v>-1</c:v>
                </c:pt>
                <c:pt idx="1080">
                  <c:v>-1</c:v>
                </c:pt>
                <c:pt idx="1081">
                  <c:v>468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463</c:v>
                </c:pt>
                <c:pt idx="1094">
                  <c:v>463</c:v>
                </c:pt>
                <c:pt idx="1095">
                  <c:v>463</c:v>
                </c:pt>
                <c:pt idx="1096">
                  <c:v>-1</c:v>
                </c:pt>
                <c:pt idx="1097">
                  <c:v>434</c:v>
                </c:pt>
                <c:pt idx="1098">
                  <c:v>-1</c:v>
                </c:pt>
                <c:pt idx="1099">
                  <c:v>468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468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439</c:v>
                </c:pt>
                <c:pt idx="1121">
                  <c:v>-1</c:v>
                </c:pt>
                <c:pt idx="1122">
                  <c:v>449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424</c:v>
                </c:pt>
                <c:pt idx="1129">
                  <c:v>-1</c:v>
                </c:pt>
                <c:pt idx="1130">
                  <c:v>424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434</c:v>
                </c:pt>
                <c:pt idx="1137">
                  <c:v>-1</c:v>
                </c:pt>
                <c:pt idx="1138">
                  <c:v>-1</c:v>
                </c:pt>
                <c:pt idx="1139">
                  <c:v>434</c:v>
                </c:pt>
                <c:pt idx="1140">
                  <c:v>-1</c:v>
                </c:pt>
                <c:pt idx="1141">
                  <c:v>-1</c:v>
                </c:pt>
                <c:pt idx="1142">
                  <c:v>463</c:v>
                </c:pt>
                <c:pt idx="1143">
                  <c:v>424</c:v>
                </c:pt>
                <c:pt idx="1144">
                  <c:v>468</c:v>
                </c:pt>
                <c:pt idx="1145">
                  <c:v>429</c:v>
                </c:pt>
                <c:pt idx="1146">
                  <c:v>-1</c:v>
                </c:pt>
                <c:pt idx="1147">
                  <c:v>434</c:v>
                </c:pt>
                <c:pt idx="1148">
                  <c:v>468</c:v>
                </c:pt>
                <c:pt idx="1149">
                  <c:v>434</c:v>
                </c:pt>
                <c:pt idx="1150">
                  <c:v>-1</c:v>
                </c:pt>
                <c:pt idx="1151">
                  <c:v>439</c:v>
                </c:pt>
                <c:pt idx="1152">
                  <c:v>-1</c:v>
                </c:pt>
                <c:pt idx="1153">
                  <c:v>468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468</c:v>
                </c:pt>
                <c:pt idx="1160">
                  <c:v>-1</c:v>
                </c:pt>
                <c:pt idx="1161">
                  <c:v>439</c:v>
                </c:pt>
                <c:pt idx="1162">
                  <c:v>468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439</c:v>
                </c:pt>
                <c:pt idx="1175">
                  <c:v>-1</c:v>
                </c:pt>
                <c:pt idx="1176">
                  <c:v>-1</c:v>
                </c:pt>
                <c:pt idx="1177">
                  <c:v>468</c:v>
                </c:pt>
                <c:pt idx="1178">
                  <c:v>439</c:v>
                </c:pt>
                <c:pt idx="1179">
                  <c:v>-1</c:v>
                </c:pt>
                <c:pt idx="1180">
                  <c:v>468</c:v>
                </c:pt>
                <c:pt idx="1181">
                  <c:v>-1</c:v>
                </c:pt>
                <c:pt idx="1182">
                  <c:v>439</c:v>
                </c:pt>
                <c:pt idx="1183">
                  <c:v>463</c:v>
                </c:pt>
                <c:pt idx="1184">
                  <c:v>463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439</c:v>
                </c:pt>
                <c:pt idx="1190">
                  <c:v>463</c:v>
                </c:pt>
                <c:pt idx="1191">
                  <c:v>-1</c:v>
                </c:pt>
                <c:pt idx="1192">
                  <c:v>-1</c:v>
                </c:pt>
                <c:pt idx="1193">
                  <c:v>434</c:v>
                </c:pt>
                <c:pt idx="1194">
                  <c:v>439</c:v>
                </c:pt>
                <c:pt idx="1195">
                  <c:v>-1</c:v>
                </c:pt>
                <c:pt idx="1196">
                  <c:v>463</c:v>
                </c:pt>
                <c:pt idx="1197">
                  <c:v>463</c:v>
                </c:pt>
                <c:pt idx="1198">
                  <c:v>-1</c:v>
                </c:pt>
                <c:pt idx="1199">
                  <c:v>439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468</c:v>
                </c:pt>
                <c:pt idx="1207">
                  <c:v>424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439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434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449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444</c:v>
                </c:pt>
                <c:pt idx="1228">
                  <c:v>434</c:v>
                </c:pt>
                <c:pt idx="1229">
                  <c:v>-1</c:v>
                </c:pt>
                <c:pt idx="1230">
                  <c:v>434</c:v>
                </c:pt>
                <c:pt idx="1231">
                  <c:v>-1</c:v>
                </c:pt>
                <c:pt idx="1232">
                  <c:v>-1</c:v>
                </c:pt>
                <c:pt idx="1233">
                  <c:v>434</c:v>
                </c:pt>
                <c:pt idx="1234">
                  <c:v>-1</c:v>
                </c:pt>
                <c:pt idx="1235">
                  <c:v>-1</c:v>
                </c:pt>
                <c:pt idx="1236">
                  <c:v>463</c:v>
                </c:pt>
                <c:pt idx="1237">
                  <c:v>434</c:v>
                </c:pt>
                <c:pt idx="1238">
                  <c:v>468</c:v>
                </c:pt>
                <c:pt idx="1239">
                  <c:v>-1</c:v>
                </c:pt>
                <c:pt idx="1240">
                  <c:v>-1</c:v>
                </c:pt>
                <c:pt idx="1241">
                  <c:v>439</c:v>
                </c:pt>
                <c:pt idx="1242">
                  <c:v>434</c:v>
                </c:pt>
                <c:pt idx="1243">
                  <c:v>463</c:v>
                </c:pt>
                <c:pt idx="1244">
                  <c:v>473</c:v>
                </c:pt>
                <c:pt idx="1245">
                  <c:v>468</c:v>
                </c:pt>
                <c:pt idx="1246">
                  <c:v>-1</c:v>
                </c:pt>
                <c:pt idx="1247">
                  <c:v>434</c:v>
                </c:pt>
                <c:pt idx="1248">
                  <c:v>449</c:v>
                </c:pt>
                <c:pt idx="1249">
                  <c:v>458</c:v>
                </c:pt>
                <c:pt idx="1250">
                  <c:v>468</c:v>
                </c:pt>
                <c:pt idx="1251">
                  <c:v>-1</c:v>
                </c:pt>
                <c:pt idx="1252">
                  <c:v>-1</c:v>
                </c:pt>
                <c:pt idx="1253">
                  <c:v>434</c:v>
                </c:pt>
                <c:pt idx="1254">
                  <c:v>-1</c:v>
                </c:pt>
                <c:pt idx="1255">
                  <c:v>434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541</c:v>
                </c:pt>
                <c:pt idx="1262">
                  <c:v>-1</c:v>
                </c:pt>
                <c:pt idx="1263">
                  <c:v>-1</c:v>
                </c:pt>
                <c:pt idx="1264">
                  <c:v>468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434</c:v>
                </c:pt>
                <c:pt idx="1269">
                  <c:v>-1</c:v>
                </c:pt>
                <c:pt idx="1270">
                  <c:v>-1</c:v>
                </c:pt>
                <c:pt idx="1271">
                  <c:v>463</c:v>
                </c:pt>
                <c:pt idx="1272">
                  <c:v>434</c:v>
                </c:pt>
                <c:pt idx="1273">
                  <c:v>-1</c:v>
                </c:pt>
                <c:pt idx="1274">
                  <c:v>-1</c:v>
                </c:pt>
                <c:pt idx="1275">
                  <c:v>439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434</c:v>
                </c:pt>
                <c:pt idx="1282">
                  <c:v>463</c:v>
                </c:pt>
                <c:pt idx="1283">
                  <c:v>439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439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439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434</c:v>
                </c:pt>
                <c:pt idx="1302">
                  <c:v>-1</c:v>
                </c:pt>
                <c:pt idx="1303">
                  <c:v>-1</c:v>
                </c:pt>
                <c:pt idx="1304">
                  <c:v>468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449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434</c:v>
                </c:pt>
                <c:pt idx="1315">
                  <c:v>468</c:v>
                </c:pt>
                <c:pt idx="1316">
                  <c:v>-1</c:v>
                </c:pt>
                <c:pt idx="1317">
                  <c:v>468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463</c:v>
                </c:pt>
                <c:pt idx="1323">
                  <c:v>-1</c:v>
                </c:pt>
                <c:pt idx="1324">
                  <c:v>434</c:v>
                </c:pt>
                <c:pt idx="1325">
                  <c:v>449</c:v>
                </c:pt>
                <c:pt idx="1326">
                  <c:v>434</c:v>
                </c:pt>
                <c:pt idx="1327">
                  <c:v>-1</c:v>
                </c:pt>
                <c:pt idx="1328">
                  <c:v>-1</c:v>
                </c:pt>
                <c:pt idx="1329">
                  <c:v>463</c:v>
                </c:pt>
                <c:pt idx="1330">
                  <c:v>468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424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468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434</c:v>
                </c:pt>
                <c:pt idx="1351">
                  <c:v>-1</c:v>
                </c:pt>
                <c:pt idx="1352">
                  <c:v>468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434</c:v>
                </c:pt>
                <c:pt idx="1357">
                  <c:v>463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434</c:v>
                </c:pt>
                <c:pt idx="1363">
                  <c:v>-1</c:v>
                </c:pt>
                <c:pt idx="1364">
                  <c:v>-1</c:v>
                </c:pt>
                <c:pt idx="1365">
                  <c:v>424</c:v>
                </c:pt>
                <c:pt idx="1366">
                  <c:v>468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468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439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434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434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439</c:v>
                </c:pt>
                <c:pt idx="1393">
                  <c:v>-1</c:v>
                </c:pt>
                <c:pt idx="1394">
                  <c:v>439</c:v>
                </c:pt>
                <c:pt idx="1395">
                  <c:v>473</c:v>
                </c:pt>
                <c:pt idx="1396">
                  <c:v>-1</c:v>
                </c:pt>
                <c:pt idx="1397">
                  <c:v>463</c:v>
                </c:pt>
                <c:pt idx="1398">
                  <c:v>541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434</c:v>
                </c:pt>
                <c:pt idx="1407">
                  <c:v>-1</c:v>
                </c:pt>
                <c:pt idx="1408">
                  <c:v>-1</c:v>
                </c:pt>
                <c:pt idx="1409">
                  <c:v>439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439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449</c:v>
                </c:pt>
                <c:pt idx="1425">
                  <c:v>434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468</c:v>
                </c:pt>
                <c:pt idx="1434">
                  <c:v>-1</c:v>
                </c:pt>
                <c:pt idx="1435">
                  <c:v>-1</c:v>
                </c:pt>
                <c:pt idx="1436">
                  <c:v>434</c:v>
                </c:pt>
                <c:pt idx="1437">
                  <c:v>468</c:v>
                </c:pt>
                <c:pt idx="1438">
                  <c:v>-1</c:v>
                </c:pt>
                <c:pt idx="1439">
                  <c:v>468</c:v>
                </c:pt>
                <c:pt idx="1440">
                  <c:v>-1</c:v>
                </c:pt>
                <c:pt idx="1441">
                  <c:v>-1</c:v>
                </c:pt>
                <c:pt idx="1442">
                  <c:v>532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439</c:v>
                </c:pt>
                <c:pt idx="1447">
                  <c:v>468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463</c:v>
                </c:pt>
                <c:pt idx="1453">
                  <c:v>-1</c:v>
                </c:pt>
                <c:pt idx="1454">
                  <c:v>468</c:v>
                </c:pt>
                <c:pt idx="1455">
                  <c:v>-1</c:v>
                </c:pt>
                <c:pt idx="1456">
                  <c:v>468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434</c:v>
                </c:pt>
                <c:pt idx="1466">
                  <c:v>-1</c:v>
                </c:pt>
                <c:pt idx="1467">
                  <c:v>-1</c:v>
                </c:pt>
                <c:pt idx="1468">
                  <c:v>473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458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434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463</c:v>
                </c:pt>
                <c:pt idx="1490">
                  <c:v>-1</c:v>
                </c:pt>
                <c:pt idx="1491">
                  <c:v>-1</c:v>
                </c:pt>
                <c:pt idx="1492">
                  <c:v>468</c:v>
                </c:pt>
                <c:pt idx="1493">
                  <c:v>-1</c:v>
                </c:pt>
                <c:pt idx="1494">
                  <c:v>468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439</c:v>
                </c:pt>
                <c:pt idx="1499">
                  <c:v>-1</c:v>
                </c:pt>
                <c:pt idx="1500">
                  <c:v>468</c:v>
                </c:pt>
                <c:pt idx="1501">
                  <c:v>-1</c:v>
                </c:pt>
                <c:pt idx="1502">
                  <c:v>468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468</c:v>
                </c:pt>
                <c:pt idx="1507">
                  <c:v>468</c:v>
                </c:pt>
                <c:pt idx="1508">
                  <c:v>439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468</c:v>
                </c:pt>
                <c:pt idx="1516">
                  <c:v>-1</c:v>
                </c:pt>
                <c:pt idx="1517">
                  <c:v>439</c:v>
                </c:pt>
                <c:pt idx="1518">
                  <c:v>434</c:v>
                </c:pt>
                <c:pt idx="1519">
                  <c:v>468</c:v>
                </c:pt>
                <c:pt idx="1520">
                  <c:v>-1</c:v>
                </c:pt>
                <c:pt idx="1521">
                  <c:v>434</c:v>
                </c:pt>
                <c:pt idx="1522">
                  <c:v>458</c:v>
                </c:pt>
                <c:pt idx="1523">
                  <c:v>-1</c:v>
                </c:pt>
                <c:pt idx="1524">
                  <c:v>-1</c:v>
                </c:pt>
                <c:pt idx="1525">
                  <c:v>434</c:v>
                </c:pt>
                <c:pt idx="1526">
                  <c:v>-1</c:v>
                </c:pt>
                <c:pt idx="1527">
                  <c:v>-1</c:v>
                </c:pt>
                <c:pt idx="1528">
                  <c:v>468</c:v>
                </c:pt>
                <c:pt idx="1529">
                  <c:v>468</c:v>
                </c:pt>
                <c:pt idx="1530">
                  <c:v>-1</c:v>
                </c:pt>
                <c:pt idx="1531">
                  <c:v>-1</c:v>
                </c:pt>
                <c:pt idx="1532">
                  <c:v>468</c:v>
                </c:pt>
                <c:pt idx="1533">
                  <c:v>-1</c:v>
                </c:pt>
                <c:pt idx="1534">
                  <c:v>463</c:v>
                </c:pt>
                <c:pt idx="1535">
                  <c:v>-1</c:v>
                </c:pt>
                <c:pt idx="1536">
                  <c:v>434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458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439</c:v>
                </c:pt>
                <c:pt idx="1547">
                  <c:v>439</c:v>
                </c:pt>
                <c:pt idx="1548">
                  <c:v>434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468</c:v>
                </c:pt>
                <c:pt idx="1557">
                  <c:v>468</c:v>
                </c:pt>
                <c:pt idx="1558">
                  <c:v>-1</c:v>
                </c:pt>
                <c:pt idx="1559">
                  <c:v>439</c:v>
                </c:pt>
                <c:pt idx="1560">
                  <c:v>-1</c:v>
                </c:pt>
                <c:pt idx="1561">
                  <c:v>468</c:v>
                </c:pt>
                <c:pt idx="1562">
                  <c:v>424</c:v>
                </c:pt>
                <c:pt idx="1563">
                  <c:v>439</c:v>
                </c:pt>
                <c:pt idx="1564">
                  <c:v>468</c:v>
                </c:pt>
                <c:pt idx="1565">
                  <c:v>-1</c:v>
                </c:pt>
                <c:pt idx="1566">
                  <c:v>468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468</c:v>
                </c:pt>
                <c:pt idx="1573">
                  <c:v>434</c:v>
                </c:pt>
                <c:pt idx="1574">
                  <c:v>-1</c:v>
                </c:pt>
                <c:pt idx="1575">
                  <c:v>463</c:v>
                </c:pt>
                <c:pt idx="1576">
                  <c:v>-1</c:v>
                </c:pt>
                <c:pt idx="1577">
                  <c:v>468</c:v>
                </c:pt>
                <c:pt idx="1578">
                  <c:v>-1</c:v>
                </c:pt>
                <c:pt idx="1579">
                  <c:v>468</c:v>
                </c:pt>
                <c:pt idx="1580">
                  <c:v>434</c:v>
                </c:pt>
                <c:pt idx="1581">
                  <c:v>463</c:v>
                </c:pt>
                <c:pt idx="1582">
                  <c:v>434</c:v>
                </c:pt>
                <c:pt idx="1583">
                  <c:v>463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434</c:v>
                </c:pt>
                <c:pt idx="1590">
                  <c:v>-1</c:v>
                </c:pt>
                <c:pt idx="1591">
                  <c:v>-1</c:v>
                </c:pt>
                <c:pt idx="1592">
                  <c:v>468</c:v>
                </c:pt>
                <c:pt idx="1593">
                  <c:v>434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468</c:v>
                </c:pt>
                <c:pt idx="1602">
                  <c:v>434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434</c:v>
                </c:pt>
                <c:pt idx="1607">
                  <c:v>434</c:v>
                </c:pt>
                <c:pt idx="1608">
                  <c:v>449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468</c:v>
                </c:pt>
                <c:pt idx="1614">
                  <c:v>434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468</c:v>
                </c:pt>
                <c:pt idx="1621">
                  <c:v>-1</c:v>
                </c:pt>
                <c:pt idx="1622">
                  <c:v>434</c:v>
                </c:pt>
                <c:pt idx="1623">
                  <c:v>-1</c:v>
                </c:pt>
                <c:pt idx="1624">
                  <c:v>-1</c:v>
                </c:pt>
                <c:pt idx="1625">
                  <c:v>434</c:v>
                </c:pt>
                <c:pt idx="1626">
                  <c:v>434</c:v>
                </c:pt>
                <c:pt idx="1627">
                  <c:v>468</c:v>
                </c:pt>
                <c:pt idx="1628">
                  <c:v>-1</c:v>
                </c:pt>
                <c:pt idx="1629">
                  <c:v>-1</c:v>
                </c:pt>
                <c:pt idx="1630">
                  <c:v>434</c:v>
                </c:pt>
                <c:pt idx="1631">
                  <c:v>463</c:v>
                </c:pt>
                <c:pt idx="1632">
                  <c:v>-1</c:v>
                </c:pt>
                <c:pt idx="1633">
                  <c:v>458</c:v>
                </c:pt>
                <c:pt idx="1634">
                  <c:v>434</c:v>
                </c:pt>
                <c:pt idx="1635">
                  <c:v>434</c:v>
                </c:pt>
                <c:pt idx="1636">
                  <c:v>458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468</c:v>
                </c:pt>
                <c:pt idx="1641">
                  <c:v>434</c:v>
                </c:pt>
                <c:pt idx="1642">
                  <c:v>-1</c:v>
                </c:pt>
                <c:pt idx="1643">
                  <c:v>-1</c:v>
                </c:pt>
                <c:pt idx="1644">
                  <c:v>463</c:v>
                </c:pt>
                <c:pt idx="1645">
                  <c:v>-1</c:v>
                </c:pt>
                <c:pt idx="1646">
                  <c:v>463</c:v>
                </c:pt>
                <c:pt idx="1647">
                  <c:v>-1</c:v>
                </c:pt>
                <c:pt idx="1648">
                  <c:v>-1</c:v>
                </c:pt>
                <c:pt idx="1649">
                  <c:v>434</c:v>
                </c:pt>
                <c:pt idx="1650">
                  <c:v>458</c:v>
                </c:pt>
                <c:pt idx="1651">
                  <c:v>434</c:v>
                </c:pt>
                <c:pt idx="1652">
                  <c:v>-1</c:v>
                </c:pt>
                <c:pt idx="1653">
                  <c:v>-1</c:v>
                </c:pt>
                <c:pt idx="1654">
                  <c:v>434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468</c:v>
                </c:pt>
                <c:pt idx="1659">
                  <c:v>429</c:v>
                </c:pt>
                <c:pt idx="1660">
                  <c:v>468</c:v>
                </c:pt>
                <c:pt idx="1661">
                  <c:v>-1</c:v>
                </c:pt>
                <c:pt idx="1662">
                  <c:v>463</c:v>
                </c:pt>
                <c:pt idx="1663">
                  <c:v>449</c:v>
                </c:pt>
                <c:pt idx="1664">
                  <c:v>444</c:v>
                </c:pt>
                <c:pt idx="1665">
                  <c:v>-1</c:v>
                </c:pt>
                <c:pt idx="1666">
                  <c:v>-1</c:v>
                </c:pt>
                <c:pt idx="1667">
                  <c:v>434</c:v>
                </c:pt>
                <c:pt idx="1668">
                  <c:v>458</c:v>
                </c:pt>
                <c:pt idx="1669">
                  <c:v>-1</c:v>
                </c:pt>
                <c:pt idx="1670">
                  <c:v>463</c:v>
                </c:pt>
                <c:pt idx="1671">
                  <c:v>434</c:v>
                </c:pt>
                <c:pt idx="1672">
                  <c:v>-1</c:v>
                </c:pt>
                <c:pt idx="1673">
                  <c:v>434</c:v>
                </c:pt>
                <c:pt idx="1674">
                  <c:v>468</c:v>
                </c:pt>
                <c:pt idx="1675">
                  <c:v>-1</c:v>
                </c:pt>
                <c:pt idx="1676">
                  <c:v>434</c:v>
                </c:pt>
                <c:pt idx="1677">
                  <c:v>483</c:v>
                </c:pt>
                <c:pt idx="1678">
                  <c:v>434</c:v>
                </c:pt>
                <c:pt idx="1679">
                  <c:v>-1</c:v>
                </c:pt>
                <c:pt idx="1680">
                  <c:v>449</c:v>
                </c:pt>
                <c:pt idx="1681">
                  <c:v>-1</c:v>
                </c:pt>
                <c:pt idx="1682">
                  <c:v>-1</c:v>
                </c:pt>
                <c:pt idx="1683">
                  <c:v>468</c:v>
                </c:pt>
                <c:pt idx="1684">
                  <c:v>434</c:v>
                </c:pt>
                <c:pt idx="1685">
                  <c:v>468</c:v>
                </c:pt>
                <c:pt idx="1686">
                  <c:v>541</c:v>
                </c:pt>
                <c:pt idx="1687">
                  <c:v>-1</c:v>
                </c:pt>
                <c:pt idx="1688">
                  <c:v>-1</c:v>
                </c:pt>
                <c:pt idx="1689">
                  <c:v>449</c:v>
                </c:pt>
                <c:pt idx="1690">
                  <c:v>-1</c:v>
                </c:pt>
                <c:pt idx="1691">
                  <c:v>434</c:v>
                </c:pt>
                <c:pt idx="1692">
                  <c:v>434</c:v>
                </c:pt>
                <c:pt idx="1693">
                  <c:v>-1</c:v>
                </c:pt>
                <c:pt idx="1694">
                  <c:v>537</c:v>
                </c:pt>
                <c:pt idx="1695">
                  <c:v>-1</c:v>
                </c:pt>
                <c:pt idx="1696">
                  <c:v>-1</c:v>
                </c:pt>
                <c:pt idx="1697">
                  <c:v>468</c:v>
                </c:pt>
                <c:pt idx="1698">
                  <c:v>434</c:v>
                </c:pt>
                <c:pt idx="1699">
                  <c:v>444</c:v>
                </c:pt>
                <c:pt idx="1700">
                  <c:v>468</c:v>
                </c:pt>
                <c:pt idx="1701">
                  <c:v>434</c:v>
                </c:pt>
                <c:pt idx="1702">
                  <c:v>-1</c:v>
                </c:pt>
                <c:pt idx="1703">
                  <c:v>468</c:v>
                </c:pt>
                <c:pt idx="1704">
                  <c:v>-1</c:v>
                </c:pt>
                <c:pt idx="1705">
                  <c:v>434</c:v>
                </c:pt>
                <c:pt idx="1706">
                  <c:v>468</c:v>
                </c:pt>
                <c:pt idx="1707">
                  <c:v>-1</c:v>
                </c:pt>
                <c:pt idx="1708">
                  <c:v>449</c:v>
                </c:pt>
                <c:pt idx="1709">
                  <c:v>434</c:v>
                </c:pt>
                <c:pt idx="1710">
                  <c:v>-1</c:v>
                </c:pt>
                <c:pt idx="1711">
                  <c:v>-1</c:v>
                </c:pt>
                <c:pt idx="1712">
                  <c:v>468</c:v>
                </c:pt>
                <c:pt idx="1713">
                  <c:v>-1</c:v>
                </c:pt>
                <c:pt idx="1714">
                  <c:v>-1</c:v>
                </c:pt>
                <c:pt idx="1715">
                  <c:v>434</c:v>
                </c:pt>
                <c:pt idx="1716">
                  <c:v>-1</c:v>
                </c:pt>
                <c:pt idx="1717">
                  <c:v>463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468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434</c:v>
                </c:pt>
                <c:pt idx="1728">
                  <c:v>468</c:v>
                </c:pt>
                <c:pt idx="1729">
                  <c:v>439</c:v>
                </c:pt>
                <c:pt idx="1730">
                  <c:v>434</c:v>
                </c:pt>
                <c:pt idx="1731">
                  <c:v>468</c:v>
                </c:pt>
                <c:pt idx="1732">
                  <c:v>468</c:v>
                </c:pt>
                <c:pt idx="1733">
                  <c:v>-1</c:v>
                </c:pt>
                <c:pt idx="1734">
                  <c:v>449</c:v>
                </c:pt>
                <c:pt idx="1735">
                  <c:v>-1</c:v>
                </c:pt>
                <c:pt idx="1736">
                  <c:v>458</c:v>
                </c:pt>
                <c:pt idx="1737">
                  <c:v>463</c:v>
                </c:pt>
                <c:pt idx="1738">
                  <c:v>-1</c:v>
                </c:pt>
                <c:pt idx="1739">
                  <c:v>-1</c:v>
                </c:pt>
                <c:pt idx="1740">
                  <c:v>468</c:v>
                </c:pt>
                <c:pt idx="1741">
                  <c:v>434</c:v>
                </c:pt>
                <c:pt idx="1742">
                  <c:v>468</c:v>
                </c:pt>
                <c:pt idx="1743">
                  <c:v>439</c:v>
                </c:pt>
                <c:pt idx="1744">
                  <c:v>-1</c:v>
                </c:pt>
                <c:pt idx="1745">
                  <c:v>468</c:v>
                </c:pt>
                <c:pt idx="1746">
                  <c:v>439</c:v>
                </c:pt>
                <c:pt idx="1747">
                  <c:v>434</c:v>
                </c:pt>
                <c:pt idx="1748">
                  <c:v>449</c:v>
                </c:pt>
                <c:pt idx="1749">
                  <c:v>434</c:v>
                </c:pt>
                <c:pt idx="1750">
                  <c:v>434</c:v>
                </c:pt>
                <c:pt idx="1751">
                  <c:v>434</c:v>
                </c:pt>
                <c:pt idx="1752">
                  <c:v>468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434</c:v>
                </c:pt>
                <c:pt idx="1758">
                  <c:v>-1</c:v>
                </c:pt>
                <c:pt idx="1759">
                  <c:v>-1</c:v>
                </c:pt>
                <c:pt idx="1760">
                  <c:v>463</c:v>
                </c:pt>
                <c:pt idx="1761">
                  <c:v>434</c:v>
                </c:pt>
                <c:pt idx="1762">
                  <c:v>458</c:v>
                </c:pt>
                <c:pt idx="1763">
                  <c:v>458</c:v>
                </c:pt>
                <c:pt idx="1764">
                  <c:v>-1</c:v>
                </c:pt>
                <c:pt idx="1765">
                  <c:v>468</c:v>
                </c:pt>
                <c:pt idx="1766">
                  <c:v>-1</c:v>
                </c:pt>
                <c:pt idx="1767">
                  <c:v>458</c:v>
                </c:pt>
                <c:pt idx="1768">
                  <c:v>-1</c:v>
                </c:pt>
                <c:pt idx="1769">
                  <c:v>-1</c:v>
                </c:pt>
                <c:pt idx="1770">
                  <c:v>434</c:v>
                </c:pt>
                <c:pt idx="1771">
                  <c:v>-1</c:v>
                </c:pt>
                <c:pt idx="1772">
                  <c:v>434</c:v>
                </c:pt>
                <c:pt idx="1773">
                  <c:v>566</c:v>
                </c:pt>
                <c:pt idx="1774">
                  <c:v>434</c:v>
                </c:pt>
                <c:pt idx="1775">
                  <c:v>468</c:v>
                </c:pt>
                <c:pt idx="1776">
                  <c:v>434</c:v>
                </c:pt>
                <c:pt idx="1777">
                  <c:v>463</c:v>
                </c:pt>
                <c:pt idx="1778">
                  <c:v>-1</c:v>
                </c:pt>
                <c:pt idx="1779">
                  <c:v>-1</c:v>
                </c:pt>
                <c:pt idx="1780">
                  <c:v>434</c:v>
                </c:pt>
                <c:pt idx="1781">
                  <c:v>468</c:v>
                </c:pt>
                <c:pt idx="1782">
                  <c:v>434</c:v>
                </c:pt>
                <c:pt idx="1783">
                  <c:v>-1</c:v>
                </c:pt>
                <c:pt idx="1784">
                  <c:v>468</c:v>
                </c:pt>
                <c:pt idx="1785">
                  <c:v>434</c:v>
                </c:pt>
                <c:pt idx="1786">
                  <c:v>434</c:v>
                </c:pt>
                <c:pt idx="1787">
                  <c:v>434</c:v>
                </c:pt>
                <c:pt idx="1788">
                  <c:v>458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463</c:v>
                </c:pt>
                <c:pt idx="1793">
                  <c:v>-1</c:v>
                </c:pt>
                <c:pt idx="1794">
                  <c:v>-1</c:v>
                </c:pt>
                <c:pt idx="1795">
                  <c:v>434</c:v>
                </c:pt>
                <c:pt idx="1796">
                  <c:v>434</c:v>
                </c:pt>
                <c:pt idx="1797">
                  <c:v>468</c:v>
                </c:pt>
                <c:pt idx="1798">
                  <c:v>-1</c:v>
                </c:pt>
                <c:pt idx="1799">
                  <c:v>449</c:v>
                </c:pt>
                <c:pt idx="1800">
                  <c:v>434</c:v>
                </c:pt>
                <c:pt idx="1801">
                  <c:v>463</c:v>
                </c:pt>
                <c:pt idx="1802">
                  <c:v>434</c:v>
                </c:pt>
                <c:pt idx="1803">
                  <c:v>468</c:v>
                </c:pt>
                <c:pt idx="1804">
                  <c:v>444</c:v>
                </c:pt>
                <c:pt idx="1805">
                  <c:v>551</c:v>
                </c:pt>
                <c:pt idx="1806">
                  <c:v>-1</c:v>
                </c:pt>
                <c:pt idx="1807">
                  <c:v>434</c:v>
                </c:pt>
                <c:pt idx="1808">
                  <c:v>-1</c:v>
                </c:pt>
                <c:pt idx="1809">
                  <c:v>463</c:v>
                </c:pt>
                <c:pt idx="1810">
                  <c:v>434</c:v>
                </c:pt>
                <c:pt idx="1811">
                  <c:v>449</c:v>
                </c:pt>
                <c:pt idx="1812">
                  <c:v>458</c:v>
                </c:pt>
                <c:pt idx="1813">
                  <c:v>468</c:v>
                </c:pt>
                <c:pt idx="1814">
                  <c:v>-1</c:v>
                </c:pt>
                <c:pt idx="1815">
                  <c:v>-1</c:v>
                </c:pt>
                <c:pt idx="1816">
                  <c:v>434</c:v>
                </c:pt>
                <c:pt idx="1817">
                  <c:v>463</c:v>
                </c:pt>
                <c:pt idx="1818">
                  <c:v>-1</c:v>
                </c:pt>
                <c:pt idx="1819">
                  <c:v>434</c:v>
                </c:pt>
                <c:pt idx="1820">
                  <c:v>-1</c:v>
                </c:pt>
                <c:pt idx="1821">
                  <c:v>468</c:v>
                </c:pt>
                <c:pt idx="1822">
                  <c:v>473</c:v>
                </c:pt>
                <c:pt idx="1823">
                  <c:v>-1</c:v>
                </c:pt>
                <c:pt idx="1824">
                  <c:v>463</c:v>
                </c:pt>
                <c:pt idx="1825">
                  <c:v>-1</c:v>
                </c:pt>
                <c:pt idx="1826">
                  <c:v>-1</c:v>
                </c:pt>
                <c:pt idx="1827">
                  <c:v>434</c:v>
                </c:pt>
                <c:pt idx="1828">
                  <c:v>-1</c:v>
                </c:pt>
                <c:pt idx="1829">
                  <c:v>449</c:v>
                </c:pt>
                <c:pt idx="1830">
                  <c:v>-1</c:v>
                </c:pt>
                <c:pt idx="1831">
                  <c:v>468</c:v>
                </c:pt>
                <c:pt idx="1832">
                  <c:v>434</c:v>
                </c:pt>
                <c:pt idx="1833">
                  <c:v>434</c:v>
                </c:pt>
                <c:pt idx="1834">
                  <c:v>-1</c:v>
                </c:pt>
                <c:pt idx="1835">
                  <c:v>434</c:v>
                </c:pt>
                <c:pt idx="1836">
                  <c:v>449</c:v>
                </c:pt>
                <c:pt idx="1837">
                  <c:v>-1</c:v>
                </c:pt>
                <c:pt idx="1838">
                  <c:v>454</c:v>
                </c:pt>
                <c:pt idx="1839">
                  <c:v>468</c:v>
                </c:pt>
                <c:pt idx="1840">
                  <c:v>434</c:v>
                </c:pt>
                <c:pt idx="1841">
                  <c:v>434</c:v>
                </c:pt>
                <c:pt idx="1842">
                  <c:v>468</c:v>
                </c:pt>
                <c:pt idx="1843">
                  <c:v>439</c:v>
                </c:pt>
                <c:pt idx="1844">
                  <c:v>449</c:v>
                </c:pt>
                <c:pt idx="1845">
                  <c:v>434</c:v>
                </c:pt>
                <c:pt idx="1846">
                  <c:v>463</c:v>
                </c:pt>
                <c:pt idx="1847">
                  <c:v>-1</c:v>
                </c:pt>
                <c:pt idx="1848">
                  <c:v>-1</c:v>
                </c:pt>
                <c:pt idx="1849">
                  <c:v>468</c:v>
                </c:pt>
                <c:pt idx="1850">
                  <c:v>439</c:v>
                </c:pt>
                <c:pt idx="1851">
                  <c:v>429</c:v>
                </c:pt>
                <c:pt idx="1852">
                  <c:v>434</c:v>
                </c:pt>
                <c:pt idx="1853">
                  <c:v>434</c:v>
                </c:pt>
                <c:pt idx="1854">
                  <c:v>468</c:v>
                </c:pt>
                <c:pt idx="1855">
                  <c:v>434</c:v>
                </c:pt>
                <c:pt idx="1856">
                  <c:v>468</c:v>
                </c:pt>
                <c:pt idx="1857">
                  <c:v>434</c:v>
                </c:pt>
                <c:pt idx="1858">
                  <c:v>468</c:v>
                </c:pt>
                <c:pt idx="1859">
                  <c:v>434</c:v>
                </c:pt>
                <c:pt idx="1860">
                  <c:v>468</c:v>
                </c:pt>
                <c:pt idx="1861">
                  <c:v>-1</c:v>
                </c:pt>
                <c:pt idx="1862">
                  <c:v>439</c:v>
                </c:pt>
                <c:pt idx="1863">
                  <c:v>434</c:v>
                </c:pt>
                <c:pt idx="1864">
                  <c:v>463</c:v>
                </c:pt>
                <c:pt idx="1865">
                  <c:v>-1</c:v>
                </c:pt>
                <c:pt idx="1866">
                  <c:v>458</c:v>
                </c:pt>
                <c:pt idx="1867">
                  <c:v>-1</c:v>
                </c:pt>
                <c:pt idx="1868">
                  <c:v>458</c:v>
                </c:pt>
                <c:pt idx="1869">
                  <c:v>-1</c:v>
                </c:pt>
                <c:pt idx="1870">
                  <c:v>-1</c:v>
                </c:pt>
                <c:pt idx="1871">
                  <c:v>429</c:v>
                </c:pt>
                <c:pt idx="1872">
                  <c:v>434</c:v>
                </c:pt>
                <c:pt idx="1873">
                  <c:v>-1</c:v>
                </c:pt>
                <c:pt idx="1874">
                  <c:v>-1</c:v>
                </c:pt>
                <c:pt idx="1875">
                  <c:v>468</c:v>
                </c:pt>
                <c:pt idx="1876">
                  <c:v>-1</c:v>
                </c:pt>
                <c:pt idx="1877">
                  <c:v>468</c:v>
                </c:pt>
                <c:pt idx="1878">
                  <c:v>468</c:v>
                </c:pt>
                <c:pt idx="1879">
                  <c:v>-1</c:v>
                </c:pt>
                <c:pt idx="1880">
                  <c:v>458</c:v>
                </c:pt>
                <c:pt idx="1881">
                  <c:v>434</c:v>
                </c:pt>
                <c:pt idx="1882">
                  <c:v>-1</c:v>
                </c:pt>
                <c:pt idx="1883">
                  <c:v>429</c:v>
                </c:pt>
                <c:pt idx="1884">
                  <c:v>434</c:v>
                </c:pt>
                <c:pt idx="1885">
                  <c:v>468</c:v>
                </c:pt>
                <c:pt idx="1886">
                  <c:v>449</c:v>
                </c:pt>
                <c:pt idx="1887">
                  <c:v>-1</c:v>
                </c:pt>
                <c:pt idx="1888">
                  <c:v>449</c:v>
                </c:pt>
                <c:pt idx="1889">
                  <c:v>-1</c:v>
                </c:pt>
                <c:pt idx="1890">
                  <c:v>434</c:v>
                </c:pt>
                <c:pt idx="1891">
                  <c:v>463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434</c:v>
                </c:pt>
                <c:pt idx="1897">
                  <c:v>468</c:v>
                </c:pt>
                <c:pt idx="1898">
                  <c:v>434</c:v>
                </c:pt>
                <c:pt idx="1899">
                  <c:v>-1</c:v>
                </c:pt>
                <c:pt idx="1900">
                  <c:v>434</c:v>
                </c:pt>
                <c:pt idx="1901">
                  <c:v>468</c:v>
                </c:pt>
                <c:pt idx="1902">
                  <c:v>434</c:v>
                </c:pt>
                <c:pt idx="1903">
                  <c:v>434</c:v>
                </c:pt>
                <c:pt idx="1904">
                  <c:v>-1</c:v>
                </c:pt>
                <c:pt idx="1905">
                  <c:v>-1</c:v>
                </c:pt>
                <c:pt idx="1906">
                  <c:v>434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415</c:v>
                </c:pt>
                <c:pt idx="1911">
                  <c:v>444</c:v>
                </c:pt>
                <c:pt idx="1912">
                  <c:v>434</c:v>
                </c:pt>
                <c:pt idx="1913">
                  <c:v>463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458</c:v>
                </c:pt>
                <c:pt idx="1918">
                  <c:v>-1</c:v>
                </c:pt>
                <c:pt idx="1919">
                  <c:v>434</c:v>
                </c:pt>
                <c:pt idx="1920">
                  <c:v>-1</c:v>
                </c:pt>
                <c:pt idx="1921">
                  <c:v>463</c:v>
                </c:pt>
                <c:pt idx="1922">
                  <c:v>-1</c:v>
                </c:pt>
                <c:pt idx="1923">
                  <c:v>-1</c:v>
                </c:pt>
                <c:pt idx="1924">
                  <c:v>463</c:v>
                </c:pt>
                <c:pt idx="1925">
                  <c:v>551</c:v>
                </c:pt>
                <c:pt idx="1926">
                  <c:v>434</c:v>
                </c:pt>
                <c:pt idx="1927">
                  <c:v>434</c:v>
                </c:pt>
                <c:pt idx="1928">
                  <c:v>444</c:v>
                </c:pt>
                <c:pt idx="1929">
                  <c:v>434</c:v>
                </c:pt>
                <c:pt idx="1930">
                  <c:v>434</c:v>
                </c:pt>
                <c:pt idx="1931">
                  <c:v>-1</c:v>
                </c:pt>
                <c:pt idx="1932">
                  <c:v>-1</c:v>
                </c:pt>
                <c:pt idx="1933">
                  <c:v>434</c:v>
                </c:pt>
                <c:pt idx="1934">
                  <c:v>434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434</c:v>
                </c:pt>
                <c:pt idx="1941">
                  <c:v>434</c:v>
                </c:pt>
                <c:pt idx="1942">
                  <c:v>-1</c:v>
                </c:pt>
                <c:pt idx="1943">
                  <c:v>454</c:v>
                </c:pt>
                <c:pt idx="1944">
                  <c:v>-1</c:v>
                </c:pt>
                <c:pt idx="1945">
                  <c:v>-1</c:v>
                </c:pt>
                <c:pt idx="1946">
                  <c:v>468</c:v>
                </c:pt>
                <c:pt idx="1947">
                  <c:v>-1</c:v>
                </c:pt>
                <c:pt idx="1948">
                  <c:v>449</c:v>
                </c:pt>
                <c:pt idx="1949">
                  <c:v>-1</c:v>
                </c:pt>
                <c:pt idx="1950">
                  <c:v>458</c:v>
                </c:pt>
                <c:pt idx="1951">
                  <c:v>-1</c:v>
                </c:pt>
                <c:pt idx="1952">
                  <c:v>463</c:v>
                </c:pt>
                <c:pt idx="1953">
                  <c:v>-1</c:v>
                </c:pt>
                <c:pt idx="1954">
                  <c:v>454</c:v>
                </c:pt>
                <c:pt idx="1955">
                  <c:v>-1</c:v>
                </c:pt>
                <c:pt idx="1956">
                  <c:v>434</c:v>
                </c:pt>
                <c:pt idx="1957">
                  <c:v>-1</c:v>
                </c:pt>
                <c:pt idx="1958">
                  <c:v>434</c:v>
                </c:pt>
                <c:pt idx="1959">
                  <c:v>463</c:v>
                </c:pt>
                <c:pt idx="1960">
                  <c:v>434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434</c:v>
                </c:pt>
                <c:pt idx="1966">
                  <c:v>434</c:v>
                </c:pt>
                <c:pt idx="1967">
                  <c:v>-1</c:v>
                </c:pt>
                <c:pt idx="1968">
                  <c:v>434</c:v>
                </c:pt>
                <c:pt idx="1969">
                  <c:v>-1</c:v>
                </c:pt>
                <c:pt idx="1970">
                  <c:v>-1</c:v>
                </c:pt>
                <c:pt idx="1971">
                  <c:v>434</c:v>
                </c:pt>
                <c:pt idx="1972">
                  <c:v>463</c:v>
                </c:pt>
                <c:pt idx="1973">
                  <c:v>434</c:v>
                </c:pt>
                <c:pt idx="1974">
                  <c:v>449</c:v>
                </c:pt>
                <c:pt idx="1975">
                  <c:v>-1</c:v>
                </c:pt>
                <c:pt idx="1976">
                  <c:v>463</c:v>
                </c:pt>
                <c:pt idx="1977">
                  <c:v>439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434</c:v>
                </c:pt>
                <c:pt idx="1982">
                  <c:v>468</c:v>
                </c:pt>
                <c:pt idx="1983">
                  <c:v>434</c:v>
                </c:pt>
                <c:pt idx="1984">
                  <c:v>434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468</c:v>
                </c:pt>
                <c:pt idx="1989">
                  <c:v>-1</c:v>
                </c:pt>
                <c:pt idx="1990">
                  <c:v>-1</c:v>
                </c:pt>
                <c:pt idx="1991">
                  <c:v>468</c:v>
                </c:pt>
                <c:pt idx="1992">
                  <c:v>-1</c:v>
                </c:pt>
                <c:pt idx="1993">
                  <c:v>-1</c:v>
                </c:pt>
                <c:pt idx="1994">
                  <c:v>439</c:v>
                </c:pt>
                <c:pt idx="1995">
                  <c:v>458</c:v>
                </c:pt>
                <c:pt idx="1996">
                  <c:v>-1</c:v>
                </c:pt>
                <c:pt idx="1997">
                  <c:v>-1</c:v>
                </c:pt>
                <c:pt idx="1998">
                  <c:v>483</c:v>
                </c:pt>
                <c:pt idx="1999">
                  <c:v>439</c:v>
                </c:pt>
                <c:pt idx="2000">
                  <c:v>444</c:v>
                </c:pt>
                <c:pt idx="2001">
                  <c:v>458</c:v>
                </c:pt>
                <c:pt idx="2002">
                  <c:v>-1</c:v>
                </c:pt>
                <c:pt idx="2003">
                  <c:v>468</c:v>
                </c:pt>
                <c:pt idx="2004">
                  <c:v>-1</c:v>
                </c:pt>
                <c:pt idx="2005">
                  <c:v>434</c:v>
                </c:pt>
                <c:pt idx="2006">
                  <c:v>-1</c:v>
                </c:pt>
                <c:pt idx="2007">
                  <c:v>434</c:v>
                </c:pt>
                <c:pt idx="2008">
                  <c:v>434</c:v>
                </c:pt>
                <c:pt idx="2009">
                  <c:v>-1</c:v>
                </c:pt>
                <c:pt idx="2010">
                  <c:v>-1</c:v>
                </c:pt>
                <c:pt idx="2011">
                  <c:v>449</c:v>
                </c:pt>
                <c:pt idx="2012">
                  <c:v>434</c:v>
                </c:pt>
                <c:pt idx="2013">
                  <c:v>-1</c:v>
                </c:pt>
                <c:pt idx="2014">
                  <c:v>434</c:v>
                </c:pt>
                <c:pt idx="2015">
                  <c:v>434</c:v>
                </c:pt>
                <c:pt idx="2016">
                  <c:v>-1</c:v>
                </c:pt>
                <c:pt idx="2017">
                  <c:v>434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458</c:v>
                </c:pt>
                <c:pt idx="2022">
                  <c:v>434</c:v>
                </c:pt>
                <c:pt idx="2023">
                  <c:v>463</c:v>
                </c:pt>
                <c:pt idx="2024">
                  <c:v>-1</c:v>
                </c:pt>
                <c:pt idx="2025">
                  <c:v>468</c:v>
                </c:pt>
                <c:pt idx="2026">
                  <c:v>434</c:v>
                </c:pt>
                <c:pt idx="2027">
                  <c:v>-1</c:v>
                </c:pt>
                <c:pt idx="2028">
                  <c:v>434</c:v>
                </c:pt>
                <c:pt idx="2029">
                  <c:v>-1</c:v>
                </c:pt>
                <c:pt idx="2030">
                  <c:v>434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434</c:v>
                </c:pt>
                <c:pt idx="2035">
                  <c:v>434</c:v>
                </c:pt>
                <c:pt idx="2036">
                  <c:v>-1</c:v>
                </c:pt>
                <c:pt idx="2037">
                  <c:v>434</c:v>
                </c:pt>
                <c:pt idx="2038">
                  <c:v>458</c:v>
                </c:pt>
                <c:pt idx="2039">
                  <c:v>-1</c:v>
                </c:pt>
                <c:pt idx="2040">
                  <c:v>468</c:v>
                </c:pt>
                <c:pt idx="2041">
                  <c:v>-1</c:v>
                </c:pt>
                <c:pt idx="2042">
                  <c:v>-1</c:v>
                </c:pt>
                <c:pt idx="2043">
                  <c:v>434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439</c:v>
                </c:pt>
                <c:pt idx="2048">
                  <c:v>468</c:v>
                </c:pt>
                <c:pt idx="2049">
                  <c:v>468</c:v>
                </c:pt>
                <c:pt idx="2050">
                  <c:v>434</c:v>
                </c:pt>
                <c:pt idx="2051">
                  <c:v>551</c:v>
                </c:pt>
                <c:pt idx="2052">
                  <c:v>434</c:v>
                </c:pt>
                <c:pt idx="2053">
                  <c:v>473</c:v>
                </c:pt>
                <c:pt idx="2054">
                  <c:v>-1</c:v>
                </c:pt>
                <c:pt idx="2055">
                  <c:v>-1</c:v>
                </c:pt>
                <c:pt idx="2056">
                  <c:v>468</c:v>
                </c:pt>
                <c:pt idx="2057">
                  <c:v>-1</c:v>
                </c:pt>
                <c:pt idx="2058">
                  <c:v>458</c:v>
                </c:pt>
                <c:pt idx="2059">
                  <c:v>-1</c:v>
                </c:pt>
                <c:pt idx="2060">
                  <c:v>439</c:v>
                </c:pt>
                <c:pt idx="2061">
                  <c:v>468</c:v>
                </c:pt>
                <c:pt idx="2062">
                  <c:v>-1</c:v>
                </c:pt>
                <c:pt idx="2063">
                  <c:v>434</c:v>
                </c:pt>
                <c:pt idx="2064">
                  <c:v>434</c:v>
                </c:pt>
                <c:pt idx="2065">
                  <c:v>444</c:v>
                </c:pt>
                <c:pt idx="2066">
                  <c:v>463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434</c:v>
                </c:pt>
                <c:pt idx="2071">
                  <c:v>468</c:v>
                </c:pt>
                <c:pt idx="2072">
                  <c:v>434</c:v>
                </c:pt>
                <c:pt idx="2073">
                  <c:v>434</c:v>
                </c:pt>
                <c:pt idx="2074">
                  <c:v>449</c:v>
                </c:pt>
                <c:pt idx="2075">
                  <c:v>-1</c:v>
                </c:pt>
                <c:pt idx="2076">
                  <c:v>434</c:v>
                </c:pt>
                <c:pt idx="2077">
                  <c:v>444</c:v>
                </c:pt>
                <c:pt idx="2078">
                  <c:v>434</c:v>
                </c:pt>
                <c:pt idx="2079">
                  <c:v>-1</c:v>
                </c:pt>
                <c:pt idx="2080">
                  <c:v>434</c:v>
                </c:pt>
                <c:pt idx="2081">
                  <c:v>-1</c:v>
                </c:pt>
                <c:pt idx="2082">
                  <c:v>-1</c:v>
                </c:pt>
                <c:pt idx="2083">
                  <c:v>468</c:v>
                </c:pt>
                <c:pt idx="2084">
                  <c:v>-1</c:v>
                </c:pt>
                <c:pt idx="2085">
                  <c:v>-1</c:v>
                </c:pt>
                <c:pt idx="2086">
                  <c:v>468</c:v>
                </c:pt>
                <c:pt idx="2087">
                  <c:v>-1</c:v>
                </c:pt>
                <c:pt idx="2088">
                  <c:v>434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458</c:v>
                </c:pt>
                <c:pt idx="2096">
                  <c:v>434</c:v>
                </c:pt>
                <c:pt idx="2097">
                  <c:v>463</c:v>
                </c:pt>
                <c:pt idx="2098">
                  <c:v>-1</c:v>
                </c:pt>
                <c:pt idx="2099">
                  <c:v>-1</c:v>
                </c:pt>
                <c:pt idx="2100">
                  <c:v>434</c:v>
                </c:pt>
                <c:pt idx="2101">
                  <c:v>-1</c:v>
                </c:pt>
                <c:pt idx="2102">
                  <c:v>-1</c:v>
                </c:pt>
                <c:pt idx="2103">
                  <c:v>463</c:v>
                </c:pt>
                <c:pt idx="2104">
                  <c:v>434</c:v>
                </c:pt>
                <c:pt idx="2105">
                  <c:v>-1</c:v>
                </c:pt>
                <c:pt idx="2106">
                  <c:v>468</c:v>
                </c:pt>
                <c:pt idx="2107">
                  <c:v>468</c:v>
                </c:pt>
                <c:pt idx="2108">
                  <c:v>434</c:v>
                </c:pt>
                <c:pt idx="2109">
                  <c:v>468</c:v>
                </c:pt>
                <c:pt idx="2110">
                  <c:v>-1</c:v>
                </c:pt>
                <c:pt idx="2111">
                  <c:v>434</c:v>
                </c:pt>
                <c:pt idx="2112">
                  <c:v>463</c:v>
                </c:pt>
                <c:pt idx="2113">
                  <c:v>-1</c:v>
                </c:pt>
                <c:pt idx="2114">
                  <c:v>434</c:v>
                </c:pt>
                <c:pt idx="2115">
                  <c:v>429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444</c:v>
                </c:pt>
                <c:pt idx="2120">
                  <c:v>439</c:v>
                </c:pt>
                <c:pt idx="2121">
                  <c:v>-1</c:v>
                </c:pt>
                <c:pt idx="2122">
                  <c:v>434</c:v>
                </c:pt>
                <c:pt idx="2123">
                  <c:v>449</c:v>
                </c:pt>
                <c:pt idx="2124">
                  <c:v>434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434</c:v>
                </c:pt>
                <c:pt idx="2130">
                  <c:v>-1</c:v>
                </c:pt>
                <c:pt idx="2131">
                  <c:v>-1</c:v>
                </c:pt>
                <c:pt idx="2132">
                  <c:v>434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463</c:v>
                </c:pt>
                <c:pt idx="2137">
                  <c:v>-1</c:v>
                </c:pt>
                <c:pt idx="2138">
                  <c:v>-1</c:v>
                </c:pt>
                <c:pt idx="2139">
                  <c:v>473</c:v>
                </c:pt>
                <c:pt idx="2140">
                  <c:v>-1</c:v>
                </c:pt>
                <c:pt idx="2141">
                  <c:v>-1</c:v>
                </c:pt>
                <c:pt idx="2142">
                  <c:v>434</c:v>
                </c:pt>
                <c:pt idx="2143">
                  <c:v>449</c:v>
                </c:pt>
                <c:pt idx="2144">
                  <c:v>434</c:v>
                </c:pt>
                <c:pt idx="2145">
                  <c:v>439</c:v>
                </c:pt>
                <c:pt idx="2146">
                  <c:v>434</c:v>
                </c:pt>
                <c:pt idx="2147">
                  <c:v>458</c:v>
                </c:pt>
                <c:pt idx="2148">
                  <c:v>-1</c:v>
                </c:pt>
                <c:pt idx="2149">
                  <c:v>439</c:v>
                </c:pt>
                <c:pt idx="2150">
                  <c:v>-1</c:v>
                </c:pt>
                <c:pt idx="2151">
                  <c:v>434</c:v>
                </c:pt>
                <c:pt idx="2152">
                  <c:v>463</c:v>
                </c:pt>
                <c:pt idx="2153">
                  <c:v>473</c:v>
                </c:pt>
                <c:pt idx="2154">
                  <c:v>449</c:v>
                </c:pt>
                <c:pt idx="2155">
                  <c:v>458</c:v>
                </c:pt>
                <c:pt idx="2156">
                  <c:v>-1</c:v>
                </c:pt>
                <c:pt idx="2157">
                  <c:v>468</c:v>
                </c:pt>
                <c:pt idx="2158">
                  <c:v>-1</c:v>
                </c:pt>
                <c:pt idx="2159">
                  <c:v>439</c:v>
                </c:pt>
                <c:pt idx="2160">
                  <c:v>-1</c:v>
                </c:pt>
                <c:pt idx="2161">
                  <c:v>-1</c:v>
                </c:pt>
                <c:pt idx="2162">
                  <c:v>458</c:v>
                </c:pt>
                <c:pt idx="2163">
                  <c:v>463</c:v>
                </c:pt>
                <c:pt idx="2164">
                  <c:v>-1</c:v>
                </c:pt>
                <c:pt idx="2165">
                  <c:v>463</c:v>
                </c:pt>
                <c:pt idx="2166">
                  <c:v>-1</c:v>
                </c:pt>
                <c:pt idx="2167">
                  <c:v>458</c:v>
                </c:pt>
                <c:pt idx="2168">
                  <c:v>-1</c:v>
                </c:pt>
                <c:pt idx="2169">
                  <c:v>434</c:v>
                </c:pt>
                <c:pt idx="2170">
                  <c:v>473</c:v>
                </c:pt>
                <c:pt idx="2171">
                  <c:v>-1</c:v>
                </c:pt>
                <c:pt idx="2172">
                  <c:v>458</c:v>
                </c:pt>
                <c:pt idx="2173">
                  <c:v>449</c:v>
                </c:pt>
                <c:pt idx="2174">
                  <c:v>434</c:v>
                </c:pt>
                <c:pt idx="2175">
                  <c:v>-1</c:v>
                </c:pt>
                <c:pt idx="2176">
                  <c:v>439</c:v>
                </c:pt>
                <c:pt idx="2177">
                  <c:v>-1</c:v>
                </c:pt>
                <c:pt idx="2178">
                  <c:v>-1</c:v>
                </c:pt>
                <c:pt idx="2179">
                  <c:v>434</c:v>
                </c:pt>
                <c:pt idx="2180">
                  <c:v>468</c:v>
                </c:pt>
                <c:pt idx="2181">
                  <c:v>468</c:v>
                </c:pt>
                <c:pt idx="2182">
                  <c:v>434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434</c:v>
                </c:pt>
                <c:pt idx="2188">
                  <c:v>444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468</c:v>
                </c:pt>
                <c:pt idx="2193">
                  <c:v>-1</c:v>
                </c:pt>
                <c:pt idx="2194">
                  <c:v>468</c:v>
                </c:pt>
                <c:pt idx="2195">
                  <c:v>434</c:v>
                </c:pt>
                <c:pt idx="2196">
                  <c:v>434</c:v>
                </c:pt>
                <c:pt idx="2197">
                  <c:v>473</c:v>
                </c:pt>
                <c:pt idx="2198">
                  <c:v>468</c:v>
                </c:pt>
                <c:pt idx="2199">
                  <c:v>-1</c:v>
                </c:pt>
                <c:pt idx="2200">
                  <c:v>468</c:v>
                </c:pt>
                <c:pt idx="2201">
                  <c:v>434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434</c:v>
                </c:pt>
                <c:pt idx="2206">
                  <c:v>468</c:v>
                </c:pt>
                <c:pt idx="2207">
                  <c:v>444</c:v>
                </c:pt>
                <c:pt idx="2208">
                  <c:v>434</c:v>
                </c:pt>
                <c:pt idx="2209">
                  <c:v>-1</c:v>
                </c:pt>
                <c:pt idx="2210">
                  <c:v>-1</c:v>
                </c:pt>
                <c:pt idx="2211">
                  <c:v>434</c:v>
                </c:pt>
                <c:pt idx="2212">
                  <c:v>473</c:v>
                </c:pt>
                <c:pt idx="2213">
                  <c:v>434</c:v>
                </c:pt>
                <c:pt idx="2214">
                  <c:v>473</c:v>
                </c:pt>
                <c:pt idx="2215">
                  <c:v>468</c:v>
                </c:pt>
                <c:pt idx="2216">
                  <c:v>-1</c:v>
                </c:pt>
                <c:pt idx="2217">
                  <c:v>434</c:v>
                </c:pt>
                <c:pt idx="2218">
                  <c:v>463</c:v>
                </c:pt>
                <c:pt idx="2219">
                  <c:v>463</c:v>
                </c:pt>
                <c:pt idx="2220">
                  <c:v>444</c:v>
                </c:pt>
                <c:pt idx="2221">
                  <c:v>-1</c:v>
                </c:pt>
                <c:pt idx="2222">
                  <c:v>468</c:v>
                </c:pt>
                <c:pt idx="2223">
                  <c:v>-1</c:v>
                </c:pt>
                <c:pt idx="2224">
                  <c:v>468</c:v>
                </c:pt>
                <c:pt idx="2225">
                  <c:v>434</c:v>
                </c:pt>
                <c:pt idx="2226">
                  <c:v>-1</c:v>
                </c:pt>
                <c:pt idx="2227">
                  <c:v>463</c:v>
                </c:pt>
                <c:pt idx="2228">
                  <c:v>468</c:v>
                </c:pt>
                <c:pt idx="2229">
                  <c:v>-1</c:v>
                </c:pt>
                <c:pt idx="2230">
                  <c:v>468</c:v>
                </c:pt>
                <c:pt idx="2231">
                  <c:v>-1</c:v>
                </c:pt>
                <c:pt idx="2232">
                  <c:v>463</c:v>
                </c:pt>
                <c:pt idx="2233">
                  <c:v>434</c:v>
                </c:pt>
                <c:pt idx="2234">
                  <c:v>434</c:v>
                </c:pt>
                <c:pt idx="2235">
                  <c:v>-1</c:v>
                </c:pt>
                <c:pt idx="2236">
                  <c:v>434</c:v>
                </c:pt>
                <c:pt idx="2237">
                  <c:v>463</c:v>
                </c:pt>
                <c:pt idx="2238">
                  <c:v>-1</c:v>
                </c:pt>
                <c:pt idx="2239">
                  <c:v>434</c:v>
                </c:pt>
                <c:pt idx="2240">
                  <c:v>458</c:v>
                </c:pt>
                <c:pt idx="2241">
                  <c:v>434</c:v>
                </c:pt>
                <c:pt idx="2242">
                  <c:v>-1</c:v>
                </c:pt>
                <c:pt idx="2243">
                  <c:v>-1</c:v>
                </c:pt>
                <c:pt idx="2244">
                  <c:v>468</c:v>
                </c:pt>
                <c:pt idx="2245">
                  <c:v>-1</c:v>
                </c:pt>
                <c:pt idx="2246">
                  <c:v>-1</c:v>
                </c:pt>
                <c:pt idx="2247">
                  <c:v>458</c:v>
                </c:pt>
                <c:pt idx="2248">
                  <c:v>429</c:v>
                </c:pt>
                <c:pt idx="2249">
                  <c:v>468</c:v>
                </c:pt>
                <c:pt idx="2250">
                  <c:v>-1</c:v>
                </c:pt>
                <c:pt idx="2251">
                  <c:v>468</c:v>
                </c:pt>
                <c:pt idx="2252">
                  <c:v>439</c:v>
                </c:pt>
                <c:pt idx="2253">
                  <c:v>-1</c:v>
                </c:pt>
                <c:pt idx="2254">
                  <c:v>468</c:v>
                </c:pt>
                <c:pt idx="2255">
                  <c:v>444</c:v>
                </c:pt>
                <c:pt idx="2256">
                  <c:v>434</c:v>
                </c:pt>
                <c:pt idx="2257">
                  <c:v>468</c:v>
                </c:pt>
                <c:pt idx="2258">
                  <c:v>-1</c:v>
                </c:pt>
                <c:pt idx="2259">
                  <c:v>434</c:v>
                </c:pt>
                <c:pt idx="2260">
                  <c:v>468</c:v>
                </c:pt>
                <c:pt idx="2261">
                  <c:v>458</c:v>
                </c:pt>
                <c:pt idx="2262">
                  <c:v>-1</c:v>
                </c:pt>
                <c:pt idx="2263">
                  <c:v>-1</c:v>
                </c:pt>
                <c:pt idx="2264">
                  <c:v>434</c:v>
                </c:pt>
                <c:pt idx="2265">
                  <c:v>463</c:v>
                </c:pt>
                <c:pt idx="2266">
                  <c:v>-1</c:v>
                </c:pt>
                <c:pt idx="2267">
                  <c:v>-1</c:v>
                </c:pt>
                <c:pt idx="2268">
                  <c:v>463</c:v>
                </c:pt>
                <c:pt idx="2269">
                  <c:v>-1</c:v>
                </c:pt>
                <c:pt idx="2270">
                  <c:v>458</c:v>
                </c:pt>
                <c:pt idx="2271">
                  <c:v>-1</c:v>
                </c:pt>
                <c:pt idx="2272">
                  <c:v>-1</c:v>
                </c:pt>
                <c:pt idx="2273">
                  <c:v>468</c:v>
                </c:pt>
                <c:pt idx="2274">
                  <c:v>-1</c:v>
                </c:pt>
                <c:pt idx="2275">
                  <c:v>-1</c:v>
                </c:pt>
                <c:pt idx="2276">
                  <c:v>468</c:v>
                </c:pt>
                <c:pt idx="2277">
                  <c:v>434</c:v>
                </c:pt>
                <c:pt idx="2278">
                  <c:v>468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458</c:v>
                </c:pt>
                <c:pt idx="2283">
                  <c:v>434</c:v>
                </c:pt>
                <c:pt idx="2284">
                  <c:v>439</c:v>
                </c:pt>
                <c:pt idx="2285">
                  <c:v>458</c:v>
                </c:pt>
                <c:pt idx="2286">
                  <c:v>434</c:v>
                </c:pt>
                <c:pt idx="2287">
                  <c:v>468</c:v>
                </c:pt>
                <c:pt idx="2288">
                  <c:v>-1</c:v>
                </c:pt>
                <c:pt idx="2289">
                  <c:v>434</c:v>
                </c:pt>
                <c:pt idx="2290">
                  <c:v>458</c:v>
                </c:pt>
                <c:pt idx="2291">
                  <c:v>-1</c:v>
                </c:pt>
                <c:pt idx="2292">
                  <c:v>468</c:v>
                </c:pt>
                <c:pt idx="2293">
                  <c:v>434</c:v>
                </c:pt>
                <c:pt idx="2294">
                  <c:v>-1</c:v>
                </c:pt>
                <c:pt idx="2295">
                  <c:v>434</c:v>
                </c:pt>
                <c:pt idx="2296">
                  <c:v>434</c:v>
                </c:pt>
                <c:pt idx="2297">
                  <c:v>-1</c:v>
                </c:pt>
                <c:pt idx="2298">
                  <c:v>-1</c:v>
                </c:pt>
                <c:pt idx="2299">
                  <c:v>449</c:v>
                </c:pt>
                <c:pt idx="2300">
                  <c:v>-1</c:v>
                </c:pt>
                <c:pt idx="2301">
                  <c:v>-1</c:v>
                </c:pt>
                <c:pt idx="2302">
                  <c:v>463</c:v>
                </c:pt>
                <c:pt idx="2303">
                  <c:v>478</c:v>
                </c:pt>
                <c:pt idx="2304">
                  <c:v>-1</c:v>
                </c:pt>
                <c:pt idx="2305">
                  <c:v>468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468</c:v>
                </c:pt>
                <c:pt idx="2310">
                  <c:v>454</c:v>
                </c:pt>
                <c:pt idx="2311">
                  <c:v>-1</c:v>
                </c:pt>
                <c:pt idx="2312">
                  <c:v>434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463</c:v>
                </c:pt>
                <c:pt idx="2318">
                  <c:v>-1</c:v>
                </c:pt>
                <c:pt idx="2319">
                  <c:v>434</c:v>
                </c:pt>
                <c:pt idx="2320">
                  <c:v>434</c:v>
                </c:pt>
                <c:pt idx="2321">
                  <c:v>-1</c:v>
                </c:pt>
                <c:pt idx="2322">
                  <c:v>434</c:v>
                </c:pt>
                <c:pt idx="2323">
                  <c:v>-1</c:v>
                </c:pt>
                <c:pt idx="2324">
                  <c:v>-1</c:v>
                </c:pt>
                <c:pt idx="2325">
                  <c:v>444</c:v>
                </c:pt>
                <c:pt idx="2326">
                  <c:v>-1</c:v>
                </c:pt>
                <c:pt idx="2327">
                  <c:v>434</c:v>
                </c:pt>
                <c:pt idx="2328">
                  <c:v>463</c:v>
                </c:pt>
                <c:pt idx="2329">
                  <c:v>434</c:v>
                </c:pt>
                <c:pt idx="2330">
                  <c:v>444</c:v>
                </c:pt>
                <c:pt idx="2331">
                  <c:v>434</c:v>
                </c:pt>
                <c:pt idx="2332">
                  <c:v>463</c:v>
                </c:pt>
                <c:pt idx="2333">
                  <c:v>-1</c:v>
                </c:pt>
                <c:pt idx="2334">
                  <c:v>449</c:v>
                </c:pt>
                <c:pt idx="2335">
                  <c:v>-1</c:v>
                </c:pt>
                <c:pt idx="2336">
                  <c:v>444</c:v>
                </c:pt>
                <c:pt idx="2337">
                  <c:v>-1</c:v>
                </c:pt>
                <c:pt idx="2338">
                  <c:v>468</c:v>
                </c:pt>
                <c:pt idx="2339">
                  <c:v>434</c:v>
                </c:pt>
                <c:pt idx="2340">
                  <c:v>-1</c:v>
                </c:pt>
                <c:pt idx="2341">
                  <c:v>-1</c:v>
                </c:pt>
                <c:pt idx="2342">
                  <c:v>434</c:v>
                </c:pt>
                <c:pt idx="2343">
                  <c:v>449</c:v>
                </c:pt>
                <c:pt idx="2344">
                  <c:v>-1</c:v>
                </c:pt>
                <c:pt idx="2345">
                  <c:v>439</c:v>
                </c:pt>
                <c:pt idx="2346">
                  <c:v>-1</c:v>
                </c:pt>
                <c:pt idx="2347">
                  <c:v>434</c:v>
                </c:pt>
                <c:pt idx="2348">
                  <c:v>458</c:v>
                </c:pt>
                <c:pt idx="2349">
                  <c:v>-1</c:v>
                </c:pt>
                <c:pt idx="2350">
                  <c:v>458</c:v>
                </c:pt>
                <c:pt idx="2351">
                  <c:v>439</c:v>
                </c:pt>
                <c:pt idx="2352">
                  <c:v>463</c:v>
                </c:pt>
                <c:pt idx="2353">
                  <c:v>434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463</c:v>
                </c:pt>
                <c:pt idx="2358">
                  <c:v>434</c:v>
                </c:pt>
                <c:pt idx="2359">
                  <c:v>439</c:v>
                </c:pt>
                <c:pt idx="2360">
                  <c:v>434</c:v>
                </c:pt>
                <c:pt idx="2361">
                  <c:v>-1</c:v>
                </c:pt>
                <c:pt idx="2362">
                  <c:v>449</c:v>
                </c:pt>
                <c:pt idx="2363">
                  <c:v>434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439</c:v>
                </c:pt>
                <c:pt idx="2368">
                  <c:v>-1</c:v>
                </c:pt>
                <c:pt idx="2369">
                  <c:v>434</c:v>
                </c:pt>
                <c:pt idx="2370">
                  <c:v>434</c:v>
                </c:pt>
                <c:pt idx="2371">
                  <c:v>439</c:v>
                </c:pt>
                <c:pt idx="2372">
                  <c:v>-1</c:v>
                </c:pt>
                <c:pt idx="2373">
                  <c:v>434</c:v>
                </c:pt>
                <c:pt idx="2374">
                  <c:v>463</c:v>
                </c:pt>
                <c:pt idx="2375">
                  <c:v>434</c:v>
                </c:pt>
                <c:pt idx="2376">
                  <c:v>-1</c:v>
                </c:pt>
                <c:pt idx="2377">
                  <c:v>434</c:v>
                </c:pt>
                <c:pt idx="2378">
                  <c:v>468</c:v>
                </c:pt>
                <c:pt idx="2379">
                  <c:v>-1</c:v>
                </c:pt>
                <c:pt idx="2380">
                  <c:v>449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429</c:v>
                </c:pt>
                <c:pt idx="2385">
                  <c:v>439</c:v>
                </c:pt>
                <c:pt idx="2386">
                  <c:v>463</c:v>
                </c:pt>
                <c:pt idx="2387">
                  <c:v>-1</c:v>
                </c:pt>
                <c:pt idx="2388">
                  <c:v>-1</c:v>
                </c:pt>
                <c:pt idx="2389">
                  <c:v>434</c:v>
                </c:pt>
                <c:pt idx="2390">
                  <c:v>434</c:v>
                </c:pt>
                <c:pt idx="2391">
                  <c:v>463</c:v>
                </c:pt>
                <c:pt idx="2392">
                  <c:v>541</c:v>
                </c:pt>
                <c:pt idx="2393">
                  <c:v>434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463</c:v>
                </c:pt>
                <c:pt idx="2399">
                  <c:v>434</c:v>
                </c:pt>
                <c:pt idx="2400">
                  <c:v>468</c:v>
                </c:pt>
                <c:pt idx="2401">
                  <c:v>-1</c:v>
                </c:pt>
                <c:pt idx="2402">
                  <c:v>468</c:v>
                </c:pt>
                <c:pt idx="2403">
                  <c:v>434</c:v>
                </c:pt>
                <c:pt idx="2404">
                  <c:v>473</c:v>
                </c:pt>
                <c:pt idx="2405">
                  <c:v>439</c:v>
                </c:pt>
                <c:pt idx="2406">
                  <c:v>-1</c:v>
                </c:pt>
                <c:pt idx="2407">
                  <c:v>449</c:v>
                </c:pt>
                <c:pt idx="2408">
                  <c:v>434</c:v>
                </c:pt>
                <c:pt idx="2409">
                  <c:v>-1</c:v>
                </c:pt>
                <c:pt idx="2410">
                  <c:v>429</c:v>
                </c:pt>
                <c:pt idx="2411">
                  <c:v>463</c:v>
                </c:pt>
                <c:pt idx="2412">
                  <c:v>429</c:v>
                </c:pt>
                <c:pt idx="2413">
                  <c:v>449</c:v>
                </c:pt>
                <c:pt idx="2414">
                  <c:v>-1</c:v>
                </c:pt>
                <c:pt idx="2415">
                  <c:v>493</c:v>
                </c:pt>
                <c:pt idx="2416">
                  <c:v>-1</c:v>
                </c:pt>
                <c:pt idx="2417">
                  <c:v>468</c:v>
                </c:pt>
                <c:pt idx="2418">
                  <c:v>429</c:v>
                </c:pt>
                <c:pt idx="2419">
                  <c:v>-1</c:v>
                </c:pt>
                <c:pt idx="2420">
                  <c:v>434</c:v>
                </c:pt>
                <c:pt idx="2421">
                  <c:v>454</c:v>
                </c:pt>
                <c:pt idx="2422">
                  <c:v>468</c:v>
                </c:pt>
                <c:pt idx="2423">
                  <c:v>-1</c:v>
                </c:pt>
                <c:pt idx="2424">
                  <c:v>541</c:v>
                </c:pt>
                <c:pt idx="2425">
                  <c:v>444</c:v>
                </c:pt>
                <c:pt idx="2426">
                  <c:v>-1</c:v>
                </c:pt>
                <c:pt idx="2427">
                  <c:v>-1</c:v>
                </c:pt>
                <c:pt idx="2428">
                  <c:v>429</c:v>
                </c:pt>
                <c:pt idx="2429">
                  <c:v>434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458</c:v>
                </c:pt>
                <c:pt idx="2435">
                  <c:v>434</c:v>
                </c:pt>
                <c:pt idx="2436">
                  <c:v>429</c:v>
                </c:pt>
                <c:pt idx="2437">
                  <c:v>468</c:v>
                </c:pt>
                <c:pt idx="2438">
                  <c:v>-1</c:v>
                </c:pt>
                <c:pt idx="2439">
                  <c:v>463</c:v>
                </c:pt>
                <c:pt idx="2440">
                  <c:v>-1</c:v>
                </c:pt>
                <c:pt idx="2441">
                  <c:v>-1</c:v>
                </c:pt>
                <c:pt idx="2442">
                  <c:v>429</c:v>
                </c:pt>
                <c:pt idx="2443">
                  <c:v>-1</c:v>
                </c:pt>
                <c:pt idx="2444">
                  <c:v>-1</c:v>
                </c:pt>
                <c:pt idx="2445">
                  <c:v>429</c:v>
                </c:pt>
                <c:pt idx="2446">
                  <c:v>463</c:v>
                </c:pt>
                <c:pt idx="2447">
                  <c:v>434</c:v>
                </c:pt>
                <c:pt idx="2448">
                  <c:v>-1</c:v>
                </c:pt>
                <c:pt idx="2449">
                  <c:v>429</c:v>
                </c:pt>
                <c:pt idx="2450">
                  <c:v>434</c:v>
                </c:pt>
                <c:pt idx="2451">
                  <c:v>429</c:v>
                </c:pt>
                <c:pt idx="2452">
                  <c:v>468</c:v>
                </c:pt>
                <c:pt idx="2453">
                  <c:v>429</c:v>
                </c:pt>
                <c:pt idx="2454">
                  <c:v>468</c:v>
                </c:pt>
                <c:pt idx="2455">
                  <c:v>434</c:v>
                </c:pt>
                <c:pt idx="2456">
                  <c:v>434</c:v>
                </c:pt>
                <c:pt idx="2457">
                  <c:v>434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434</c:v>
                </c:pt>
                <c:pt idx="2465">
                  <c:v>-1</c:v>
                </c:pt>
                <c:pt idx="2466">
                  <c:v>434</c:v>
                </c:pt>
                <c:pt idx="2467">
                  <c:v>-1</c:v>
                </c:pt>
                <c:pt idx="2468">
                  <c:v>434</c:v>
                </c:pt>
                <c:pt idx="2469">
                  <c:v>-1</c:v>
                </c:pt>
                <c:pt idx="2470">
                  <c:v>434</c:v>
                </c:pt>
                <c:pt idx="2471">
                  <c:v>434</c:v>
                </c:pt>
                <c:pt idx="2472">
                  <c:v>-1</c:v>
                </c:pt>
                <c:pt idx="2473">
                  <c:v>-1</c:v>
                </c:pt>
                <c:pt idx="2474">
                  <c:v>434</c:v>
                </c:pt>
                <c:pt idx="2475">
                  <c:v>-1</c:v>
                </c:pt>
                <c:pt idx="2476">
                  <c:v>434</c:v>
                </c:pt>
                <c:pt idx="2477">
                  <c:v>444</c:v>
                </c:pt>
                <c:pt idx="2478">
                  <c:v>-1</c:v>
                </c:pt>
                <c:pt idx="2479">
                  <c:v>434</c:v>
                </c:pt>
                <c:pt idx="2480">
                  <c:v>424</c:v>
                </c:pt>
                <c:pt idx="2481">
                  <c:v>-1</c:v>
                </c:pt>
                <c:pt idx="2482">
                  <c:v>463</c:v>
                </c:pt>
                <c:pt idx="2483">
                  <c:v>434</c:v>
                </c:pt>
                <c:pt idx="2484">
                  <c:v>-1</c:v>
                </c:pt>
                <c:pt idx="2485">
                  <c:v>-1</c:v>
                </c:pt>
                <c:pt idx="2486">
                  <c:v>434</c:v>
                </c:pt>
                <c:pt idx="2487">
                  <c:v>-1</c:v>
                </c:pt>
                <c:pt idx="2488">
                  <c:v>-1</c:v>
                </c:pt>
                <c:pt idx="2489">
                  <c:v>434</c:v>
                </c:pt>
                <c:pt idx="2490">
                  <c:v>473</c:v>
                </c:pt>
                <c:pt idx="2491">
                  <c:v>-1</c:v>
                </c:pt>
                <c:pt idx="2492">
                  <c:v>468</c:v>
                </c:pt>
                <c:pt idx="2493">
                  <c:v>434</c:v>
                </c:pt>
                <c:pt idx="2494">
                  <c:v>468</c:v>
                </c:pt>
                <c:pt idx="2495">
                  <c:v>-1</c:v>
                </c:pt>
                <c:pt idx="2496">
                  <c:v>434</c:v>
                </c:pt>
                <c:pt idx="2497">
                  <c:v>-1</c:v>
                </c:pt>
                <c:pt idx="2498">
                  <c:v>434</c:v>
                </c:pt>
                <c:pt idx="2499">
                  <c:v>-1</c:v>
                </c:pt>
                <c:pt idx="2500">
                  <c:v>434</c:v>
                </c:pt>
                <c:pt idx="2501">
                  <c:v>468</c:v>
                </c:pt>
                <c:pt idx="2502">
                  <c:v>-1</c:v>
                </c:pt>
                <c:pt idx="2503">
                  <c:v>468</c:v>
                </c:pt>
                <c:pt idx="2504">
                  <c:v>468</c:v>
                </c:pt>
                <c:pt idx="2505">
                  <c:v>434</c:v>
                </c:pt>
                <c:pt idx="2506">
                  <c:v>458</c:v>
                </c:pt>
                <c:pt idx="2507">
                  <c:v>-1</c:v>
                </c:pt>
                <c:pt idx="2508">
                  <c:v>-1</c:v>
                </c:pt>
                <c:pt idx="2509">
                  <c:v>468</c:v>
                </c:pt>
                <c:pt idx="2510">
                  <c:v>-1</c:v>
                </c:pt>
                <c:pt idx="2511">
                  <c:v>434</c:v>
                </c:pt>
                <c:pt idx="2512">
                  <c:v>463</c:v>
                </c:pt>
                <c:pt idx="2513">
                  <c:v>-1</c:v>
                </c:pt>
                <c:pt idx="2514">
                  <c:v>434</c:v>
                </c:pt>
                <c:pt idx="2515">
                  <c:v>434</c:v>
                </c:pt>
                <c:pt idx="2516">
                  <c:v>468</c:v>
                </c:pt>
                <c:pt idx="2517">
                  <c:v>468</c:v>
                </c:pt>
                <c:pt idx="2518">
                  <c:v>434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434</c:v>
                </c:pt>
                <c:pt idx="2523">
                  <c:v>429</c:v>
                </c:pt>
                <c:pt idx="2524">
                  <c:v>434</c:v>
                </c:pt>
                <c:pt idx="2525">
                  <c:v>449</c:v>
                </c:pt>
                <c:pt idx="2526">
                  <c:v>-1</c:v>
                </c:pt>
                <c:pt idx="2527">
                  <c:v>439</c:v>
                </c:pt>
                <c:pt idx="2528">
                  <c:v>434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434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463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454</c:v>
                </c:pt>
                <c:pt idx="2545">
                  <c:v>434</c:v>
                </c:pt>
                <c:pt idx="2546">
                  <c:v>458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468</c:v>
                </c:pt>
                <c:pt idx="2552">
                  <c:v>439</c:v>
                </c:pt>
                <c:pt idx="2553">
                  <c:v>-1</c:v>
                </c:pt>
                <c:pt idx="2554">
                  <c:v>-1</c:v>
                </c:pt>
                <c:pt idx="2555">
                  <c:v>444</c:v>
                </c:pt>
                <c:pt idx="2556">
                  <c:v>-1</c:v>
                </c:pt>
                <c:pt idx="2557">
                  <c:v>468</c:v>
                </c:pt>
                <c:pt idx="2558">
                  <c:v>468</c:v>
                </c:pt>
                <c:pt idx="2559">
                  <c:v>468</c:v>
                </c:pt>
                <c:pt idx="2560">
                  <c:v>429</c:v>
                </c:pt>
                <c:pt idx="2561">
                  <c:v>-1</c:v>
                </c:pt>
                <c:pt idx="2562">
                  <c:v>434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439</c:v>
                </c:pt>
                <c:pt idx="2567">
                  <c:v>-1</c:v>
                </c:pt>
                <c:pt idx="2568">
                  <c:v>434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434</c:v>
                </c:pt>
                <c:pt idx="2573">
                  <c:v>463</c:v>
                </c:pt>
                <c:pt idx="2574">
                  <c:v>434</c:v>
                </c:pt>
                <c:pt idx="2575">
                  <c:v>-1</c:v>
                </c:pt>
                <c:pt idx="2576">
                  <c:v>434</c:v>
                </c:pt>
                <c:pt idx="2577">
                  <c:v>-1</c:v>
                </c:pt>
                <c:pt idx="2578">
                  <c:v>434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468</c:v>
                </c:pt>
                <c:pt idx="2584">
                  <c:v>-1</c:v>
                </c:pt>
                <c:pt idx="2585">
                  <c:v>434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449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434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434</c:v>
                </c:pt>
                <c:pt idx="2606">
                  <c:v>458</c:v>
                </c:pt>
                <c:pt idx="2607">
                  <c:v>434</c:v>
                </c:pt>
                <c:pt idx="2608">
                  <c:v>-1</c:v>
                </c:pt>
                <c:pt idx="2609">
                  <c:v>463</c:v>
                </c:pt>
                <c:pt idx="2610">
                  <c:v>-1</c:v>
                </c:pt>
                <c:pt idx="2611">
                  <c:v>468</c:v>
                </c:pt>
                <c:pt idx="2612">
                  <c:v>419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80-494B-885D-B971B7E0C03C}"/>
            </c:ext>
          </c:extLst>
        </c:ser>
        <c:ser>
          <c:idx val="4"/>
          <c:order val="4"/>
          <c:tx>
            <c:strRef>
              <c:f>'[1]AE Data'!$U$1</c:f>
              <c:strCache>
                <c:ptCount val="1"/>
                <c:pt idx="0">
                  <c:v>600&lt;=PF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xVal>
            <c:numRef>
              <c:f>'[1]AE Data'!$C$2:$C$2618</c:f>
              <c:numCache>
                <c:formatCode>General</c:formatCode>
                <c:ptCount val="2617"/>
                <c:pt idx="0">
                  <c:v>1.3629142656419764</c:v>
                </c:pt>
                <c:pt idx="1">
                  <c:v>1.3629159774111408</c:v>
                </c:pt>
                <c:pt idx="2">
                  <c:v>1.4263406533891456</c:v>
                </c:pt>
                <c:pt idx="3">
                  <c:v>1.6023578169258705</c:v>
                </c:pt>
                <c:pt idx="4">
                  <c:v>1.6023593651912122</c:v>
                </c:pt>
                <c:pt idx="5">
                  <c:v>1.66332511131615</c:v>
                </c:pt>
                <c:pt idx="6">
                  <c:v>1.6845578013781231</c:v>
                </c:pt>
                <c:pt idx="7">
                  <c:v>1.6845595388807482</c:v>
                </c:pt>
                <c:pt idx="8">
                  <c:v>1.8097677601193574</c:v>
                </c:pt>
                <c:pt idx="9">
                  <c:v>1.8097694816341134</c:v>
                </c:pt>
                <c:pt idx="10">
                  <c:v>1.8178996284345796</c:v>
                </c:pt>
                <c:pt idx="11">
                  <c:v>1.8183389501081284</c:v>
                </c:pt>
                <c:pt idx="12">
                  <c:v>1.8214178244769936</c:v>
                </c:pt>
                <c:pt idx="13">
                  <c:v>1.8214195098008497</c:v>
                </c:pt>
                <c:pt idx="14">
                  <c:v>1.91153467254551</c:v>
                </c:pt>
                <c:pt idx="15">
                  <c:v>1.9493357221342569</c:v>
                </c:pt>
                <c:pt idx="16">
                  <c:v>1.9915605713396354</c:v>
                </c:pt>
                <c:pt idx="17">
                  <c:v>2.0849549200555479</c:v>
                </c:pt>
                <c:pt idx="18">
                  <c:v>2.1108247038949783</c:v>
                </c:pt>
                <c:pt idx="19">
                  <c:v>2.1154715585170965</c:v>
                </c:pt>
                <c:pt idx="20">
                  <c:v>2.1154733038781153</c:v>
                </c:pt>
                <c:pt idx="21">
                  <c:v>2.1158591072274469</c:v>
                </c:pt>
                <c:pt idx="22">
                  <c:v>2.1229271850988205</c:v>
                </c:pt>
                <c:pt idx="23">
                  <c:v>2.1319919510864982</c:v>
                </c:pt>
                <c:pt idx="24">
                  <c:v>2.1319935528652856</c:v>
                </c:pt>
                <c:pt idx="25">
                  <c:v>2.1327055489820284</c:v>
                </c:pt>
                <c:pt idx="26">
                  <c:v>2.1528344046096448</c:v>
                </c:pt>
                <c:pt idx="27">
                  <c:v>2.1530211123020955</c:v>
                </c:pt>
                <c:pt idx="28">
                  <c:v>2.1530228767162827</c:v>
                </c:pt>
                <c:pt idx="29">
                  <c:v>2.1695050099521147</c:v>
                </c:pt>
                <c:pt idx="30">
                  <c:v>2.1722977519777293</c:v>
                </c:pt>
                <c:pt idx="31">
                  <c:v>2.1726486672838741</c:v>
                </c:pt>
                <c:pt idx="32">
                  <c:v>2.1744063251029417</c:v>
                </c:pt>
                <c:pt idx="33">
                  <c:v>2.1873008810513364</c:v>
                </c:pt>
                <c:pt idx="34">
                  <c:v>2.1877953362788314</c:v>
                </c:pt>
                <c:pt idx="35">
                  <c:v>2.1932538878796404</c:v>
                </c:pt>
                <c:pt idx="36">
                  <c:v>2.1932555298921277</c:v>
                </c:pt>
                <c:pt idx="37">
                  <c:v>2.1985770597636627</c:v>
                </c:pt>
                <c:pt idx="38">
                  <c:v>2.2046968769283772</c:v>
                </c:pt>
                <c:pt idx="39">
                  <c:v>2.216275688756415</c:v>
                </c:pt>
                <c:pt idx="40">
                  <c:v>2.2164886210152366</c:v>
                </c:pt>
                <c:pt idx="41">
                  <c:v>2.2171660515736504</c:v>
                </c:pt>
                <c:pt idx="42">
                  <c:v>2.2171677217692292</c:v>
                </c:pt>
                <c:pt idx="43">
                  <c:v>2.2375190004611665</c:v>
                </c:pt>
                <c:pt idx="44">
                  <c:v>2.2377839133519974</c:v>
                </c:pt>
                <c:pt idx="45">
                  <c:v>2.2381740290988432</c:v>
                </c:pt>
                <c:pt idx="46">
                  <c:v>2.2384674075085007</c:v>
                </c:pt>
                <c:pt idx="47">
                  <c:v>2.2426493104620859</c:v>
                </c:pt>
                <c:pt idx="48">
                  <c:v>2.2617798427360256</c:v>
                </c:pt>
                <c:pt idx="49">
                  <c:v>2.2617816130265513</c:v>
                </c:pt>
                <c:pt idx="50">
                  <c:v>2.2670755126343751</c:v>
                </c:pt>
                <c:pt idx="51">
                  <c:v>2.2675938885779159</c:v>
                </c:pt>
                <c:pt idx="52">
                  <c:v>2.2675956056147508</c:v>
                </c:pt>
                <c:pt idx="53">
                  <c:v>2.2679298967756378</c:v>
                </c:pt>
                <c:pt idx="54">
                  <c:v>2.2679308577957631</c:v>
                </c:pt>
                <c:pt idx="55">
                  <c:v>2.2725306470925584</c:v>
                </c:pt>
                <c:pt idx="56">
                  <c:v>2.2730180638831197</c:v>
                </c:pt>
                <c:pt idx="57">
                  <c:v>2.2789438849420849</c:v>
                </c:pt>
                <c:pt idx="58">
                  <c:v>2.2789455444021822</c:v>
                </c:pt>
                <c:pt idx="59">
                  <c:v>2.2805162207780674</c:v>
                </c:pt>
                <c:pt idx="60">
                  <c:v>2.2805178195728768</c:v>
                </c:pt>
                <c:pt idx="61">
                  <c:v>2.2839059078838484</c:v>
                </c:pt>
                <c:pt idx="62">
                  <c:v>2.28390899949264</c:v>
                </c:pt>
                <c:pt idx="63">
                  <c:v>2.2840914572724174</c:v>
                </c:pt>
                <c:pt idx="64">
                  <c:v>2.2843555135419398</c:v>
                </c:pt>
                <c:pt idx="65">
                  <c:v>2.2871020317680779</c:v>
                </c:pt>
                <c:pt idx="66">
                  <c:v>2.2875712320167754</c:v>
                </c:pt>
                <c:pt idx="67">
                  <c:v>2.2941106689093496</c:v>
                </c:pt>
                <c:pt idx="68">
                  <c:v>2.3042717759887039</c:v>
                </c:pt>
                <c:pt idx="69">
                  <c:v>2.304273380110438</c:v>
                </c:pt>
                <c:pt idx="70">
                  <c:v>2.3077485677251115</c:v>
                </c:pt>
                <c:pt idx="71">
                  <c:v>2.3081060263495452</c:v>
                </c:pt>
                <c:pt idx="72">
                  <c:v>2.3158733618541492</c:v>
                </c:pt>
                <c:pt idx="73">
                  <c:v>2.3200772592663634</c:v>
                </c:pt>
                <c:pt idx="74">
                  <c:v>2.320959175510136</c:v>
                </c:pt>
                <c:pt idx="75">
                  <c:v>2.3209610616454581</c:v>
                </c:pt>
                <c:pt idx="76">
                  <c:v>2.3248853983927029</c:v>
                </c:pt>
                <c:pt idx="77">
                  <c:v>2.3252487778805899</c:v>
                </c:pt>
                <c:pt idx="78">
                  <c:v>2.3260148127155027</c:v>
                </c:pt>
                <c:pt idx="79">
                  <c:v>2.3260167172435127</c:v>
                </c:pt>
                <c:pt idx="80">
                  <c:v>2.3292130748052267</c:v>
                </c:pt>
                <c:pt idx="81">
                  <c:v>2.330758708289042</c:v>
                </c:pt>
                <c:pt idx="82">
                  <c:v>2.3329227716559942</c:v>
                </c:pt>
                <c:pt idx="83">
                  <c:v>2.332924507585445</c:v>
                </c:pt>
                <c:pt idx="84">
                  <c:v>2.3334318145950235</c:v>
                </c:pt>
                <c:pt idx="85">
                  <c:v>2.3375530577666384</c:v>
                </c:pt>
                <c:pt idx="86">
                  <c:v>2.3377378607883541</c:v>
                </c:pt>
                <c:pt idx="87">
                  <c:v>2.3430867398392525</c:v>
                </c:pt>
                <c:pt idx="88">
                  <c:v>2.3452540020519672</c:v>
                </c:pt>
                <c:pt idx="89">
                  <c:v>2.3477264910650542</c:v>
                </c:pt>
                <c:pt idx="90">
                  <c:v>2.3479487641925734</c:v>
                </c:pt>
                <c:pt idx="91">
                  <c:v>2.3566264958204584</c:v>
                </c:pt>
                <c:pt idx="92">
                  <c:v>2.3626600462639287</c:v>
                </c:pt>
                <c:pt idx="93">
                  <c:v>2.3730389264711045</c:v>
                </c:pt>
                <c:pt idx="94">
                  <c:v>2.3732439264664071</c:v>
                </c:pt>
                <c:pt idx="95">
                  <c:v>2.3734156769138881</c:v>
                </c:pt>
                <c:pt idx="96">
                  <c:v>2.3737462329598231</c:v>
                </c:pt>
                <c:pt idx="97">
                  <c:v>2.3737480524682368</c:v>
                </c:pt>
                <c:pt idx="98">
                  <c:v>2.3752383228276632</c:v>
                </c:pt>
                <c:pt idx="99">
                  <c:v>2.3780460185511645</c:v>
                </c:pt>
                <c:pt idx="100">
                  <c:v>2.3797249659123683</c:v>
                </c:pt>
                <c:pt idx="101">
                  <c:v>2.3805134993959669</c:v>
                </c:pt>
                <c:pt idx="102">
                  <c:v>2.3834636875374082</c:v>
                </c:pt>
                <c:pt idx="103">
                  <c:v>2.3839597651659097</c:v>
                </c:pt>
                <c:pt idx="104">
                  <c:v>2.3858926315504396</c:v>
                </c:pt>
                <c:pt idx="105">
                  <c:v>2.3860092125622696</c:v>
                </c:pt>
                <c:pt idx="106">
                  <c:v>2.3890718480792508</c:v>
                </c:pt>
                <c:pt idx="107">
                  <c:v>2.3890735147492528</c:v>
                </c:pt>
                <c:pt idx="108">
                  <c:v>2.3917524087466133</c:v>
                </c:pt>
                <c:pt idx="109">
                  <c:v>2.391754366001023</c:v>
                </c:pt>
                <c:pt idx="110">
                  <c:v>2.3929149177806908</c:v>
                </c:pt>
                <c:pt idx="111">
                  <c:v>2.3935057689537667</c:v>
                </c:pt>
                <c:pt idx="112">
                  <c:v>2.3945835550712546</c:v>
                </c:pt>
                <c:pt idx="113">
                  <c:v>2.3957573618525863</c:v>
                </c:pt>
                <c:pt idx="114">
                  <c:v>2.3957590207169943</c:v>
                </c:pt>
                <c:pt idx="115">
                  <c:v>2.3958697515242564</c:v>
                </c:pt>
                <c:pt idx="116">
                  <c:v>2.3968318375821109</c:v>
                </c:pt>
                <c:pt idx="117">
                  <c:v>2.3970785842935141</c:v>
                </c:pt>
                <c:pt idx="118">
                  <c:v>2.3978658299281648</c:v>
                </c:pt>
                <c:pt idx="119">
                  <c:v>2.3978675022563491</c:v>
                </c:pt>
                <c:pt idx="120">
                  <c:v>2.3979820112868371</c:v>
                </c:pt>
                <c:pt idx="121">
                  <c:v>2.3996770271837602</c:v>
                </c:pt>
                <c:pt idx="122">
                  <c:v>2.4004053112357706</c:v>
                </c:pt>
                <c:pt idx="123">
                  <c:v>2.4016229946715049</c:v>
                </c:pt>
                <c:pt idx="124">
                  <c:v>2.4055716194763823</c:v>
                </c:pt>
                <c:pt idx="125">
                  <c:v>2.4056393193652905</c:v>
                </c:pt>
                <c:pt idx="126">
                  <c:v>2.4068222716870142</c:v>
                </c:pt>
                <c:pt idx="127">
                  <c:v>2.4070840386758956</c:v>
                </c:pt>
                <c:pt idx="128">
                  <c:v>2.4120559397523231</c:v>
                </c:pt>
                <c:pt idx="129">
                  <c:v>2.4125774298431635</c:v>
                </c:pt>
                <c:pt idx="130">
                  <c:v>2.4126593111240067</c:v>
                </c:pt>
                <c:pt idx="131">
                  <c:v>2.414492903141173</c:v>
                </c:pt>
                <c:pt idx="132">
                  <c:v>2.4151271417548958</c:v>
                </c:pt>
                <c:pt idx="133">
                  <c:v>2.4151291645343607</c:v>
                </c:pt>
                <c:pt idx="134">
                  <c:v>2.4181218711023416</c:v>
                </c:pt>
                <c:pt idx="135">
                  <c:v>2.4183487056365007</c:v>
                </c:pt>
                <c:pt idx="136">
                  <c:v>2.4211784007484427</c:v>
                </c:pt>
                <c:pt idx="137">
                  <c:v>2.4215091087178182</c:v>
                </c:pt>
                <c:pt idx="138">
                  <c:v>2.4216777167229182</c:v>
                </c:pt>
                <c:pt idx="139">
                  <c:v>2.4233905488391096</c:v>
                </c:pt>
                <c:pt idx="140">
                  <c:v>2.4236086279010776</c:v>
                </c:pt>
                <c:pt idx="141">
                  <c:v>2.4252949989353456</c:v>
                </c:pt>
                <c:pt idx="142">
                  <c:v>2.4260940634428687</c:v>
                </c:pt>
                <c:pt idx="143">
                  <c:v>2.4260959615907027</c:v>
                </c:pt>
                <c:pt idx="144">
                  <c:v>2.4269450910494337</c:v>
                </c:pt>
                <c:pt idx="145">
                  <c:v>2.4298319222534439</c:v>
                </c:pt>
                <c:pt idx="146">
                  <c:v>2.430324276823864</c:v>
                </c:pt>
                <c:pt idx="147">
                  <c:v>2.4325786624656498</c:v>
                </c:pt>
                <c:pt idx="148">
                  <c:v>2.43326306720332</c:v>
                </c:pt>
                <c:pt idx="149">
                  <c:v>2.4336879607607211</c:v>
                </c:pt>
                <c:pt idx="150">
                  <c:v>2.4342166624437023</c:v>
                </c:pt>
                <c:pt idx="151">
                  <c:v>2.4360795573120804</c:v>
                </c:pt>
                <c:pt idx="152">
                  <c:v>2.4367822575967155</c:v>
                </c:pt>
                <c:pt idx="153">
                  <c:v>2.4368285992265015</c:v>
                </c:pt>
                <c:pt idx="154">
                  <c:v>2.4386634202633628</c:v>
                </c:pt>
                <c:pt idx="155">
                  <c:v>2.4388455340957487</c:v>
                </c:pt>
                <c:pt idx="156">
                  <c:v>2.4404043467662628</c:v>
                </c:pt>
                <c:pt idx="157">
                  <c:v>2.4410632128736691</c:v>
                </c:pt>
                <c:pt idx="158">
                  <c:v>2.4411854150222192</c:v>
                </c:pt>
                <c:pt idx="159">
                  <c:v>2.4414503872949704</c:v>
                </c:pt>
                <c:pt idx="160">
                  <c:v>2.4417592209892609</c:v>
                </c:pt>
                <c:pt idx="161">
                  <c:v>2.4420379141606565</c:v>
                </c:pt>
                <c:pt idx="162">
                  <c:v>2.4422425713364726</c:v>
                </c:pt>
                <c:pt idx="163">
                  <c:v>2.4422443198276458</c:v>
                </c:pt>
                <c:pt idx="164">
                  <c:v>2.4428205718424616</c:v>
                </c:pt>
                <c:pt idx="165">
                  <c:v>2.4435328260399416</c:v>
                </c:pt>
                <c:pt idx="166">
                  <c:v>2.4458610294243464</c:v>
                </c:pt>
                <c:pt idx="167">
                  <c:v>2.4479003697909851</c:v>
                </c:pt>
                <c:pt idx="168">
                  <c:v>2.4480695723809829</c:v>
                </c:pt>
                <c:pt idx="169">
                  <c:v>2.4485363311523729</c:v>
                </c:pt>
                <c:pt idx="170">
                  <c:v>2.4485382040381323</c:v>
                </c:pt>
                <c:pt idx="171">
                  <c:v>2.4486222829570901</c:v>
                </c:pt>
                <c:pt idx="172">
                  <c:v>2.4507972800107236</c:v>
                </c:pt>
                <c:pt idx="173">
                  <c:v>2.4507991495790238</c:v>
                </c:pt>
                <c:pt idx="174">
                  <c:v>2.4511779437929917</c:v>
                </c:pt>
                <c:pt idx="175">
                  <c:v>2.4512974637601923</c:v>
                </c:pt>
                <c:pt idx="176">
                  <c:v>2.4523648636592275</c:v>
                </c:pt>
                <c:pt idx="177">
                  <c:v>2.4523666198894292</c:v>
                </c:pt>
                <c:pt idx="178">
                  <c:v>2.4525528046725529</c:v>
                </c:pt>
                <c:pt idx="179">
                  <c:v>2.4529922724736895</c:v>
                </c:pt>
                <c:pt idx="180">
                  <c:v>2.4529940315912402</c:v>
                </c:pt>
                <c:pt idx="181">
                  <c:v>2.4556740692684915</c:v>
                </c:pt>
                <c:pt idx="182">
                  <c:v>2.4583031511587903</c:v>
                </c:pt>
                <c:pt idx="183">
                  <c:v>2.4590545094489764</c:v>
                </c:pt>
                <c:pt idx="184">
                  <c:v>2.4595276274880042</c:v>
                </c:pt>
                <c:pt idx="185">
                  <c:v>2.4596050357898394</c:v>
                </c:pt>
                <c:pt idx="186">
                  <c:v>2.4625617038445311</c:v>
                </c:pt>
                <c:pt idx="187">
                  <c:v>2.4625634716777194</c:v>
                </c:pt>
                <c:pt idx="188">
                  <c:v>2.4631874047289641</c:v>
                </c:pt>
                <c:pt idx="189">
                  <c:v>2.4638666005461678</c:v>
                </c:pt>
                <c:pt idx="190">
                  <c:v>2.4640465780823204</c:v>
                </c:pt>
                <c:pt idx="191">
                  <c:v>2.464048342251457</c:v>
                </c:pt>
                <c:pt idx="192">
                  <c:v>2.4648943081683514</c:v>
                </c:pt>
                <c:pt idx="193">
                  <c:v>2.4652777398640193</c:v>
                </c:pt>
                <c:pt idx="194">
                  <c:v>2.4654537041351987</c:v>
                </c:pt>
                <c:pt idx="195">
                  <c:v>2.4654554715961066</c:v>
                </c:pt>
                <c:pt idx="196">
                  <c:v>2.4655935685679706</c:v>
                </c:pt>
                <c:pt idx="197">
                  <c:v>2.4656304587923921</c:v>
                </c:pt>
                <c:pt idx="198">
                  <c:v>2.4673337377682918</c:v>
                </c:pt>
                <c:pt idx="199">
                  <c:v>2.4677920649788616</c:v>
                </c:pt>
                <c:pt idx="200">
                  <c:v>2.4717274970975165</c:v>
                </c:pt>
                <c:pt idx="201">
                  <c:v>2.473658397160857</c:v>
                </c:pt>
                <c:pt idx="202">
                  <c:v>2.4737624751658212</c:v>
                </c:pt>
                <c:pt idx="203">
                  <c:v>2.4746554524653961</c:v>
                </c:pt>
                <c:pt idx="204">
                  <c:v>2.4752999234508235</c:v>
                </c:pt>
                <c:pt idx="205">
                  <c:v>2.4758851010263836</c:v>
                </c:pt>
                <c:pt idx="206">
                  <c:v>2.4773256985106062</c:v>
                </c:pt>
                <c:pt idx="207">
                  <c:v>2.4775506498781867</c:v>
                </c:pt>
                <c:pt idx="208">
                  <c:v>2.4791817246243077</c:v>
                </c:pt>
                <c:pt idx="209">
                  <c:v>2.4794866145283088</c:v>
                </c:pt>
                <c:pt idx="210">
                  <c:v>2.4799380490093732</c:v>
                </c:pt>
                <c:pt idx="211">
                  <c:v>2.4802228533674615</c:v>
                </c:pt>
                <c:pt idx="212">
                  <c:v>2.4816984594385127</c:v>
                </c:pt>
                <c:pt idx="213">
                  <c:v>2.481853363635369</c:v>
                </c:pt>
                <c:pt idx="214">
                  <c:v>2.4827963643510897</c:v>
                </c:pt>
                <c:pt idx="215">
                  <c:v>2.4830627473634346</c:v>
                </c:pt>
                <c:pt idx="216">
                  <c:v>2.4836903082951802</c:v>
                </c:pt>
                <c:pt idx="217">
                  <c:v>2.4841736495508977</c:v>
                </c:pt>
                <c:pt idx="218">
                  <c:v>2.4846596051349188</c:v>
                </c:pt>
                <c:pt idx="219">
                  <c:v>2.4848383000998187</c:v>
                </c:pt>
                <c:pt idx="220">
                  <c:v>2.4850007836793462</c:v>
                </c:pt>
                <c:pt idx="221">
                  <c:v>2.4856081088621496</c:v>
                </c:pt>
                <c:pt idx="222">
                  <c:v>2.4864070655925405</c:v>
                </c:pt>
                <c:pt idx="223">
                  <c:v>2.486408667128873</c:v>
                </c:pt>
                <c:pt idx="224">
                  <c:v>2.4866566097714857</c:v>
                </c:pt>
                <c:pt idx="225">
                  <c:v>2.4870229831522761</c:v>
                </c:pt>
                <c:pt idx="226">
                  <c:v>2.4873578131698957</c:v>
                </c:pt>
                <c:pt idx="227">
                  <c:v>2.4897086901379297</c:v>
                </c:pt>
                <c:pt idx="228">
                  <c:v>2.4908012478806927</c:v>
                </c:pt>
                <c:pt idx="229">
                  <c:v>2.4908385898322578</c:v>
                </c:pt>
                <c:pt idx="230">
                  <c:v>2.4922521463792111</c:v>
                </c:pt>
                <c:pt idx="231">
                  <c:v>2.4928666503060777</c:v>
                </c:pt>
                <c:pt idx="232">
                  <c:v>2.4932702513555345</c:v>
                </c:pt>
                <c:pt idx="233">
                  <c:v>2.4932991782631388</c:v>
                </c:pt>
                <c:pt idx="234">
                  <c:v>2.4933812749500555</c:v>
                </c:pt>
                <c:pt idx="235">
                  <c:v>2.4970911200185011</c:v>
                </c:pt>
                <c:pt idx="236">
                  <c:v>2.4973985861224262</c:v>
                </c:pt>
                <c:pt idx="237">
                  <c:v>2.4978220441703609</c:v>
                </c:pt>
                <c:pt idx="238">
                  <c:v>2.4979564949419091</c:v>
                </c:pt>
                <c:pt idx="239">
                  <c:v>2.4993661983443811</c:v>
                </c:pt>
                <c:pt idx="240">
                  <c:v>2.4998135490174254</c:v>
                </c:pt>
                <c:pt idx="241">
                  <c:v>2.5026483543298705</c:v>
                </c:pt>
                <c:pt idx="242">
                  <c:v>2.5027441493423521</c:v>
                </c:pt>
                <c:pt idx="243">
                  <c:v>2.5027459590258174</c:v>
                </c:pt>
                <c:pt idx="244">
                  <c:v>2.5033207792752266</c:v>
                </c:pt>
                <c:pt idx="245">
                  <c:v>2.5035162862168661</c:v>
                </c:pt>
                <c:pt idx="246">
                  <c:v>2.5037163503096433</c:v>
                </c:pt>
                <c:pt idx="247">
                  <c:v>2.5043421020013148</c:v>
                </c:pt>
                <c:pt idx="248">
                  <c:v>2.5063743985984757</c:v>
                </c:pt>
                <c:pt idx="249">
                  <c:v>2.5075174713985953</c:v>
                </c:pt>
                <c:pt idx="250">
                  <c:v>2.5081819614385501</c:v>
                </c:pt>
                <c:pt idx="251">
                  <c:v>2.5084879973494374</c:v>
                </c:pt>
                <c:pt idx="252">
                  <c:v>2.5086946185613019</c:v>
                </c:pt>
                <c:pt idx="253">
                  <c:v>2.5090358900617771</c:v>
                </c:pt>
                <c:pt idx="254">
                  <c:v>2.509094110202978</c:v>
                </c:pt>
                <c:pt idx="255">
                  <c:v>2.5096396435322714</c:v>
                </c:pt>
                <c:pt idx="256">
                  <c:v>2.5096414548337793</c:v>
                </c:pt>
                <c:pt idx="257">
                  <c:v>2.5099778426414843</c:v>
                </c:pt>
                <c:pt idx="258">
                  <c:v>2.5101814658688437</c:v>
                </c:pt>
                <c:pt idx="259">
                  <c:v>2.5102916637315418</c:v>
                </c:pt>
                <c:pt idx="260">
                  <c:v>2.5114890865459381</c:v>
                </c:pt>
                <c:pt idx="261">
                  <c:v>2.5118628483924725</c:v>
                </c:pt>
                <c:pt idx="262">
                  <c:v>2.5123150101075198</c:v>
                </c:pt>
                <c:pt idx="263">
                  <c:v>2.5129973948813147</c:v>
                </c:pt>
                <c:pt idx="264">
                  <c:v>2.5129995275558494</c:v>
                </c:pt>
                <c:pt idx="265">
                  <c:v>2.5133344741127823</c:v>
                </c:pt>
                <c:pt idx="266">
                  <c:v>2.5137817399246916</c:v>
                </c:pt>
                <c:pt idx="267">
                  <c:v>2.5181427460767871</c:v>
                </c:pt>
                <c:pt idx="268">
                  <c:v>2.518221850708223</c:v>
                </c:pt>
                <c:pt idx="269">
                  <c:v>2.5189759313651208</c:v>
                </c:pt>
                <c:pt idx="270">
                  <c:v>2.5194757952447286</c:v>
                </c:pt>
                <c:pt idx="271">
                  <c:v>2.5194776262463252</c:v>
                </c:pt>
                <c:pt idx="272">
                  <c:v>2.5195146216293245</c:v>
                </c:pt>
                <c:pt idx="273">
                  <c:v>2.5207091550058967</c:v>
                </c:pt>
                <c:pt idx="274">
                  <c:v>2.5209792635433814</c:v>
                </c:pt>
                <c:pt idx="275">
                  <c:v>2.5212180463775304</c:v>
                </c:pt>
                <c:pt idx="276">
                  <c:v>2.5220947532829112</c:v>
                </c:pt>
                <c:pt idx="277">
                  <c:v>2.5221529326203602</c:v>
                </c:pt>
                <c:pt idx="278">
                  <c:v>2.522154972727817</c:v>
                </c:pt>
                <c:pt idx="279">
                  <c:v>2.5222235765750511</c:v>
                </c:pt>
                <c:pt idx="280">
                  <c:v>2.5225654188807942</c:v>
                </c:pt>
                <c:pt idx="281">
                  <c:v>2.5231040879825883</c:v>
                </c:pt>
                <c:pt idx="282">
                  <c:v>2.5232966516929536</c:v>
                </c:pt>
                <c:pt idx="283">
                  <c:v>2.5243096787689447</c:v>
                </c:pt>
                <c:pt idx="284">
                  <c:v>2.5244778095672222</c:v>
                </c:pt>
                <c:pt idx="285">
                  <c:v>2.5251425718981939</c:v>
                </c:pt>
                <c:pt idx="286">
                  <c:v>2.5261713270389805</c:v>
                </c:pt>
                <c:pt idx="287">
                  <c:v>2.5271794569678772</c:v>
                </c:pt>
                <c:pt idx="288">
                  <c:v>2.5274964913652718</c:v>
                </c:pt>
                <c:pt idx="289">
                  <c:v>2.528785996116683</c:v>
                </c:pt>
                <c:pt idx="290">
                  <c:v>2.5291500541153629</c:v>
                </c:pt>
                <c:pt idx="291">
                  <c:v>2.5317375050910305</c:v>
                </c:pt>
                <c:pt idx="292">
                  <c:v>2.5329747350370231</c:v>
                </c:pt>
                <c:pt idx="293">
                  <c:v>2.5336788945140563</c:v>
                </c:pt>
                <c:pt idx="294">
                  <c:v>2.5337317819336502</c:v>
                </c:pt>
                <c:pt idx="295">
                  <c:v>2.5338290496288076</c:v>
                </c:pt>
                <c:pt idx="296">
                  <c:v>2.5340071567665983</c:v>
                </c:pt>
                <c:pt idx="297">
                  <c:v>2.5342928831490741</c:v>
                </c:pt>
                <c:pt idx="298">
                  <c:v>2.5343615695639272</c:v>
                </c:pt>
                <c:pt idx="299">
                  <c:v>2.5344847724670214</c:v>
                </c:pt>
                <c:pt idx="300">
                  <c:v>2.5354541648054947</c:v>
                </c:pt>
                <c:pt idx="301">
                  <c:v>2.5368052454603474</c:v>
                </c:pt>
                <c:pt idx="302">
                  <c:v>2.5369501681792035</c:v>
                </c:pt>
                <c:pt idx="303">
                  <c:v>2.5376697163160662</c:v>
                </c:pt>
                <c:pt idx="304">
                  <c:v>2.5396350915661965</c:v>
                </c:pt>
                <c:pt idx="305">
                  <c:v>2.5403284870649099</c:v>
                </c:pt>
                <c:pt idx="306">
                  <c:v>2.5407907029194852</c:v>
                </c:pt>
                <c:pt idx="307">
                  <c:v>2.5408517601674374</c:v>
                </c:pt>
                <c:pt idx="308">
                  <c:v>2.5411110459242656</c:v>
                </c:pt>
                <c:pt idx="309">
                  <c:v>2.5411127595596388</c:v>
                </c:pt>
                <c:pt idx="310">
                  <c:v>2.5411508864601431</c:v>
                </c:pt>
                <c:pt idx="311">
                  <c:v>2.5417164200505358</c:v>
                </c:pt>
                <c:pt idx="312">
                  <c:v>2.5426216318087382</c:v>
                </c:pt>
                <c:pt idx="313">
                  <c:v>2.5453447947850978</c:v>
                </c:pt>
                <c:pt idx="314">
                  <c:v>2.5453587986488118</c:v>
                </c:pt>
                <c:pt idx="315">
                  <c:v>2.546583116645631</c:v>
                </c:pt>
                <c:pt idx="316">
                  <c:v>2.5467853111155891</c:v>
                </c:pt>
                <c:pt idx="317">
                  <c:v>2.5474002948543162</c:v>
                </c:pt>
                <c:pt idx="318">
                  <c:v>2.5487216081793842</c:v>
                </c:pt>
                <c:pt idx="319">
                  <c:v>2.5493116518719905</c:v>
                </c:pt>
                <c:pt idx="320">
                  <c:v>2.5508105880337859</c:v>
                </c:pt>
                <c:pt idx="321">
                  <c:v>2.5509219990573202</c:v>
                </c:pt>
                <c:pt idx="322">
                  <c:v>2.5527733234917696</c:v>
                </c:pt>
                <c:pt idx="323">
                  <c:v>2.5530776420347596</c:v>
                </c:pt>
                <c:pt idx="324">
                  <c:v>2.5533527686857216</c:v>
                </c:pt>
                <c:pt idx="325">
                  <c:v>2.5555408415563736</c:v>
                </c:pt>
                <c:pt idx="326">
                  <c:v>2.55586892382505</c:v>
                </c:pt>
                <c:pt idx="327">
                  <c:v>2.5569158614172327</c:v>
                </c:pt>
                <c:pt idx="328">
                  <c:v>2.5571269579903544</c:v>
                </c:pt>
                <c:pt idx="329">
                  <c:v>2.5577188979329071</c:v>
                </c:pt>
                <c:pt idx="330">
                  <c:v>2.5581358116398802</c:v>
                </c:pt>
                <c:pt idx="331">
                  <c:v>2.5584900110698148</c:v>
                </c:pt>
                <c:pt idx="332">
                  <c:v>2.5586235915225588</c:v>
                </c:pt>
                <c:pt idx="333">
                  <c:v>2.5587449447111603</c:v>
                </c:pt>
                <c:pt idx="334">
                  <c:v>2.5589144760684159</c:v>
                </c:pt>
                <c:pt idx="335">
                  <c:v>2.5594706934042035</c:v>
                </c:pt>
                <c:pt idx="336">
                  <c:v>2.5596084529532397</c:v>
                </c:pt>
                <c:pt idx="337">
                  <c:v>2.5599204265117894</c:v>
                </c:pt>
                <c:pt idx="338">
                  <c:v>2.5599267652767415</c:v>
                </c:pt>
                <c:pt idx="339">
                  <c:v>2.5602347516711697</c:v>
                </c:pt>
                <c:pt idx="340">
                  <c:v>2.5603540873206576</c:v>
                </c:pt>
                <c:pt idx="341">
                  <c:v>2.560368191207131</c:v>
                </c:pt>
                <c:pt idx="342">
                  <c:v>2.5608194728104365</c:v>
                </c:pt>
                <c:pt idx="343">
                  <c:v>2.5608837310678414</c:v>
                </c:pt>
                <c:pt idx="344">
                  <c:v>2.5610064101081864</c:v>
                </c:pt>
                <c:pt idx="345">
                  <c:v>2.5611088800940376</c:v>
                </c:pt>
                <c:pt idx="346">
                  <c:v>2.5612300057194068</c:v>
                </c:pt>
                <c:pt idx="347">
                  <c:v>2.5619801752997966</c:v>
                </c:pt>
                <c:pt idx="348">
                  <c:v>2.5619822232134895</c:v>
                </c:pt>
                <c:pt idx="349">
                  <c:v>2.5620789745388772</c:v>
                </c:pt>
                <c:pt idx="350">
                  <c:v>2.5622594544709583</c:v>
                </c:pt>
                <c:pt idx="351">
                  <c:v>2.5623940476704483</c:v>
                </c:pt>
                <c:pt idx="352">
                  <c:v>2.5629325814913027</c:v>
                </c:pt>
                <c:pt idx="353">
                  <c:v>2.5629348084553754</c:v>
                </c:pt>
                <c:pt idx="354">
                  <c:v>2.5634343666220953</c:v>
                </c:pt>
                <c:pt idx="355">
                  <c:v>2.5640405697679163</c:v>
                </c:pt>
                <c:pt idx="356">
                  <c:v>2.5643946784874734</c:v>
                </c:pt>
                <c:pt idx="357">
                  <c:v>2.5660362022398955</c:v>
                </c:pt>
                <c:pt idx="358">
                  <c:v>2.5665119191663042</c:v>
                </c:pt>
                <c:pt idx="359">
                  <c:v>2.5665699844362253</c:v>
                </c:pt>
                <c:pt idx="360">
                  <c:v>2.5666074702261383</c:v>
                </c:pt>
                <c:pt idx="361">
                  <c:v>2.5683603841091216</c:v>
                </c:pt>
                <c:pt idx="362">
                  <c:v>2.5684333989325854</c:v>
                </c:pt>
                <c:pt idx="363">
                  <c:v>2.5687663850731073</c:v>
                </c:pt>
                <c:pt idx="364">
                  <c:v>2.5688295432905726</c:v>
                </c:pt>
                <c:pt idx="365">
                  <c:v>2.5692151210667804</c:v>
                </c:pt>
                <c:pt idx="366">
                  <c:v>2.5698630614976214</c:v>
                </c:pt>
                <c:pt idx="367">
                  <c:v>2.5702713005740589</c:v>
                </c:pt>
                <c:pt idx="368">
                  <c:v>2.5708754833774492</c:v>
                </c:pt>
                <c:pt idx="369">
                  <c:v>2.5713276509463485</c:v>
                </c:pt>
                <c:pt idx="370">
                  <c:v>2.5720489356864285</c:v>
                </c:pt>
                <c:pt idx="371">
                  <c:v>2.5731402825573126</c:v>
                </c:pt>
                <c:pt idx="372">
                  <c:v>2.5733845293586204</c:v>
                </c:pt>
                <c:pt idx="373">
                  <c:v>2.5743476210912783</c:v>
                </c:pt>
                <c:pt idx="374">
                  <c:v>2.574529131990956</c:v>
                </c:pt>
                <c:pt idx="375">
                  <c:v>2.5745310714549108</c:v>
                </c:pt>
                <c:pt idx="376">
                  <c:v>2.5753338789833782</c:v>
                </c:pt>
                <c:pt idx="377">
                  <c:v>2.5753359929000741</c:v>
                </c:pt>
                <c:pt idx="378">
                  <c:v>2.5757153033004396</c:v>
                </c:pt>
                <c:pt idx="379">
                  <c:v>2.5759211495358865</c:v>
                </c:pt>
                <c:pt idx="380">
                  <c:v>2.5761157157991739</c:v>
                </c:pt>
                <c:pt idx="381">
                  <c:v>2.5764234125254859</c:v>
                </c:pt>
                <c:pt idx="382">
                  <c:v>2.5767854447572378</c:v>
                </c:pt>
                <c:pt idx="383">
                  <c:v>2.576811715476111</c:v>
                </c:pt>
                <c:pt idx="384">
                  <c:v>2.5778032072365344</c:v>
                </c:pt>
                <c:pt idx="385">
                  <c:v>2.5779072661825508</c:v>
                </c:pt>
                <c:pt idx="386">
                  <c:v>2.5785854297605</c:v>
                </c:pt>
                <c:pt idx="387">
                  <c:v>2.5788731394266637</c:v>
                </c:pt>
                <c:pt idx="388">
                  <c:v>2.5789809249122047</c:v>
                </c:pt>
                <c:pt idx="389">
                  <c:v>2.5791699498403036</c:v>
                </c:pt>
                <c:pt idx="390">
                  <c:v>2.5793780851923183</c:v>
                </c:pt>
                <c:pt idx="391">
                  <c:v>2.5794521952788911</c:v>
                </c:pt>
                <c:pt idx="392">
                  <c:v>2.5794784922596303</c:v>
                </c:pt>
                <c:pt idx="393">
                  <c:v>2.5800185127145903</c:v>
                </c:pt>
                <c:pt idx="394">
                  <c:v>2.5803312595442067</c:v>
                </c:pt>
                <c:pt idx="395">
                  <c:v>2.5803639832150327</c:v>
                </c:pt>
                <c:pt idx="396">
                  <c:v>2.5806874003890292</c:v>
                </c:pt>
                <c:pt idx="397">
                  <c:v>2.5808272496010822</c:v>
                </c:pt>
                <c:pt idx="398">
                  <c:v>2.5811194789660306</c:v>
                </c:pt>
                <c:pt idx="399">
                  <c:v>2.5816891877611896</c:v>
                </c:pt>
                <c:pt idx="400">
                  <c:v>2.5824244726024959</c:v>
                </c:pt>
                <c:pt idx="401">
                  <c:v>2.5833455764894926</c:v>
                </c:pt>
                <c:pt idx="402">
                  <c:v>2.5834161145881689</c:v>
                </c:pt>
                <c:pt idx="403">
                  <c:v>2.5843762025002999</c:v>
                </c:pt>
                <c:pt idx="404">
                  <c:v>2.5850001809120791</c:v>
                </c:pt>
                <c:pt idx="405">
                  <c:v>2.5857812120924168</c:v>
                </c:pt>
                <c:pt idx="406">
                  <c:v>2.5859654824661691</c:v>
                </c:pt>
                <c:pt idx="407">
                  <c:v>2.5861023289287668</c:v>
                </c:pt>
                <c:pt idx="408">
                  <c:v>2.5869402489025437</c:v>
                </c:pt>
                <c:pt idx="409">
                  <c:v>2.5870555628776013</c:v>
                </c:pt>
                <c:pt idx="410">
                  <c:v>2.5872840631117469</c:v>
                </c:pt>
                <c:pt idx="411">
                  <c:v>2.5884004307304158</c:v>
                </c:pt>
                <c:pt idx="412">
                  <c:v>2.5884935965679472</c:v>
                </c:pt>
                <c:pt idx="413">
                  <c:v>2.5885701986408809</c:v>
                </c:pt>
                <c:pt idx="414">
                  <c:v>2.5888289021497015</c:v>
                </c:pt>
                <c:pt idx="415">
                  <c:v>2.5888310423953347</c:v>
                </c:pt>
                <c:pt idx="416">
                  <c:v>2.5889434605825272</c:v>
                </c:pt>
                <c:pt idx="417">
                  <c:v>2.5892625192229359</c:v>
                </c:pt>
                <c:pt idx="418">
                  <c:v>2.5895050113992428</c:v>
                </c:pt>
                <c:pt idx="419">
                  <c:v>2.5901126951866811</c:v>
                </c:pt>
                <c:pt idx="420">
                  <c:v>2.5901624201006079</c:v>
                </c:pt>
                <c:pt idx="421">
                  <c:v>2.5902127022456285</c:v>
                </c:pt>
                <c:pt idx="422">
                  <c:v>2.5902148695754792</c:v>
                </c:pt>
                <c:pt idx="423">
                  <c:v>2.5909844269692974</c:v>
                </c:pt>
                <c:pt idx="424">
                  <c:v>2.5912912172582034</c:v>
                </c:pt>
                <c:pt idx="425">
                  <c:v>2.5926597555335005</c:v>
                </c:pt>
                <c:pt idx="426">
                  <c:v>2.5927408813835049</c:v>
                </c:pt>
                <c:pt idx="427">
                  <c:v>2.5932620924815404</c:v>
                </c:pt>
                <c:pt idx="428">
                  <c:v>2.5932968391202156</c:v>
                </c:pt>
                <c:pt idx="429">
                  <c:v>2.5937021227268215</c:v>
                </c:pt>
                <c:pt idx="430">
                  <c:v>2.5943757000899752</c:v>
                </c:pt>
                <c:pt idx="431">
                  <c:v>2.5950606204003961</c:v>
                </c:pt>
                <c:pt idx="432">
                  <c:v>2.5951678487468612</c:v>
                </c:pt>
                <c:pt idx="433">
                  <c:v>2.5952079980532177</c:v>
                </c:pt>
                <c:pt idx="434">
                  <c:v>2.5964247026539851</c:v>
                </c:pt>
                <c:pt idx="435">
                  <c:v>2.5964523806750583</c:v>
                </c:pt>
                <c:pt idx="436">
                  <c:v>2.5971817406479953</c:v>
                </c:pt>
                <c:pt idx="437">
                  <c:v>2.5975462228138535</c:v>
                </c:pt>
                <c:pt idx="438">
                  <c:v>2.5978354217489197</c:v>
                </c:pt>
                <c:pt idx="439">
                  <c:v>2.5981112453665647</c:v>
                </c:pt>
                <c:pt idx="440">
                  <c:v>2.5989733928435368</c:v>
                </c:pt>
                <c:pt idx="441">
                  <c:v>2.5991292752937429</c:v>
                </c:pt>
                <c:pt idx="442">
                  <c:v>2.5992615096303822</c:v>
                </c:pt>
                <c:pt idx="443">
                  <c:v>2.5993012502801331</c:v>
                </c:pt>
                <c:pt idx="444">
                  <c:v>2.5997272674453971</c:v>
                </c:pt>
                <c:pt idx="445">
                  <c:v>2.600063772462299</c:v>
                </c:pt>
                <c:pt idx="446">
                  <c:v>2.600064366182437</c:v>
                </c:pt>
                <c:pt idx="447">
                  <c:v>2.600101769066574</c:v>
                </c:pt>
                <c:pt idx="448">
                  <c:v>2.6010818943866041</c:v>
                </c:pt>
                <c:pt idx="449">
                  <c:v>2.601146876133976</c:v>
                </c:pt>
                <c:pt idx="450">
                  <c:v>2.6014403552048653</c:v>
                </c:pt>
                <c:pt idx="451">
                  <c:v>2.601825602345345</c:v>
                </c:pt>
                <c:pt idx="452">
                  <c:v>2.6023477899685861</c:v>
                </c:pt>
                <c:pt idx="453">
                  <c:v>2.6031472119263004</c:v>
                </c:pt>
                <c:pt idx="454">
                  <c:v>2.6032802488072702</c:v>
                </c:pt>
                <c:pt idx="455">
                  <c:v>2.604205611403934</c:v>
                </c:pt>
                <c:pt idx="456">
                  <c:v>2.604475316094955</c:v>
                </c:pt>
                <c:pt idx="457">
                  <c:v>2.6045177870679077</c:v>
                </c:pt>
                <c:pt idx="458">
                  <c:v>2.6045366998436124</c:v>
                </c:pt>
                <c:pt idx="459">
                  <c:v>2.6047095267623033</c:v>
                </c:pt>
                <c:pt idx="460">
                  <c:v>2.6047254796189292</c:v>
                </c:pt>
                <c:pt idx="461">
                  <c:v>2.6047902888548662</c:v>
                </c:pt>
                <c:pt idx="462">
                  <c:v>2.6053421490538775</c:v>
                </c:pt>
                <c:pt idx="463">
                  <c:v>2.6055627926307543</c:v>
                </c:pt>
                <c:pt idx="464">
                  <c:v>2.6059234567344638</c:v>
                </c:pt>
                <c:pt idx="465">
                  <c:v>2.6071604817713534</c:v>
                </c:pt>
                <c:pt idx="466">
                  <c:v>2.6082352943742033</c:v>
                </c:pt>
                <c:pt idx="467">
                  <c:v>2.6088058922412358</c:v>
                </c:pt>
                <c:pt idx="468">
                  <c:v>2.6090685349147078</c:v>
                </c:pt>
                <c:pt idx="469">
                  <c:v>2.609139043632811</c:v>
                </c:pt>
                <c:pt idx="470">
                  <c:v>2.6092553270826748</c:v>
                </c:pt>
                <c:pt idx="471">
                  <c:v>2.6098805231979747</c:v>
                </c:pt>
                <c:pt idx="472">
                  <c:v>2.6102872934257011</c:v>
                </c:pt>
                <c:pt idx="473">
                  <c:v>2.6104594822325686</c:v>
                </c:pt>
                <c:pt idx="474">
                  <c:v>2.6115464181352452</c:v>
                </c:pt>
                <c:pt idx="475">
                  <c:v>2.6115788623629062</c:v>
                </c:pt>
                <c:pt idx="476">
                  <c:v>2.6125544062093708</c:v>
                </c:pt>
                <c:pt idx="477">
                  <c:v>2.612671170211708</c:v>
                </c:pt>
                <c:pt idx="478">
                  <c:v>2.6139087809100716</c:v>
                </c:pt>
                <c:pt idx="479">
                  <c:v>2.6140273761551813</c:v>
                </c:pt>
                <c:pt idx="480">
                  <c:v>2.6140781399127531</c:v>
                </c:pt>
                <c:pt idx="481">
                  <c:v>2.6143770888374163</c:v>
                </c:pt>
                <c:pt idx="482">
                  <c:v>2.6150455862229665</c:v>
                </c:pt>
                <c:pt idx="483">
                  <c:v>2.615092161959526</c:v>
                </c:pt>
                <c:pt idx="484">
                  <c:v>2.6152500372377649</c:v>
                </c:pt>
                <c:pt idx="485">
                  <c:v>2.6156756148458138</c:v>
                </c:pt>
                <c:pt idx="486">
                  <c:v>2.6161685937396983</c:v>
                </c:pt>
                <c:pt idx="487">
                  <c:v>2.6164583936093289</c:v>
                </c:pt>
                <c:pt idx="488">
                  <c:v>2.6167090756919062</c:v>
                </c:pt>
                <c:pt idx="489">
                  <c:v>2.6168875405034751</c:v>
                </c:pt>
                <c:pt idx="490">
                  <c:v>2.6169479622900278</c:v>
                </c:pt>
                <c:pt idx="491">
                  <c:v>2.6178971543268474</c:v>
                </c:pt>
                <c:pt idx="492">
                  <c:v>2.6179807182850543</c:v>
                </c:pt>
                <c:pt idx="493">
                  <c:v>2.6185807980578368</c:v>
                </c:pt>
                <c:pt idx="494">
                  <c:v>2.6190348529656871</c:v>
                </c:pt>
                <c:pt idx="495">
                  <c:v>2.6190496033765136</c:v>
                </c:pt>
                <c:pt idx="496">
                  <c:v>2.6200405565202107</c:v>
                </c:pt>
                <c:pt idx="497">
                  <c:v>2.6200547642327132</c:v>
                </c:pt>
                <c:pt idx="498">
                  <c:v>2.620123448452659</c:v>
                </c:pt>
                <c:pt idx="499">
                  <c:v>2.6201288523716384</c:v>
                </c:pt>
                <c:pt idx="500">
                  <c:v>2.6207835376386797</c:v>
                </c:pt>
                <c:pt idx="501">
                  <c:v>2.6208936948633044</c:v>
                </c:pt>
                <c:pt idx="502">
                  <c:v>2.6215116968646628</c:v>
                </c:pt>
                <c:pt idx="503">
                  <c:v>2.6215825755178326</c:v>
                </c:pt>
                <c:pt idx="504">
                  <c:v>2.6217368904313623</c:v>
                </c:pt>
                <c:pt idx="505">
                  <c:v>2.6219226437808385</c:v>
                </c:pt>
                <c:pt idx="506">
                  <c:v>2.6219833599906326</c:v>
                </c:pt>
                <c:pt idx="507">
                  <c:v>2.6220171027281589</c:v>
                </c:pt>
                <c:pt idx="508">
                  <c:v>2.6220695289183538</c:v>
                </c:pt>
                <c:pt idx="509">
                  <c:v>2.6224547290091365</c:v>
                </c:pt>
                <c:pt idx="510">
                  <c:v>2.6224570385522448</c:v>
                </c:pt>
                <c:pt idx="511">
                  <c:v>2.6227031228231033</c:v>
                </c:pt>
                <c:pt idx="512">
                  <c:v>2.6231226668496919</c:v>
                </c:pt>
                <c:pt idx="513">
                  <c:v>2.6243714187387162</c:v>
                </c:pt>
                <c:pt idx="514">
                  <c:v>2.6248839219123714</c:v>
                </c:pt>
                <c:pt idx="515">
                  <c:v>2.6252237775836287</c:v>
                </c:pt>
                <c:pt idx="516">
                  <c:v>2.6255672321736778</c:v>
                </c:pt>
                <c:pt idx="517">
                  <c:v>2.6258199518711374</c:v>
                </c:pt>
                <c:pt idx="518">
                  <c:v>2.6262790281992516</c:v>
                </c:pt>
                <c:pt idx="519">
                  <c:v>2.626814025933343</c:v>
                </c:pt>
                <c:pt idx="520">
                  <c:v>2.6271083884299387</c:v>
                </c:pt>
                <c:pt idx="521">
                  <c:v>2.6277343205357178</c:v>
                </c:pt>
                <c:pt idx="522">
                  <c:v>2.6278308561547914</c:v>
                </c:pt>
                <c:pt idx="523">
                  <c:v>2.6281199040887824</c:v>
                </c:pt>
                <c:pt idx="524">
                  <c:v>2.6281641589613365</c:v>
                </c:pt>
                <c:pt idx="525">
                  <c:v>2.6287889557681452</c:v>
                </c:pt>
                <c:pt idx="526">
                  <c:v>2.629357108468001</c:v>
                </c:pt>
                <c:pt idx="527">
                  <c:v>2.6298014964528167</c:v>
                </c:pt>
                <c:pt idx="528">
                  <c:v>2.629803721726919</c:v>
                </c:pt>
                <c:pt idx="529">
                  <c:v>2.6298699688200737</c:v>
                </c:pt>
                <c:pt idx="530">
                  <c:v>2.630457784932331</c:v>
                </c:pt>
                <c:pt idx="531">
                  <c:v>2.6311268696517027</c:v>
                </c:pt>
                <c:pt idx="532">
                  <c:v>2.6315795984764763</c:v>
                </c:pt>
                <c:pt idx="533">
                  <c:v>2.6319905833082822</c:v>
                </c:pt>
                <c:pt idx="534">
                  <c:v>2.6324643430687655</c:v>
                </c:pt>
                <c:pt idx="535">
                  <c:v>2.6329009147815587</c:v>
                </c:pt>
                <c:pt idx="536">
                  <c:v>2.6329420688583194</c:v>
                </c:pt>
                <c:pt idx="537">
                  <c:v>2.6330906312602016</c:v>
                </c:pt>
                <c:pt idx="538">
                  <c:v>2.6334609163625111</c:v>
                </c:pt>
                <c:pt idx="539">
                  <c:v>2.6334798629236178</c:v>
                </c:pt>
                <c:pt idx="540">
                  <c:v>2.6337435061889187</c:v>
                </c:pt>
                <c:pt idx="541">
                  <c:v>2.6337454823729511</c:v>
                </c:pt>
                <c:pt idx="542">
                  <c:v>2.6339487373009476</c:v>
                </c:pt>
                <c:pt idx="543">
                  <c:v>2.6340242341048308</c:v>
                </c:pt>
                <c:pt idx="544">
                  <c:v>2.6347529137705172</c:v>
                </c:pt>
                <c:pt idx="545">
                  <c:v>2.6358295379923971</c:v>
                </c:pt>
                <c:pt idx="546">
                  <c:v>2.63612835607552</c:v>
                </c:pt>
                <c:pt idx="547">
                  <c:v>2.6364082491676486</c:v>
                </c:pt>
                <c:pt idx="548">
                  <c:v>2.6365919438478627</c:v>
                </c:pt>
                <c:pt idx="549">
                  <c:v>2.636956597163822</c:v>
                </c:pt>
                <c:pt idx="550">
                  <c:v>2.6377281733007973</c:v>
                </c:pt>
                <c:pt idx="551">
                  <c:v>2.6383839198725698</c:v>
                </c:pt>
                <c:pt idx="552">
                  <c:v>2.6384475436199404</c:v>
                </c:pt>
                <c:pt idx="553">
                  <c:v>2.6387210446267346</c:v>
                </c:pt>
                <c:pt idx="554">
                  <c:v>2.6392302634277933</c:v>
                </c:pt>
                <c:pt idx="555">
                  <c:v>2.6392509808389799</c:v>
                </c:pt>
                <c:pt idx="556">
                  <c:v>2.6393468271528082</c:v>
                </c:pt>
                <c:pt idx="557">
                  <c:v>2.6394358391174149</c:v>
                </c:pt>
                <c:pt idx="558">
                  <c:v>2.6395084488125993</c:v>
                </c:pt>
                <c:pt idx="559">
                  <c:v>2.6397948556335282</c:v>
                </c:pt>
                <c:pt idx="560">
                  <c:v>2.6398686957484379</c:v>
                </c:pt>
                <c:pt idx="561">
                  <c:v>2.6403307676673822</c:v>
                </c:pt>
                <c:pt idx="562">
                  <c:v>2.6406504623038218</c:v>
                </c:pt>
                <c:pt idx="563">
                  <c:v>2.6408088171582325</c:v>
                </c:pt>
                <c:pt idx="564">
                  <c:v>2.6410975249672126</c:v>
                </c:pt>
                <c:pt idx="565">
                  <c:v>2.642122737470892</c:v>
                </c:pt>
                <c:pt idx="566">
                  <c:v>2.6424572179088059</c:v>
                </c:pt>
                <c:pt idx="567">
                  <c:v>2.6427693934250849</c:v>
                </c:pt>
                <c:pt idx="568">
                  <c:v>2.6429494858195142</c:v>
                </c:pt>
                <c:pt idx="569">
                  <c:v>2.6448056433575373</c:v>
                </c:pt>
                <c:pt idx="570">
                  <c:v>2.6452081943697245</c:v>
                </c:pt>
                <c:pt idx="571">
                  <c:v>2.6457048198481194</c:v>
                </c:pt>
                <c:pt idx="572">
                  <c:v>2.6459022908021415</c:v>
                </c:pt>
                <c:pt idx="573">
                  <c:v>2.646559198770853</c:v>
                </c:pt>
                <c:pt idx="574">
                  <c:v>2.6467291161319695</c:v>
                </c:pt>
                <c:pt idx="575">
                  <c:v>2.6471158531437071</c:v>
                </c:pt>
                <c:pt idx="576">
                  <c:v>2.6477082012130797</c:v>
                </c:pt>
                <c:pt idx="577">
                  <c:v>2.6477677024156616</c:v>
                </c:pt>
                <c:pt idx="578">
                  <c:v>2.6478682499125425</c:v>
                </c:pt>
                <c:pt idx="579">
                  <c:v>2.6479827454210674</c:v>
                </c:pt>
                <c:pt idx="580">
                  <c:v>2.6480490998807915</c:v>
                </c:pt>
                <c:pt idx="581">
                  <c:v>2.6482296408688843</c:v>
                </c:pt>
                <c:pt idx="582">
                  <c:v>2.6485708753715769</c:v>
                </c:pt>
                <c:pt idx="583">
                  <c:v>2.6493998602767026</c:v>
                </c:pt>
                <c:pt idx="584">
                  <c:v>2.6502365727308757</c:v>
                </c:pt>
                <c:pt idx="585">
                  <c:v>2.6503366564339985</c:v>
                </c:pt>
                <c:pt idx="586">
                  <c:v>2.6505385166060074</c:v>
                </c:pt>
                <c:pt idx="587">
                  <c:v>2.6507551937363498</c:v>
                </c:pt>
                <c:pt idx="588">
                  <c:v>2.650820481393052</c:v>
                </c:pt>
                <c:pt idx="589">
                  <c:v>2.6509905408325416</c:v>
                </c:pt>
                <c:pt idx="590">
                  <c:v>2.6512783355742102</c:v>
                </c:pt>
                <c:pt idx="591">
                  <c:v>2.6513262315883708</c:v>
                </c:pt>
                <c:pt idx="592">
                  <c:v>2.6514438970681153</c:v>
                </c:pt>
                <c:pt idx="593">
                  <c:v>2.651690735641409</c:v>
                </c:pt>
                <c:pt idx="594">
                  <c:v>2.6517019702302953</c:v>
                </c:pt>
                <c:pt idx="595">
                  <c:v>2.6521969045660501</c:v>
                </c:pt>
                <c:pt idx="596">
                  <c:v>2.6526157098728267</c:v>
                </c:pt>
                <c:pt idx="597">
                  <c:v>2.6534917704954371</c:v>
                </c:pt>
                <c:pt idx="598">
                  <c:v>2.6536330142697118</c:v>
                </c:pt>
                <c:pt idx="599">
                  <c:v>2.6541339202201848</c:v>
                </c:pt>
                <c:pt idx="600">
                  <c:v>2.6542519424692985</c:v>
                </c:pt>
                <c:pt idx="601">
                  <c:v>2.6549773950218221</c:v>
                </c:pt>
                <c:pt idx="602">
                  <c:v>2.6549793345899446</c:v>
                </c:pt>
                <c:pt idx="603">
                  <c:v>2.6553062065616437</c:v>
                </c:pt>
                <c:pt idx="604">
                  <c:v>2.6555449242477973</c:v>
                </c:pt>
                <c:pt idx="605">
                  <c:v>2.6558247439431777</c:v>
                </c:pt>
                <c:pt idx="606">
                  <c:v>2.6560219228635602</c:v>
                </c:pt>
                <c:pt idx="607">
                  <c:v>2.6560822933221542</c:v>
                </c:pt>
                <c:pt idx="608">
                  <c:v>2.6562818683720626</c:v>
                </c:pt>
                <c:pt idx="609">
                  <c:v>2.6567185807116838</c:v>
                </c:pt>
                <c:pt idx="610">
                  <c:v>2.6570001964815324</c:v>
                </c:pt>
                <c:pt idx="611">
                  <c:v>2.6571361283446722</c:v>
                </c:pt>
                <c:pt idx="612">
                  <c:v>2.6577141795170038</c:v>
                </c:pt>
                <c:pt idx="613">
                  <c:v>2.6578679992138738</c:v>
                </c:pt>
                <c:pt idx="614">
                  <c:v>2.658234739313698</c:v>
                </c:pt>
                <c:pt idx="615">
                  <c:v>2.6583393304387588</c:v>
                </c:pt>
                <c:pt idx="616">
                  <c:v>2.6590762234770997</c:v>
                </c:pt>
                <c:pt idx="617">
                  <c:v>2.6592142009448789</c:v>
                </c:pt>
                <c:pt idx="618">
                  <c:v>2.6594259272618492</c:v>
                </c:pt>
                <c:pt idx="619">
                  <c:v>2.6596917379032821</c:v>
                </c:pt>
                <c:pt idx="620">
                  <c:v>2.6597848686491425</c:v>
                </c:pt>
                <c:pt idx="621">
                  <c:v>2.660109776570621</c:v>
                </c:pt>
                <c:pt idx="622">
                  <c:v>2.6601592202088784</c:v>
                </c:pt>
                <c:pt idx="623">
                  <c:v>2.6604567470026899</c:v>
                </c:pt>
                <c:pt idx="624">
                  <c:v>2.6606619747053886</c:v>
                </c:pt>
                <c:pt idx="625">
                  <c:v>2.6617619206214278</c:v>
                </c:pt>
                <c:pt idx="626">
                  <c:v>2.6619477262209346</c:v>
                </c:pt>
                <c:pt idx="627">
                  <c:v>2.6619525880251942</c:v>
                </c:pt>
                <c:pt idx="628">
                  <c:v>2.6623450645058102</c:v>
                </c:pt>
                <c:pt idx="629">
                  <c:v>2.662368279178192</c:v>
                </c:pt>
                <c:pt idx="630">
                  <c:v>2.6626885563680722</c:v>
                </c:pt>
                <c:pt idx="631">
                  <c:v>2.6627836466102823</c:v>
                </c:pt>
                <c:pt idx="632">
                  <c:v>2.6628237109471207</c:v>
                </c:pt>
                <c:pt idx="633">
                  <c:v>2.6629339554731768</c:v>
                </c:pt>
                <c:pt idx="634">
                  <c:v>2.6629630131355673</c:v>
                </c:pt>
                <c:pt idx="635">
                  <c:v>2.6631428420534742</c:v>
                </c:pt>
                <c:pt idx="636">
                  <c:v>2.6631482553275148</c:v>
                </c:pt>
                <c:pt idx="637">
                  <c:v>2.6632785251428386</c:v>
                </c:pt>
                <c:pt idx="638">
                  <c:v>2.6633530214734056</c:v>
                </c:pt>
                <c:pt idx="639">
                  <c:v>2.6634443280650402</c:v>
                </c:pt>
                <c:pt idx="640">
                  <c:v>2.663558602016709</c:v>
                </c:pt>
                <c:pt idx="641">
                  <c:v>2.6637001009644421</c:v>
                </c:pt>
                <c:pt idx="642">
                  <c:v>2.6639063630532798</c:v>
                </c:pt>
                <c:pt idx="643">
                  <c:v>2.6639175978895726</c:v>
                </c:pt>
                <c:pt idx="644">
                  <c:v>2.6643073904643009</c:v>
                </c:pt>
                <c:pt idx="645">
                  <c:v>2.6649605102386262</c:v>
                </c:pt>
                <c:pt idx="646">
                  <c:v>2.6652133696981886</c:v>
                </c:pt>
                <c:pt idx="647">
                  <c:v>2.6652828147333087</c:v>
                </c:pt>
                <c:pt idx="648">
                  <c:v>2.6653772560432771</c:v>
                </c:pt>
                <c:pt idx="649">
                  <c:v>2.6654465599934629</c:v>
                </c:pt>
                <c:pt idx="650">
                  <c:v>2.6654486089988629</c:v>
                </c:pt>
                <c:pt idx="651">
                  <c:v>2.6661231171288446</c:v>
                </c:pt>
                <c:pt idx="652">
                  <c:v>2.6661458879622519</c:v>
                </c:pt>
                <c:pt idx="653">
                  <c:v>2.6661642690740393</c:v>
                </c:pt>
                <c:pt idx="654">
                  <c:v>2.6662339572188136</c:v>
                </c:pt>
                <c:pt idx="655">
                  <c:v>2.6664932845306737</c:v>
                </c:pt>
                <c:pt idx="656">
                  <c:v>2.6666089941765039</c:v>
                </c:pt>
                <c:pt idx="657">
                  <c:v>2.6668951366754152</c:v>
                </c:pt>
                <c:pt idx="658">
                  <c:v>2.6669551666582323</c:v>
                </c:pt>
                <c:pt idx="659">
                  <c:v>2.6671827530055641</c:v>
                </c:pt>
                <c:pt idx="660">
                  <c:v>2.6678585889951738</c:v>
                </c:pt>
                <c:pt idx="661">
                  <c:v>2.6679206276044645</c:v>
                </c:pt>
                <c:pt idx="662">
                  <c:v>2.66792291670258</c:v>
                </c:pt>
                <c:pt idx="663">
                  <c:v>2.6680384825219376</c:v>
                </c:pt>
                <c:pt idx="664">
                  <c:v>2.6680407364167222</c:v>
                </c:pt>
                <c:pt idx="665">
                  <c:v>2.6682127717579593</c:v>
                </c:pt>
                <c:pt idx="666">
                  <c:v>2.6685875066314604</c:v>
                </c:pt>
                <c:pt idx="667">
                  <c:v>2.6686856887986243</c:v>
                </c:pt>
                <c:pt idx="668">
                  <c:v>2.669275882107375</c:v>
                </c:pt>
                <c:pt idx="669">
                  <c:v>2.6697433668199535</c:v>
                </c:pt>
                <c:pt idx="670">
                  <c:v>2.6697630931022758</c:v>
                </c:pt>
                <c:pt idx="671">
                  <c:v>2.6704666184019596</c:v>
                </c:pt>
                <c:pt idx="672">
                  <c:v>2.6705851905993621</c:v>
                </c:pt>
                <c:pt idx="673">
                  <c:v>2.6714608595679752</c:v>
                </c:pt>
                <c:pt idx="674">
                  <c:v>2.6716777082979801</c:v>
                </c:pt>
                <c:pt idx="675">
                  <c:v>2.6719518173390102</c:v>
                </c:pt>
                <c:pt idx="676">
                  <c:v>2.6719580384552204</c:v>
                </c:pt>
                <c:pt idx="677">
                  <c:v>2.6720606811803411</c:v>
                </c:pt>
                <c:pt idx="678">
                  <c:v>2.6724103749002492</c:v>
                </c:pt>
                <c:pt idx="679">
                  <c:v>2.672746242771054</c:v>
                </c:pt>
                <c:pt idx="680">
                  <c:v>2.6731537086042265</c:v>
                </c:pt>
                <c:pt idx="681">
                  <c:v>2.6733642263164814</c:v>
                </c:pt>
                <c:pt idx="682">
                  <c:v>2.6734776407546077</c:v>
                </c:pt>
                <c:pt idx="683">
                  <c:v>2.6739628345111384</c:v>
                </c:pt>
                <c:pt idx="684">
                  <c:v>2.6740391796368863</c:v>
                </c:pt>
                <c:pt idx="685">
                  <c:v>2.6740765658961889</c:v>
                </c:pt>
                <c:pt idx="686">
                  <c:v>2.6741917549250043</c:v>
                </c:pt>
                <c:pt idx="687">
                  <c:v>2.6743934155245084</c:v>
                </c:pt>
                <c:pt idx="688">
                  <c:v>2.6743955860449926</c:v>
                </c:pt>
                <c:pt idx="689">
                  <c:v>2.6746615974499202</c:v>
                </c:pt>
                <c:pt idx="690">
                  <c:v>2.6747097538047511</c:v>
                </c:pt>
                <c:pt idx="691">
                  <c:v>2.6747690075482708</c:v>
                </c:pt>
                <c:pt idx="692">
                  <c:v>2.6755177544302251</c:v>
                </c:pt>
                <c:pt idx="693">
                  <c:v>2.6755281469310708</c:v>
                </c:pt>
                <c:pt idx="694">
                  <c:v>2.6756727990443578</c:v>
                </c:pt>
                <c:pt idx="695">
                  <c:v>2.6757787921608709</c:v>
                </c:pt>
                <c:pt idx="696">
                  <c:v>2.6759827290416007</c:v>
                </c:pt>
                <c:pt idx="697">
                  <c:v>2.6761277674532242</c:v>
                </c:pt>
                <c:pt idx="698">
                  <c:v>2.6761956262540609</c:v>
                </c:pt>
                <c:pt idx="699">
                  <c:v>2.6762624100302537</c:v>
                </c:pt>
                <c:pt idx="700">
                  <c:v>2.6767594341614451</c:v>
                </c:pt>
                <c:pt idx="701">
                  <c:v>2.6770431666664845</c:v>
                </c:pt>
                <c:pt idx="702">
                  <c:v>2.6770875711889786</c:v>
                </c:pt>
                <c:pt idx="703">
                  <c:v>2.6770888254902467</c:v>
                </c:pt>
                <c:pt idx="704">
                  <c:v>2.6773269075399164</c:v>
                </c:pt>
                <c:pt idx="705">
                  <c:v>2.677402476474831</c:v>
                </c:pt>
                <c:pt idx="706">
                  <c:v>2.6778344176355686</c:v>
                </c:pt>
                <c:pt idx="707">
                  <c:v>2.6781517891142159</c:v>
                </c:pt>
                <c:pt idx="708">
                  <c:v>2.6786879390765694</c:v>
                </c:pt>
                <c:pt idx="709">
                  <c:v>2.6788107541200756</c:v>
                </c:pt>
                <c:pt idx="710">
                  <c:v>2.6788537783496875</c:v>
                </c:pt>
                <c:pt idx="711">
                  <c:v>2.6789421107897975</c:v>
                </c:pt>
                <c:pt idx="712">
                  <c:v>2.6791025023427313</c:v>
                </c:pt>
                <c:pt idx="713">
                  <c:v>2.6793216364142127</c:v>
                </c:pt>
                <c:pt idx="714">
                  <c:v>2.6793382517897908</c:v>
                </c:pt>
                <c:pt idx="715">
                  <c:v>2.6794123074555047</c:v>
                </c:pt>
                <c:pt idx="716">
                  <c:v>2.6797095913733489</c:v>
                </c:pt>
                <c:pt idx="717">
                  <c:v>2.6797537188293417</c:v>
                </c:pt>
                <c:pt idx="718">
                  <c:v>2.6799301502405304</c:v>
                </c:pt>
                <c:pt idx="719">
                  <c:v>2.679939306908671</c:v>
                </c:pt>
                <c:pt idx="720">
                  <c:v>2.6801786687546758</c:v>
                </c:pt>
                <c:pt idx="721">
                  <c:v>2.6802566739809905</c:v>
                </c:pt>
                <c:pt idx="722">
                  <c:v>2.6805008180691448</c:v>
                </c:pt>
                <c:pt idx="723">
                  <c:v>2.6806967871469434</c:v>
                </c:pt>
                <c:pt idx="724">
                  <c:v>2.6806980172848451</c:v>
                </c:pt>
                <c:pt idx="725">
                  <c:v>2.6807766613677879</c:v>
                </c:pt>
                <c:pt idx="726">
                  <c:v>2.6809628608346197</c:v>
                </c:pt>
                <c:pt idx="727">
                  <c:v>2.681219735575473</c:v>
                </c:pt>
                <c:pt idx="728">
                  <c:v>2.681405886207243</c:v>
                </c:pt>
                <c:pt idx="729">
                  <c:v>2.6815732655969953</c:v>
                </c:pt>
                <c:pt idx="730">
                  <c:v>2.6817415878280029</c:v>
                </c:pt>
                <c:pt idx="731">
                  <c:v>2.6821336882132072</c:v>
                </c:pt>
                <c:pt idx="732">
                  <c:v>2.6823498783912276</c:v>
                </c:pt>
                <c:pt idx="733">
                  <c:v>2.6827566459475682</c:v>
                </c:pt>
                <c:pt idx="734">
                  <c:v>2.6829671197349172</c:v>
                </c:pt>
                <c:pt idx="735">
                  <c:v>2.6838899896994453</c:v>
                </c:pt>
                <c:pt idx="736">
                  <c:v>2.6839453492275283</c:v>
                </c:pt>
                <c:pt idx="737">
                  <c:v>2.684411156534499</c:v>
                </c:pt>
                <c:pt idx="738">
                  <c:v>2.6852143683143006</c:v>
                </c:pt>
                <c:pt idx="739">
                  <c:v>2.6855362175649899</c:v>
                </c:pt>
                <c:pt idx="740">
                  <c:v>2.6855417975140004</c:v>
                </c:pt>
                <c:pt idx="741">
                  <c:v>2.6858914264114047</c:v>
                </c:pt>
                <c:pt idx="742">
                  <c:v>2.6860049687068202</c:v>
                </c:pt>
                <c:pt idx="743">
                  <c:v>2.6861800004237311</c:v>
                </c:pt>
                <c:pt idx="744">
                  <c:v>2.6863231915191084</c:v>
                </c:pt>
                <c:pt idx="745">
                  <c:v>2.6863765978637129</c:v>
                </c:pt>
                <c:pt idx="746">
                  <c:v>2.6864737412106541</c:v>
                </c:pt>
                <c:pt idx="747">
                  <c:v>2.6866656681100181</c:v>
                </c:pt>
                <c:pt idx="748">
                  <c:v>2.6869275310274037</c:v>
                </c:pt>
                <c:pt idx="749">
                  <c:v>2.6871921609196825</c:v>
                </c:pt>
                <c:pt idx="750">
                  <c:v>2.6873437430383382</c:v>
                </c:pt>
                <c:pt idx="751">
                  <c:v>2.6883012820330205</c:v>
                </c:pt>
                <c:pt idx="752">
                  <c:v>2.6883465111595406</c:v>
                </c:pt>
                <c:pt idx="753">
                  <c:v>2.6884022721061855</c:v>
                </c:pt>
                <c:pt idx="754">
                  <c:v>2.6887678542794609</c:v>
                </c:pt>
                <c:pt idx="755">
                  <c:v>2.6890963758513204</c:v>
                </c:pt>
                <c:pt idx="756">
                  <c:v>2.6896065826884525</c:v>
                </c:pt>
                <c:pt idx="757">
                  <c:v>2.6902443215395384</c:v>
                </c:pt>
                <c:pt idx="758">
                  <c:v>2.6903787398226262</c:v>
                </c:pt>
                <c:pt idx="759">
                  <c:v>2.6904944279341008</c:v>
                </c:pt>
                <c:pt idx="760">
                  <c:v>2.6908991716070214</c:v>
                </c:pt>
                <c:pt idx="761">
                  <c:v>2.6910148669712024</c:v>
                </c:pt>
                <c:pt idx="762">
                  <c:v>2.6910233449751733</c:v>
                </c:pt>
                <c:pt idx="763">
                  <c:v>2.6914361357816436</c:v>
                </c:pt>
                <c:pt idx="764">
                  <c:v>2.6914432670088089</c:v>
                </c:pt>
                <c:pt idx="765">
                  <c:v>2.6915181531531736</c:v>
                </c:pt>
                <c:pt idx="766">
                  <c:v>2.6916795264906286</c:v>
                </c:pt>
                <c:pt idx="767">
                  <c:v>2.6917540523806935</c:v>
                </c:pt>
                <c:pt idx="768">
                  <c:v>2.6919167179347903</c:v>
                </c:pt>
                <c:pt idx="769">
                  <c:v>2.6919712889128218</c:v>
                </c:pt>
                <c:pt idx="770">
                  <c:v>2.6923655903210215</c:v>
                </c:pt>
                <c:pt idx="771">
                  <c:v>2.6928561596549985</c:v>
                </c:pt>
                <c:pt idx="772">
                  <c:v>2.6930372561085636</c:v>
                </c:pt>
                <c:pt idx="773">
                  <c:v>2.6931273495647945</c:v>
                </c:pt>
                <c:pt idx="774">
                  <c:v>2.693766682691713</c:v>
                </c:pt>
                <c:pt idx="775">
                  <c:v>2.6940054125069373</c:v>
                </c:pt>
                <c:pt idx="776">
                  <c:v>2.6941563895476652</c:v>
                </c:pt>
                <c:pt idx="777">
                  <c:v>2.6944579482052209</c:v>
                </c:pt>
                <c:pt idx="778">
                  <c:v>2.694554789913489</c:v>
                </c:pt>
                <c:pt idx="779">
                  <c:v>2.6945981412011566</c:v>
                </c:pt>
                <c:pt idx="780">
                  <c:v>2.6954168525382372</c:v>
                </c:pt>
                <c:pt idx="781">
                  <c:v>2.6956336018622737</c:v>
                </c:pt>
                <c:pt idx="782">
                  <c:v>2.6958480471701547</c:v>
                </c:pt>
                <c:pt idx="783">
                  <c:v>2.6959127326775207</c:v>
                </c:pt>
                <c:pt idx="784">
                  <c:v>2.6961187583936943</c:v>
                </c:pt>
                <c:pt idx="785">
                  <c:v>2.6964159851260754</c:v>
                </c:pt>
                <c:pt idx="786">
                  <c:v>2.6974551031177945</c:v>
                </c:pt>
                <c:pt idx="787">
                  <c:v>2.6975008670794214</c:v>
                </c:pt>
                <c:pt idx="788">
                  <c:v>2.6977219200350731</c:v>
                </c:pt>
                <c:pt idx="789">
                  <c:v>2.6978410416044336</c:v>
                </c:pt>
                <c:pt idx="790">
                  <c:v>2.6980261233493983</c:v>
                </c:pt>
                <c:pt idx="791">
                  <c:v>2.6985096197292462</c:v>
                </c:pt>
                <c:pt idx="792">
                  <c:v>2.6987669102374068</c:v>
                </c:pt>
                <c:pt idx="793">
                  <c:v>2.6990449016251583</c:v>
                </c:pt>
                <c:pt idx="794">
                  <c:v>2.6993545527677645</c:v>
                </c:pt>
                <c:pt idx="795">
                  <c:v>2.6999024635330722</c:v>
                </c:pt>
                <c:pt idx="796">
                  <c:v>2.7002859025778303</c:v>
                </c:pt>
                <c:pt idx="797">
                  <c:v>2.700510601373308</c:v>
                </c:pt>
                <c:pt idx="798">
                  <c:v>2.7006086040497164</c:v>
                </c:pt>
                <c:pt idx="799">
                  <c:v>2.702151812925091</c:v>
                </c:pt>
                <c:pt idx="800">
                  <c:v>2.7021857913329206</c:v>
                </c:pt>
                <c:pt idx="801">
                  <c:v>2.7031004701893906</c:v>
                </c:pt>
                <c:pt idx="802">
                  <c:v>2.7031797788702701</c:v>
                </c:pt>
                <c:pt idx="803">
                  <c:v>2.7034958504413549</c:v>
                </c:pt>
                <c:pt idx="804">
                  <c:v>2.7037601974501007</c:v>
                </c:pt>
                <c:pt idx="805">
                  <c:v>2.7038306967089056</c:v>
                </c:pt>
                <c:pt idx="806">
                  <c:v>2.7044633331069994</c:v>
                </c:pt>
                <c:pt idx="807">
                  <c:v>2.7047081514429978</c:v>
                </c:pt>
                <c:pt idx="808">
                  <c:v>2.7048121333301842</c:v>
                </c:pt>
                <c:pt idx="809">
                  <c:v>2.7048815736279943</c:v>
                </c:pt>
                <c:pt idx="810">
                  <c:v>2.704941345307442</c:v>
                </c:pt>
                <c:pt idx="811">
                  <c:v>2.7049911263330739</c:v>
                </c:pt>
                <c:pt idx="812">
                  <c:v>2.7050849460037965</c:v>
                </c:pt>
                <c:pt idx="813">
                  <c:v>2.7055495924577784</c:v>
                </c:pt>
                <c:pt idx="814">
                  <c:v>2.7055564914462424</c:v>
                </c:pt>
                <c:pt idx="815">
                  <c:v>2.7063244549775969</c:v>
                </c:pt>
                <c:pt idx="816">
                  <c:v>2.7064270653275186</c:v>
                </c:pt>
                <c:pt idx="817">
                  <c:v>2.7064783931680796</c:v>
                </c:pt>
                <c:pt idx="818">
                  <c:v>2.706494906424425</c:v>
                </c:pt>
                <c:pt idx="819">
                  <c:v>2.7068723911386026</c:v>
                </c:pt>
                <c:pt idx="820">
                  <c:v>2.7070248289843311</c:v>
                </c:pt>
                <c:pt idx="821">
                  <c:v>2.7071070181323047</c:v>
                </c:pt>
                <c:pt idx="822">
                  <c:v>2.7071089609115915</c:v>
                </c:pt>
                <c:pt idx="823">
                  <c:v>2.7073294545456039</c:v>
                </c:pt>
                <c:pt idx="824">
                  <c:v>2.7073440545262972</c:v>
                </c:pt>
                <c:pt idx="825">
                  <c:v>2.7076822694599061</c:v>
                </c:pt>
                <c:pt idx="826">
                  <c:v>2.7077031699591307</c:v>
                </c:pt>
                <c:pt idx="827">
                  <c:v>2.7078198632393979</c:v>
                </c:pt>
                <c:pt idx="828">
                  <c:v>2.7079436693706138</c:v>
                </c:pt>
                <c:pt idx="829">
                  <c:v>2.7082324251759315</c:v>
                </c:pt>
                <c:pt idx="830">
                  <c:v>2.7083406256799867</c:v>
                </c:pt>
                <c:pt idx="831">
                  <c:v>2.7083816243646339</c:v>
                </c:pt>
                <c:pt idx="832">
                  <c:v>2.7085370279864529</c:v>
                </c:pt>
                <c:pt idx="833">
                  <c:v>2.7085914818516987</c:v>
                </c:pt>
                <c:pt idx="834">
                  <c:v>2.7088196232771713</c:v>
                </c:pt>
                <c:pt idx="835">
                  <c:v>2.7092816131947366</c:v>
                </c:pt>
                <c:pt idx="836">
                  <c:v>2.7092829475180982</c:v>
                </c:pt>
                <c:pt idx="837">
                  <c:v>2.7093413665232662</c:v>
                </c:pt>
                <c:pt idx="838">
                  <c:v>2.7093436379065508</c:v>
                </c:pt>
                <c:pt idx="839">
                  <c:v>2.7095142937706469</c:v>
                </c:pt>
                <c:pt idx="840">
                  <c:v>2.7095965411704408</c:v>
                </c:pt>
                <c:pt idx="841">
                  <c:v>2.7096429682977123</c:v>
                </c:pt>
                <c:pt idx="842">
                  <c:v>2.709896335724495</c:v>
                </c:pt>
                <c:pt idx="843">
                  <c:v>2.7101148500933383</c:v>
                </c:pt>
                <c:pt idx="844">
                  <c:v>2.7102332644400469</c:v>
                </c:pt>
                <c:pt idx="845">
                  <c:v>2.7102895405659062</c:v>
                </c:pt>
                <c:pt idx="846">
                  <c:v>2.7107089069019903</c:v>
                </c:pt>
                <c:pt idx="847">
                  <c:v>2.7107707131559691</c:v>
                </c:pt>
                <c:pt idx="848">
                  <c:v>2.7107975518119614</c:v>
                </c:pt>
                <c:pt idx="849">
                  <c:v>2.7110946296521288</c:v>
                </c:pt>
                <c:pt idx="850">
                  <c:v>2.7111271783612203</c:v>
                </c:pt>
                <c:pt idx="851">
                  <c:v>2.7112191878794647</c:v>
                </c:pt>
                <c:pt idx="852">
                  <c:v>2.7112986691317911</c:v>
                </c:pt>
                <c:pt idx="853">
                  <c:v>2.7114096482833276</c:v>
                </c:pt>
                <c:pt idx="854">
                  <c:v>2.7114118982105828</c:v>
                </c:pt>
                <c:pt idx="855">
                  <c:v>2.7117590363151471</c:v>
                </c:pt>
                <c:pt idx="856">
                  <c:v>2.7117609300324803</c:v>
                </c:pt>
                <c:pt idx="857">
                  <c:v>2.7119298066946844</c:v>
                </c:pt>
                <c:pt idx="858">
                  <c:v>2.7119804316068512</c:v>
                </c:pt>
                <c:pt idx="859">
                  <c:v>2.7124408987012503</c:v>
                </c:pt>
                <c:pt idx="860">
                  <c:v>2.7124431639311379</c:v>
                </c:pt>
                <c:pt idx="861">
                  <c:v>2.7126660323965299</c:v>
                </c:pt>
                <c:pt idx="862">
                  <c:v>2.7126674650927436</c:v>
                </c:pt>
                <c:pt idx="863">
                  <c:v>2.7135289550039658</c:v>
                </c:pt>
                <c:pt idx="864">
                  <c:v>2.7135312051450406</c:v>
                </c:pt>
                <c:pt idx="865">
                  <c:v>2.7137610875338067</c:v>
                </c:pt>
                <c:pt idx="866">
                  <c:v>2.7141949617012959</c:v>
                </c:pt>
                <c:pt idx="867">
                  <c:v>2.7142075364223417</c:v>
                </c:pt>
                <c:pt idx="868">
                  <c:v>2.7144896236902518</c:v>
                </c:pt>
                <c:pt idx="869">
                  <c:v>2.7146968510909684</c:v>
                </c:pt>
                <c:pt idx="870">
                  <c:v>2.7147946228739213</c:v>
                </c:pt>
                <c:pt idx="871">
                  <c:v>2.7148517736681379</c:v>
                </c:pt>
                <c:pt idx="872">
                  <c:v>2.7148873087593794</c:v>
                </c:pt>
                <c:pt idx="873">
                  <c:v>2.7151682679776497</c:v>
                </c:pt>
                <c:pt idx="874">
                  <c:v>2.7152926761395739</c:v>
                </c:pt>
                <c:pt idx="875">
                  <c:v>2.715408454158351</c:v>
                </c:pt>
                <c:pt idx="876">
                  <c:v>2.7156400045094271</c:v>
                </c:pt>
                <c:pt idx="877">
                  <c:v>2.7157975884822476</c:v>
                </c:pt>
                <c:pt idx="878">
                  <c:v>2.7160383880206966</c:v>
                </c:pt>
                <c:pt idx="879">
                  <c:v>2.7164048869848108</c:v>
                </c:pt>
                <c:pt idx="880">
                  <c:v>2.7164072429772643</c:v>
                </c:pt>
                <c:pt idx="881">
                  <c:v>2.7170389208036507</c:v>
                </c:pt>
                <c:pt idx="882">
                  <c:v>2.7171016712962297</c:v>
                </c:pt>
                <c:pt idx="883">
                  <c:v>2.7172781280303333</c:v>
                </c:pt>
                <c:pt idx="884">
                  <c:v>2.7173412357764963</c:v>
                </c:pt>
                <c:pt idx="885">
                  <c:v>2.7173846887551831</c:v>
                </c:pt>
                <c:pt idx="886">
                  <c:v>2.7174419937361169</c:v>
                </c:pt>
                <c:pt idx="887">
                  <c:v>2.7176923343576909</c:v>
                </c:pt>
                <c:pt idx="888">
                  <c:v>2.7178271748285781</c:v>
                </c:pt>
                <c:pt idx="889">
                  <c:v>2.7179888873714639</c:v>
                </c:pt>
                <c:pt idx="890">
                  <c:v>2.7180505468539451</c:v>
                </c:pt>
                <c:pt idx="891">
                  <c:v>2.7182017468241231</c:v>
                </c:pt>
                <c:pt idx="892">
                  <c:v>2.7183994640607314</c:v>
                </c:pt>
                <c:pt idx="893">
                  <c:v>2.7184017392984257</c:v>
                </c:pt>
                <c:pt idx="894">
                  <c:v>2.7184548160019029</c:v>
                </c:pt>
                <c:pt idx="895">
                  <c:v>2.7186346314502936</c:v>
                </c:pt>
                <c:pt idx="896">
                  <c:v>2.7188466371960351</c:v>
                </c:pt>
                <c:pt idx="897">
                  <c:v>2.7192598058110886</c:v>
                </c:pt>
                <c:pt idx="898">
                  <c:v>2.7194531987065176</c:v>
                </c:pt>
                <c:pt idx="899">
                  <c:v>2.7196261561876334</c:v>
                </c:pt>
                <c:pt idx="900">
                  <c:v>2.7196323720700586</c:v>
                </c:pt>
                <c:pt idx="901">
                  <c:v>2.7196548549716049</c:v>
                </c:pt>
                <c:pt idx="902">
                  <c:v>2.7198530023332217</c:v>
                </c:pt>
                <c:pt idx="903">
                  <c:v>2.7201678089653827</c:v>
                </c:pt>
                <c:pt idx="904">
                  <c:v>2.7202930238534222</c:v>
                </c:pt>
                <c:pt idx="905">
                  <c:v>2.720795966310539</c:v>
                </c:pt>
                <c:pt idx="906">
                  <c:v>2.720821333044638</c:v>
                </c:pt>
                <c:pt idx="907">
                  <c:v>2.7212350043647007</c:v>
                </c:pt>
                <c:pt idx="908">
                  <c:v>2.7212922737979017</c:v>
                </c:pt>
                <c:pt idx="909">
                  <c:v>2.7212923489625802</c:v>
                </c:pt>
                <c:pt idx="910">
                  <c:v>2.7213794139757268</c:v>
                </c:pt>
                <c:pt idx="911">
                  <c:v>2.721867959031989</c:v>
                </c:pt>
                <c:pt idx="912">
                  <c:v>2.7226066419125252</c:v>
                </c:pt>
                <c:pt idx="913">
                  <c:v>2.7226089384511156</c:v>
                </c:pt>
                <c:pt idx="914">
                  <c:v>2.7227013721381339</c:v>
                </c:pt>
                <c:pt idx="915">
                  <c:v>2.7232888012931085</c:v>
                </c:pt>
                <c:pt idx="916">
                  <c:v>2.7234047027265156</c:v>
                </c:pt>
                <c:pt idx="917">
                  <c:v>2.7235622969858237</c:v>
                </c:pt>
                <c:pt idx="918">
                  <c:v>2.7235642631821291</c:v>
                </c:pt>
                <c:pt idx="919">
                  <c:v>2.7242232121465308</c:v>
                </c:pt>
                <c:pt idx="920">
                  <c:v>2.7243200112743233</c:v>
                </c:pt>
                <c:pt idx="921">
                  <c:v>2.7243535978277893</c:v>
                </c:pt>
                <c:pt idx="922">
                  <c:v>2.724568615472224</c:v>
                </c:pt>
                <c:pt idx="923">
                  <c:v>2.7249074551233035</c:v>
                </c:pt>
                <c:pt idx="924">
                  <c:v>2.7252117910035722</c:v>
                </c:pt>
                <c:pt idx="925">
                  <c:v>2.7253331075942264</c:v>
                </c:pt>
                <c:pt idx="926">
                  <c:v>2.7254813518144063</c:v>
                </c:pt>
                <c:pt idx="927">
                  <c:v>2.7256502379915748</c:v>
                </c:pt>
                <c:pt idx="928">
                  <c:v>2.7256693208580614</c:v>
                </c:pt>
                <c:pt idx="929">
                  <c:v>2.7259677145153915</c:v>
                </c:pt>
                <c:pt idx="930">
                  <c:v>2.7259809646533952</c:v>
                </c:pt>
                <c:pt idx="931">
                  <c:v>2.7261641899333342</c:v>
                </c:pt>
                <c:pt idx="932">
                  <c:v>2.7262289721083861</c:v>
                </c:pt>
                <c:pt idx="933">
                  <c:v>2.7263418002267912</c:v>
                </c:pt>
                <c:pt idx="934">
                  <c:v>2.7266424703869476</c:v>
                </c:pt>
                <c:pt idx="935">
                  <c:v>2.7267878387334403</c:v>
                </c:pt>
                <c:pt idx="936">
                  <c:v>2.7269920775393826</c:v>
                </c:pt>
                <c:pt idx="937">
                  <c:v>2.7273200823775667</c:v>
                </c:pt>
                <c:pt idx="938">
                  <c:v>2.7273284508925899</c:v>
                </c:pt>
                <c:pt idx="939">
                  <c:v>2.7277799924441926</c:v>
                </c:pt>
                <c:pt idx="940">
                  <c:v>2.7278683899825196</c:v>
                </c:pt>
                <c:pt idx="941">
                  <c:v>2.7282492721062739</c:v>
                </c:pt>
                <c:pt idx="942">
                  <c:v>2.7283664671781458</c:v>
                </c:pt>
                <c:pt idx="943">
                  <c:v>2.7284161264916835</c:v>
                </c:pt>
                <c:pt idx="944">
                  <c:v>2.7285278218737208</c:v>
                </c:pt>
                <c:pt idx="945">
                  <c:v>2.7294454551176286</c:v>
                </c:pt>
                <c:pt idx="946">
                  <c:v>2.7294549178001346</c:v>
                </c:pt>
                <c:pt idx="947">
                  <c:v>2.7299785994405639</c:v>
                </c:pt>
                <c:pt idx="948">
                  <c:v>2.729993924360882</c:v>
                </c:pt>
                <c:pt idx="949">
                  <c:v>2.730193096286885</c:v>
                </c:pt>
                <c:pt idx="950">
                  <c:v>2.7302592985963745</c:v>
                </c:pt>
                <c:pt idx="951">
                  <c:v>2.7303231992628261</c:v>
                </c:pt>
                <c:pt idx="952">
                  <c:v>2.730783448848654</c:v>
                </c:pt>
                <c:pt idx="953">
                  <c:v>2.7308317280035657</c:v>
                </c:pt>
                <c:pt idx="954">
                  <c:v>2.7311889504127027</c:v>
                </c:pt>
                <c:pt idx="955">
                  <c:v>2.7311958236508187</c:v>
                </c:pt>
                <c:pt idx="956">
                  <c:v>2.7312824015448478</c:v>
                </c:pt>
                <c:pt idx="957">
                  <c:v>2.7312846867929328</c:v>
                </c:pt>
                <c:pt idx="958">
                  <c:v>2.7315852585028542</c:v>
                </c:pt>
                <c:pt idx="959">
                  <c:v>2.7319876159007133</c:v>
                </c:pt>
                <c:pt idx="960">
                  <c:v>2.732476301866682</c:v>
                </c:pt>
                <c:pt idx="961">
                  <c:v>2.7324785939712952</c:v>
                </c:pt>
                <c:pt idx="962">
                  <c:v>2.7325545174924351</c:v>
                </c:pt>
                <c:pt idx="963">
                  <c:v>2.7330129801158916</c:v>
                </c:pt>
                <c:pt idx="964">
                  <c:v>2.7330629692489818</c:v>
                </c:pt>
                <c:pt idx="965">
                  <c:v>2.7332116148757675</c:v>
                </c:pt>
                <c:pt idx="966">
                  <c:v>2.7332451537200346</c:v>
                </c:pt>
                <c:pt idx="967">
                  <c:v>2.7339710425493613</c:v>
                </c:pt>
                <c:pt idx="968">
                  <c:v>2.7341101254829727</c:v>
                </c:pt>
                <c:pt idx="969">
                  <c:v>2.7351400855148076</c:v>
                </c:pt>
                <c:pt idx="970">
                  <c:v>2.7353475671183212</c:v>
                </c:pt>
                <c:pt idx="971">
                  <c:v>2.7354726984829516</c:v>
                </c:pt>
                <c:pt idx="972">
                  <c:v>2.7355186190103451</c:v>
                </c:pt>
                <c:pt idx="973">
                  <c:v>2.7356715714441417</c:v>
                </c:pt>
                <c:pt idx="974">
                  <c:v>2.7363489809993187</c:v>
                </c:pt>
                <c:pt idx="975">
                  <c:v>2.7364944313063826</c:v>
                </c:pt>
                <c:pt idx="976">
                  <c:v>2.7365327381697706</c:v>
                </c:pt>
                <c:pt idx="977">
                  <c:v>2.7372286593943533</c:v>
                </c:pt>
                <c:pt idx="978">
                  <c:v>2.73774305720065</c:v>
                </c:pt>
                <c:pt idx="979">
                  <c:v>2.7377980339863051</c:v>
                </c:pt>
                <c:pt idx="980">
                  <c:v>2.7379402421890422</c:v>
                </c:pt>
                <c:pt idx="981">
                  <c:v>2.7382996062521294</c:v>
                </c:pt>
                <c:pt idx="982">
                  <c:v>2.7383021197149024</c:v>
                </c:pt>
                <c:pt idx="983">
                  <c:v>2.7384171943766398</c:v>
                </c:pt>
                <c:pt idx="984">
                  <c:v>2.7385970747910782</c:v>
                </c:pt>
                <c:pt idx="985">
                  <c:v>2.7388447961227751</c:v>
                </c:pt>
                <c:pt idx="986">
                  <c:v>2.7389999082517713</c:v>
                </c:pt>
                <c:pt idx="987">
                  <c:v>2.7395076693851701</c:v>
                </c:pt>
                <c:pt idx="988">
                  <c:v>2.739685192257328</c:v>
                </c:pt>
                <c:pt idx="989">
                  <c:v>2.7401455709227975</c:v>
                </c:pt>
                <c:pt idx="990">
                  <c:v>2.7405704347374544</c:v>
                </c:pt>
                <c:pt idx="991">
                  <c:v>2.7408504560388955</c:v>
                </c:pt>
                <c:pt idx="992">
                  <c:v>2.7410912224095907</c:v>
                </c:pt>
                <c:pt idx="993">
                  <c:v>2.7411436384059438</c:v>
                </c:pt>
                <c:pt idx="994">
                  <c:v>2.7414039742629521</c:v>
                </c:pt>
                <c:pt idx="995">
                  <c:v>2.7417508302738938</c:v>
                </c:pt>
                <c:pt idx="996">
                  <c:v>2.742045701561131</c:v>
                </c:pt>
                <c:pt idx="997">
                  <c:v>2.7420892578539307</c:v>
                </c:pt>
                <c:pt idx="998">
                  <c:v>2.7424207341607199</c:v>
                </c:pt>
                <c:pt idx="999">
                  <c:v>2.742562468253765</c:v>
                </c:pt>
                <c:pt idx="1000">
                  <c:v>2.7427744076676794</c:v>
                </c:pt>
                <c:pt idx="1001">
                  <c:v>2.7427764050392853</c:v>
                </c:pt>
                <c:pt idx="1002">
                  <c:v>2.7429743343017998</c:v>
                </c:pt>
                <c:pt idx="1003">
                  <c:v>2.7434345834161484</c:v>
                </c:pt>
                <c:pt idx="1004">
                  <c:v>2.7434368799478137</c:v>
                </c:pt>
                <c:pt idx="1005">
                  <c:v>2.7437753449049631</c:v>
                </c:pt>
                <c:pt idx="1006">
                  <c:v>2.7438117048784814</c:v>
                </c:pt>
                <c:pt idx="1007">
                  <c:v>2.7440083359604301</c:v>
                </c:pt>
                <c:pt idx="1008">
                  <c:v>2.7443901608389285</c:v>
                </c:pt>
                <c:pt idx="1009">
                  <c:v>2.7443965978509932</c:v>
                </c:pt>
                <c:pt idx="1010">
                  <c:v>2.7444766499371074</c:v>
                </c:pt>
                <c:pt idx="1011">
                  <c:v>2.7445252175665775</c:v>
                </c:pt>
                <c:pt idx="1012">
                  <c:v>2.7450968862207987</c:v>
                </c:pt>
                <c:pt idx="1013">
                  <c:v>2.7452043386423073</c:v>
                </c:pt>
                <c:pt idx="1014">
                  <c:v>2.7452863293678305</c:v>
                </c:pt>
                <c:pt idx="1015">
                  <c:v>2.7453465110495849</c:v>
                </c:pt>
                <c:pt idx="1016">
                  <c:v>2.7456920390538193</c:v>
                </c:pt>
                <c:pt idx="1017">
                  <c:v>2.7458376227109027</c:v>
                </c:pt>
                <c:pt idx="1018">
                  <c:v>2.7461771578060081</c:v>
                </c:pt>
                <c:pt idx="1019">
                  <c:v>2.7464187608342652</c:v>
                </c:pt>
                <c:pt idx="1020">
                  <c:v>2.7464459978045359</c:v>
                </c:pt>
                <c:pt idx="1021">
                  <c:v>2.7467427482258175</c:v>
                </c:pt>
                <c:pt idx="1022">
                  <c:v>2.7468160534484607</c:v>
                </c:pt>
                <c:pt idx="1023">
                  <c:v>2.746854655204467</c:v>
                </c:pt>
                <c:pt idx="1024">
                  <c:v>2.7475156526998954</c:v>
                </c:pt>
                <c:pt idx="1025">
                  <c:v>2.7475644932830185</c:v>
                </c:pt>
                <c:pt idx="1026">
                  <c:v>2.7475668518690841</c:v>
                </c:pt>
                <c:pt idx="1027">
                  <c:v>2.7477284555604617</c:v>
                </c:pt>
                <c:pt idx="1028">
                  <c:v>2.7477307942748199</c:v>
                </c:pt>
                <c:pt idx="1029">
                  <c:v>2.7479827392739837</c:v>
                </c:pt>
                <c:pt idx="1030">
                  <c:v>2.7483255591033973</c:v>
                </c:pt>
                <c:pt idx="1031">
                  <c:v>2.7483918772402394</c:v>
                </c:pt>
                <c:pt idx="1032">
                  <c:v>2.7483942623930249</c:v>
                </c:pt>
                <c:pt idx="1033">
                  <c:v>2.748709497586995</c:v>
                </c:pt>
                <c:pt idx="1034">
                  <c:v>2.7487747773555329</c:v>
                </c:pt>
                <c:pt idx="1035">
                  <c:v>2.7493752418383117</c:v>
                </c:pt>
                <c:pt idx="1036">
                  <c:v>2.7493776236042211</c:v>
                </c:pt>
                <c:pt idx="1037">
                  <c:v>2.7494422262462899</c:v>
                </c:pt>
                <c:pt idx="1038">
                  <c:v>2.7496362535639909</c:v>
                </c:pt>
                <c:pt idx="1039">
                  <c:v>2.7498928325946279</c:v>
                </c:pt>
                <c:pt idx="1040">
                  <c:v>2.7500303017521377</c:v>
                </c:pt>
                <c:pt idx="1041">
                  <c:v>2.7500324636851596</c:v>
                </c:pt>
                <c:pt idx="1042">
                  <c:v>2.7505832690138483</c:v>
                </c:pt>
                <c:pt idx="1043">
                  <c:v>2.7511548450261931</c:v>
                </c:pt>
                <c:pt idx="1044">
                  <c:v>2.7515838007726643</c:v>
                </c:pt>
                <c:pt idx="1045">
                  <c:v>2.7519825887827065</c:v>
                </c:pt>
                <c:pt idx="1046">
                  <c:v>2.7521099863939389</c:v>
                </c:pt>
                <c:pt idx="1047">
                  <c:v>2.7524899451330684</c:v>
                </c:pt>
                <c:pt idx="1048">
                  <c:v>2.7530786550969752</c:v>
                </c:pt>
                <c:pt idx="1049">
                  <c:v>2.7532769663751675</c:v>
                </c:pt>
                <c:pt idx="1050">
                  <c:v>2.7534727803693881</c:v>
                </c:pt>
                <c:pt idx="1051">
                  <c:v>2.7535451617892601</c:v>
                </c:pt>
                <c:pt idx="1052">
                  <c:v>2.7536473825738805</c:v>
                </c:pt>
                <c:pt idx="1053">
                  <c:v>2.753677299764989</c:v>
                </c:pt>
                <c:pt idx="1054">
                  <c:v>2.7538778460210516</c:v>
                </c:pt>
                <c:pt idx="1055">
                  <c:v>2.753992841005648</c:v>
                </c:pt>
                <c:pt idx="1056">
                  <c:v>2.7544153631177251</c:v>
                </c:pt>
                <c:pt idx="1057">
                  <c:v>2.7547082187128802</c:v>
                </c:pt>
                <c:pt idx="1058">
                  <c:v>2.754830738019804</c:v>
                </c:pt>
                <c:pt idx="1059">
                  <c:v>2.7552082617127533</c:v>
                </c:pt>
                <c:pt idx="1060">
                  <c:v>2.7554781717184751</c:v>
                </c:pt>
                <c:pt idx="1061">
                  <c:v>2.755538458438803</c:v>
                </c:pt>
                <c:pt idx="1062">
                  <c:v>2.7557736365429983</c:v>
                </c:pt>
                <c:pt idx="1063">
                  <c:v>2.7558132314512545</c:v>
                </c:pt>
                <c:pt idx="1064">
                  <c:v>2.7559838179744771</c:v>
                </c:pt>
                <c:pt idx="1065">
                  <c:v>2.7560305583918243</c:v>
                </c:pt>
                <c:pt idx="1066">
                  <c:v>2.7562511230572979</c:v>
                </c:pt>
                <c:pt idx="1067">
                  <c:v>2.7562773707860164</c:v>
                </c:pt>
                <c:pt idx="1068">
                  <c:v>2.7570751722334226</c:v>
                </c:pt>
                <c:pt idx="1069">
                  <c:v>2.7571736147573027</c:v>
                </c:pt>
                <c:pt idx="1070">
                  <c:v>2.7573711543878936</c:v>
                </c:pt>
                <c:pt idx="1071">
                  <c:v>2.7574059844059167</c:v>
                </c:pt>
                <c:pt idx="1072">
                  <c:v>2.7574060330843779</c:v>
                </c:pt>
                <c:pt idx="1073">
                  <c:v>2.7575856498725506</c:v>
                </c:pt>
                <c:pt idx="1074">
                  <c:v>2.7583550189133512</c:v>
                </c:pt>
                <c:pt idx="1075">
                  <c:v>2.7585807489498957</c:v>
                </c:pt>
                <c:pt idx="1076">
                  <c:v>2.7586073347493212</c:v>
                </c:pt>
                <c:pt idx="1077">
                  <c:v>2.7588845959219164</c:v>
                </c:pt>
                <c:pt idx="1078">
                  <c:v>2.7590441316856178</c:v>
                </c:pt>
                <c:pt idx="1079">
                  <c:v>2.7591882053875993</c:v>
                </c:pt>
                <c:pt idx="1080">
                  <c:v>2.7596031517109054</c:v>
                </c:pt>
                <c:pt idx="1081">
                  <c:v>2.759844705105702</c:v>
                </c:pt>
                <c:pt idx="1082">
                  <c:v>2.7602049288841419</c:v>
                </c:pt>
                <c:pt idx="1083">
                  <c:v>2.7602072985908452</c:v>
                </c:pt>
                <c:pt idx="1084">
                  <c:v>2.7603493816559763</c:v>
                </c:pt>
                <c:pt idx="1085">
                  <c:v>2.760640292918604</c:v>
                </c:pt>
                <c:pt idx="1086">
                  <c:v>2.7607329608831406</c:v>
                </c:pt>
                <c:pt idx="1087">
                  <c:v>2.7608083993246475</c:v>
                </c:pt>
                <c:pt idx="1088">
                  <c:v>2.7608107344763466</c:v>
                </c:pt>
                <c:pt idx="1089">
                  <c:v>2.7609561325740009</c:v>
                </c:pt>
                <c:pt idx="1090">
                  <c:v>2.761066824847104</c:v>
                </c:pt>
                <c:pt idx="1091">
                  <c:v>2.7611378773945119</c:v>
                </c:pt>
                <c:pt idx="1092">
                  <c:v>2.7612525338781544</c:v>
                </c:pt>
                <c:pt idx="1093">
                  <c:v>2.761352120582818</c:v>
                </c:pt>
                <c:pt idx="1094">
                  <c:v>2.7615155487285148</c:v>
                </c:pt>
                <c:pt idx="1095">
                  <c:v>2.7616731530289989</c:v>
                </c:pt>
                <c:pt idx="1096">
                  <c:v>2.7620537983922993</c:v>
                </c:pt>
                <c:pt idx="1097">
                  <c:v>2.7624819109657319</c:v>
                </c:pt>
                <c:pt idx="1098">
                  <c:v>2.762626463858064</c:v>
                </c:pt>
                <c:pt idx="1099">
                  <c:v>2.7626521792426253</c:v>
                </c:pt>
                <c:pt idx="1100">
                  <c:v>2.762759985041253</c:v>
                </c:pt>
                <c:pt idx="1101">
                  <c:v>2.7629909456420636</c:v>
                </c:pt>
                <c:pt idx="1102">
                  <c:v>2.7631072142477793</c:v>
                </c:pt>
                <c:pt idx="1103">
                  <c:v>2.7631550523117752</c:v>
                </c:pt>
                <c:pt idx="1104">
                  <c:v>2.7631845657306484</c:v>
                </c:pt>
                <c:pt idx="1105">
                  <c:v>2.7636130657179816</c:v>
                </c:pt>
                <c:pt idx="1106">
                  <c:v>2.7637760050888871</c:v>
                </c:pt>
                <c:pt idx="1107">
                  <c:v>2.7639857798249037</c:v>
                </c:pt>
                <c:pt idx="1108">
                  <c:v>2.7640602129991101</c:v>
                </c:pt>
                <c:pt idx="1109">
                  <c:v>2.7641151376407826</c:v>
                </c:pt>
                <c:pt idx="1110">
                  <c:v>2.7644056242967734</c:v>
                </c:pt>
                <c:pt idx="1111">
                  <c:v>2.7644736125827079</c:v>
                </c:pt>
                <c:pt idx="1112">
                  <c:v>2.7648414327903046</c:v>
                </c:pt>
                <c:pt idx="1113">
                  <c:v>2.7649561946183709</c:v>
                </c:pt>
                <c:pt idx="1114">
                  <c:v>2.7655794096794928</c:v>
                </c:pt>
                <c:pt idx="1115">
                  <c:v>2.7655998874800205</c:v>
                </c:pt>
                <c:pt idx="1116">
                  <c:v>2.7656415193319632</c:v>
                </c:pt>
                <c:pt idx="1117">
                  <c:v>2.7660490134859654</c:v>
                </c:pt>
                <c:pt idx="1118">
                  <c:v>2.7660511676669257</c:v>
                </c:pt>
                <c:pt idx="1119">
                  <c:v>2.7663249749603542</c:v>
                </c:pt>
                <c:pt idx="1120">
                  <c:v>2.7664186847593135</c:v>
                </c:pt>
                <c:pt idx="1121">
                  <c:v>2.7664645651726425</c:v>
                </c:pt>
                <c:pt idx="1122">
                  <c:v>2.7668790431114831</c:v>
                </c:pt>
                <c:pt idx="1123">
                  <c:v>2.7673382342683359</c:v>
                </c:pt>
                <c:pt idx="1124">
                  <c:v>2.7677267177974541</c:v>
                </c:pt>
                <c:pt idx="1125">
                  <c:v>2.7680098001956721</c:v>
                </c:pt>
                <c:pt idx="1126">
                  <c:v>2.7680198240919784</c:v>
                </c:pt>
                <c:pt idx="1127">
                  <c:v>2.7685815843045432</c:v>
                </c:pt>
                <c:pt idx="1128">
                  <c:v>2.7685946313200716</c:v>
                </c:pt>
                <c:pt idx="1129">
                  <c:v>2.7686310300998778</c:v>
                </c:pt>
                <c:pt idx="1130">
                  <c:v>2.7689600541683745</c:v>
                </c:pt>
                <c:pt idx="1131">
                  <c:v>2.769129083432484</c:v>
                </c:pt>
                <c:pt idx="1132">
                  <c:v>2.7694089249264326</c:v>
                </c:pt>
                <c:pt idx="1133">
                  <c:v>2.7694112879258967</c:v>
                </c:pt>
                <c:pt idx="1134">
                  <c:v>2.7699644846630909</c:v>
                </c:pt>
                <c:pt idx="1135">
                  <c:v>2.770140197877315</c:v>
                </c:pt>
                <c:pt idx="1136">
                  <c:v>2.7701425928377561</c:v>
                </c:pt>
                <c:pt idx="1137">
                  <c:v>2.7702680475165447</c:v>
                </c:pt>
                <c:pt idx="1138">
                  <c:v>2.7706572509497991</c:v>
                </c:pt>
                <c:pt idx="1139">
                  <c:v>2.7708278487734828</c:v>
                </c:pt>
                <c:pt idx="1140">
                  <c:v>2.7709994683550847</c:v>
                </c:pt>
                <c:pt idx="1141">
                  <c:v>2.7713249098227957</c:v>
                </c:pt>
                <c:pt idx="1142">
                  <c:v>2.7714496969946807</c:v>
                </c:pt>
                <c:pt idx="1143">
                  <c:v>2.7715334134961278</c:v>
                </c:pt>
                <c:pt idx="1144">
                  <c:v>2.7717088950986506</c:v>
                </c:pt>
                <c:pt idx="1145">
                  <c:v>2.7717115100230947</c:v>
                </c:pt>
                <c:pt idx="1146">
                  <c:v>2.7719305563282655</c:v>
                </c:pt>
                <c:pt idx="1147">
                  <c:v>2.772294108688409</c:v>
                </c:pt>
                <c:pt idx="1148">
                  <c:v>2.7724195345765632</c:v>
                </c:pt>
                <c:pt idx="1149">
                  <c:v>2.7724334238799728</c:v>
                </c:pt>
                <c:pt idx="1150">
                  <c:v>2.7725040535956391</c:v>
                </c:pt>
                <c:pt idx="1151">
                  <c:v>2.7725064526831531</c:v>
                </c:pt>
                <c:pt idx="1152">
                  <c:v>2.7726329920465536</c:v>
                </c:pt>
                <c:pt idx="1153">
                  <c:v>2.7727553141807229</c:v>
                </c:pt>
                <c:pt idx="1154">
                  <c:v>2.7729112542557903</c:v>
                </c:pt>
                <c:pt idx="1155">
                  <c:v>2.7729136766185252</c:v>
                </c:pt>
                <c:pt idx="1156">
                  <c:v>2.7730596929042659</c:v>
                </c:pt>
                <c:pt idx="1157">
                  <c:v>2.7733139893681829</c:v>
                </c:pt>
                <c:pt idx="1158">
                  <c:v>2.7734643861336217</c:v>
                </c:pt>
                <c:pt idx="1159">
                  <c:v>2.7734681432378214</c:v>
                </c:pt>
                <c:pt idx="1160">
                  <c:v>2.7736682500986021</c:v>
                </c:pt>
                <c:pt idx="1161">
                  <c:v>2.7737145864464772</c:v>
                </c:pt>
                <c:pt idx="1162">
                  <c:v>2.773826500594474</c:v>
                </c:pt>
                <c:pt idx="1163">
                  <c:v>2.7741127182543464</c:v>
                </c:pt>
                <c:pt idx="1164">
                  <c:v>2.7741150996328279</c:v>
                </c:pt>
                <c:pt idx="1165">
                  <c:v>2.7743126637883164</c:v>
                </c:pt>
                <c:pt idx="1166">
                  <c:v>2.7743522348668139</c:v>
                </c:pt>
                <c:pt idx="1167">
                  <c:v>2.7744846207421316</c:v>
                </c:pt>
                <c:pt idx="1168">
                  <c:v>2.7747585347538255</c:v>
                </c:pt>
                <c:pt idx="1169">
                  <c:v>2.7752409008314012</c:v>
                </c:pt>
                <c:pt idx="1170">
                  <c:v>2.7752433057496781</c:v>
                </c:pt>
                <c:pt idx="1171">
                  <c:v>2.7753887182033119</c:v>
                </c:pt>
                <c:pt idx="1172">
                  <c:v>2.7753911377657245</c:v>
                </c:pt>
                <c:pt idx="1173">
                  <c:v>2.7755628318194612</c:v>
                </c:pt>
                <c:pt idx="1174">
                  <c:v>2.7755653061504226</c:v>
                </c:pt>
                <c:pt idx="1175">
                  <c:v>2.7757226121097216</c:v>
                </c:pt>
                <c:pt idx="1176">
                  <c:v>2.7757249952679244</c:v>
                </c:pt>
                <c:pt idx="1177">
                  <c:v>2.7758618730175177</c:v>
                </c:pt>
                <c:pt idx="1178">
                  <c:v>2.7760913903405258</c:v>
                </c:pt>
                <c:pt idx="1179">
                  <c:v>2.7761232723707345</c:v>
                </c:pt>
                <c:pt idx="1180">
                  <c:v>2.7761527445087353</c:v>
                </c:pt>
                <c:pt idx="1181">
                  <c:v>2.7765199434326679</c:v>
                </c:pt>
                <c:pt idx="1182">
                  <c:v>2.7765223228427636</c:v>
                </c:pt>
                <c:pt idx="1183">
                  <c:v>2.7768198589485142</c:v>
                </c:pt>
                <c:pt idx="1184">
                  <c:v>2.7770229324272564</c:v>
                </c:pt>
                <c:pt idx="1185">
                  <c:v>2.7770723885535431</c:v>
                </c:pt>
                <c:pt idx="1186">
                  <c:v>2.7772080724319337</c:v>
                </c:pt>
                <c:pt idx="1187">
                  <c:v>2.7773187721921198</c:v>
                </c:pt>
                <c:pt idx="1188">
                  <c:v>2.7774733634039892</c:v>
                </c:pt>
                <c:pt idx="1189">
                  <c:v>2.7774902182972494</c:v>
                </c:pt>
                <c:pt idx="1190">
                  <c:v>2.7776364571446432</c:v>
                </c:pt>
                <c:pt idx="1191">
                  <c:v>2.7777837666509724</c:v>
                </c:pt>
                <c:pt idx="1192">
                  <c:v>2.7777861935550758</c:v>
                </c:pt>
                <c:pt idx="1193">
                  <c:v>2.7781134813469599</c:v>
                </c:pt>
                <c:pt idx="1194">
                  <c:v>2.7783249251488851</c:v>
                </c:pt>
                <c:pt idx="1195">
                  <c:v>2.7784000593151088</c:v>
                </c:pt>
                <c:pt idx="1196">
                  <c:v>2.7786218544170125</c:v>
                </c:pt>
                <c:pt idx="1197">
                  <c:v>2.7789898661423722</c:v>
                </c:pt>
                <c:pt idx="1198">
                  <c:v>2.7790871935480266</c:v>
                </c:pt>
                <c:pt idx="1199">
                  <c:v>2.7792029628680366</c:v>
                </c:pt>
                <c:pt idx="1200">
                  <c:v>2.7793619209302296</c:v>
                </c:pt>
                <c:pt idx="1201">
                  <c:v>2.7793945030611149</c:v>
                </c:pt>
                <c:pt idx="1202">
                  <c:v>2.7795112105880673</c:v>
                </c:pt>
                <c:pt idx="1203">
                  <c:v>2.7795136632488564</c:v>
                </c:pt>
                <c:pt idx="1204">
                  <c:v>2.7795984445617421</c:v>
                </c:pt>
                <c:pt idx="1205">
                  <c:v>2.779731081401164</c:v>
                </c:pt>
                <c:pt idx="1206">
                  <c:v>2.7798335157998268</c:v>
                </c:pt>
                <c:pt idx="1207">
                  <c:v>2.780197113119856</c:v>
                </c:pt>
                <c:pt idx="1208">
                  <c:v>2.780257387553509</c:v>
                </c:pt>
                <c:pt idx="1209">
                  <c:v>2.7805035189327856</c:v>
                </c:pt>
                <c:pt idx="1210">
                  <c:v>2.7810031280487628</c:v>
                </c:pt>
                <c:pt idx="1211">
                  <c:v>2.7810055060327135</c:v>
                </c:pt>
                <c:pt idx="1212">
                  <c:v>2.781259456428848</c:v>
                </c:pt>
                <c:pt idx="1213">
                  <c:v>2.7814409537467557</c:v>
                </c:pt>
                <c:pt idx="1214">
                  <c:v>2.7814433737789077</c:v>
                </c:pt>
                <c:pt idx="1215">
                  <c:v>2.7815580335608607</c:v>
                </c:pt>
                <c:pt idx="1216">
                  <c:v>2.7817670313959746</c:v>
                </c:pt>
                <c:pt idx="1217">
                  <c:v>2.7818669697373677</c:v>
                </c:pt>
                <c:pt idx="1218">
                  <c:v>2.7820257850167671</c:v>
                </c:pt>
                <c:pt idx="1219">
                  <c:v>2.7821059544015512</c:v>
                </c:pt>
                <c:pt idx="1220">
                  <c:v>2.7822213497401247</c:v>
                </c:pt>
                <c:pt idx="1221">
                  <c:v>2.7823912101883188</c:v>
                </c:pt>
                <c:pt idx="1222">
                  <c:v>2.782584297194433</c:v>
                </c:pt>
                <c:pt idx="1223">
                  <c:v>2.7827026142454199</c:v>
                </c:pt>
                <c:pt idx="1224">
                  <c:v>2.7827781896199428</c:v>
                </c:pt>
                <c:pt idx="1225">
                  <c:v>2.7827806203077818</c:v>
                </c:pt>
                <c:pt idx="1226">
                  <c:v>2.782981632544832</c:v>
                </c:pt>
                <c:pt idx="1227">
                  <c:v>2.7830197436595139</c:v>
                </c:pt>
                <c:pt idx="1228">
                  <c:v>2.7831675251775336</c:v>
                </c:pt>
                <c:pt idx="1229">
                  <c:v>2.7834741728587393</c:v>
                </c:pt>
                <c:pt idx="1230">
                  <c:v>2.7836122897610807</c:v>
                </c:pt>
                <c:pt idx="1231">
                  <c:v>2.7842298453159295</c:v>
                </c:pt>
                <c:pt idx="1232">
                  <c:v>2.784634473527321</c:v>
                </c:pt>
                <c:pt idx="1233">
                  <c:v>2.7846368941092341</c:v>
                </c:pt>
                <c:pt idx="1234">
                  <c:v>2.7847389276543155</c:v>
                </c:pt>
                <c:pt idx="1235">
                  <c:v>2.7847413711829834</c:v>
                </c:pt>
                <c:pt idx="1236">
                  <c:v>2.7850218477451318</c:v>
                </c:pt>
                <c:pt idx="1237">
                  <c:v>2.7851765181272503</c:v>
                </c:pt>
                <c:pt idx="1238">
                  <c:v>2.7858538743568593</c:v>
                </c:pt>
                <c:pt idx="1239">
                  <c:v>2.7859396182756617</c:v>
                </c:pt>
                <c:pt idx="1240">
                  <c:v>2.7862131527053444</c:v>
                </c:pt>
                <c:pt idx="1241">
                  <c:v>2.7862155574814977</c:v>
                </c:pt>
                <c:pt idx="1242">
                  <c:v>2.7864896130608998</c:v>
                </c:pt>
                <c:pt idx="1243">
                  <c:v>2.7866101335547921</c:v>
                </c:pt>
                <c:pt idx="1244">
                  <c:v>2.7868123118704942</c:v>
                </c:pt>
                <c:pt idx="1245">
                  <c:v>2.7870102335413836</c:v>
                </c:pt>
                <c:pt idx="1246">
                  <c:v>2.7872937450587201</c:v>
                </c:pt>
                <c:pt idx="1247">
                  <c:v>2.7874972348420211</c:v>
                </c:pt>
                <c:pt idx="1248">
                  <c:v>2.7876103625343283</c:v>
                </c:pt>
                <c:pt idx="1249">
                  <c:v>2.7880422770036848</c:v>
                </c:pt>
                <c:pt idx="1250">
                  <c:v>2.7881622822593815</c:v>
                </c:pt>
                <c:pt idx="1251">
                  <c:v>2.788251371147644</c:v>
                </c:pt>
                <c:pt idx="1252">
                  <c:v>2.7887357718692005</c:v>
                </c:pt>
                <c:pt idx="1253">
                  <c:v>2.7887747132668133</c:v>
                </c:pt>
                <c:pt idx="1254">
                  <c:v>2.7892717557580227</c:v>
                </c:pt>
                <c:pt idx="1255">
                  <c:v>2.7892741805434191</c:v>
                </c:pt>
                <c:pt idx="1256">
                  <c:v>2.7893978908951462</c:v>
                </c:pt>
                <c:pt idx="1257">
                  <c:v>2.789687667420238</c:v>
                </c:pt>
                <c:pt idx="1258">
                  <c:v>2.7898386717062005</c:v>
                </c:pt>
                <c:pt idx="1259">
                  <c:v>2.7898774395052603</c:v>
                </c:pt>
                <c:pt idx="1260">
                  <c:v>2.7900836238559008</c:v>
                </c:pt>
                <c:pt idx="1261">
                  <c:v>2.7902160179254896</c:v>
                </c:pt>
                <c:pt idx="1262">
                  <c:v>2.7903162806262487</c:v>
                </c:pt>
                <c:pt idx="1263">
                  <c:v>2.7903454072455922</c:v>
                </c:pt>
                <c:pt idx="1264">
                  <c:v>2.7906929300632775</c:v>
                </c:pt>
                <c:pt idx="1265">
                  <c:v>2.7907669788976075</c:v>
                </c:pt>
                <c:pt idx="1266">
                  <c:v>2.7907694261328575</c:v>
                </c:pt>
                <c:pt idx="1267">
                  <c:v>2.7909203860668437</c:v>
                </c:pt>
                <c:pt idx="1268">
                  <c:v>2.7912001863339695</c:v>
                </c:pt>
                <c:pt idx="1269">
                  <c:v>2.7915155009914367</c:v>
                </c:pt>
                <c:pt idx="1270">
                  <c:v>2.791538022076232</c:v>
                </c:pt>
                <c:pt idx="1271">
                  <c:v>2.7918260124058696</c:v>
                </c:pt>
                <c:pt idx="1272">
                  <c:v>2.7918883142876028</c:v>
                </c:pt>
                <c:pt idx="1273">
                  <c:v>2.792057937167066</c:v>
                </c:pt>
                <c:pt idx="1274">
                  <c:v>2.7924093311053979</c:v>
                </c:pt>
                <c:pt idx="1275">
                  <c:v>2.7926397284963826</c:v>
                </c:pt>
                <c:pt idx="1276">
                  <c:v>2.792810812205293</c:v>
                </c:pt>
                <c:pt idx="1277">
                  <c:v>2.7929664961319727</c:v>
                </c:pt>
                <c:pt idx="1278">
                  <c:v>2.7931979296863338</c:v>
                </c:pt>
                <c:pt idx="1279">
                  <c:v>2.7933388720314198</c:v>
                </c:pt>
                <c:pt idx="1280">
                  <c:v>2.7934266784374548</c:v>
                </c:pt>
                <c:pt idx="1281">
                  <c:v>2.7936122838973456</c:v>
                </c:pt>
                <c:pt idx="1282">
                  <c:v>2.7936138876206269</c:v>
                </c:pt>
                <c:pt idx="1283">
                  <c:v>2.793793949051385</c:v>
                </c:pt>
                <c:pt idx="1284">
                  <c:v>2.7939047557409364</c:v>
                </c:pt>
                <c:pt idx="1285">
                  <c:v>2.7939186383423147</c:v>
                </c:pt>
                <c:pt idx="1286">
                  <c:v>2.7939474570756002</c:v>
                </c:pt>
                <c:pt idx="1287">
                  <c:v>2.7941062957438443</c:v>
                </c:pt>
                <c:pt idx="1288">
                  <c:v>2.7941567545207455</c:v>
                </c:pt>
                <c:pt idx="1289">
                  <c:v>2.7944134013442277</c:v>
                </c:pt>
                <c:pt idx="1290">
                  <c:v>2.7944919790595661</c:v>
                </c:pt>
                <c:pt idx="1291">
                  <c:v>2.7944962848786927</c:v>
                </c:pt>
                <c:pt idx="1292">
                  <c:v>2.7948472558878956</c:v>
                </c:pt>
                <c:pt idx="1293">
                  <c:v>2.7948496835060106</c:v>
                </c:pt>
                <c:pt idx="1294">
                  <c:v>2.7949134535826348</c:v>
                </c:pt>
                <c:pt idx="1295">
                  <c:v>2.7952347770159736</c:v>
                </c:pt>
                <c:pt idx="1296">
                  <c:v>2.7956195135663915</c:v>
                </c:pt>
                <c:pt idx="1297">
                  <c:v>2.7957138118159994</c:v>
                </c:pt>
                <c:pt idx="1298">
                  <c:v>2.7957162451855284</c:v>
                </c:pt>
                <c:pt idx="1299">
                  <c:v>2.7958273609338176</c:v>
                </c:pt>
                <c:pt idx="1300">
                  <c:v>2.7958818979091093</c:v>
                </c:pt>
                <c:pt idx="1301">
                  <c:v>2.7959604683774364</c:v>
                </c:pt>
                <c:pt idx="1302">
                  <c:v>2.7961499388979711</c:v>
                </c:pt>
                <c:pt idx="1303">
                  <c:v>2.7961523553275178</c:v>
                </c:pt>
                <c:pt idx="1304">
                  <c:v>2.7963134073086002</c:v>
                </c:pt>
                <c:pt idx="1305">
                  <c:v>2.7963427464128117</c:v>
                </c:pt>
                <c:pt idx="1306">
                  <c:v>2.7965237478031755</c:v>
                </c:pt>
                <c:pt idx="1307">
                  <c:v>2.7965262212690685</c:v>
                </c:pt>
                <c:pt idx="1308">
                  <c:v>2.7966409815749014</c:v>
                </c:pt>
                <c:pt idx="1309">
                  <c:v>2.7968730738572845</c:v>
                </c:pt>
                <c:pt idx="1310">
                  <c:v>2.7970254107049106</c:v>
                </c:pt>
                <c:pt idx="1311">
                  <c:v>2.7970521438537745</c:v>
                </c:pt>
                <c:pt idx="1312">
                  <c:v>2.7971836040112978</c:v>
                </c:pt>
                <c:pt idx="1313">
                  <c:v>2.7972505393019795</c:v>
                </c:pt>
                <c:pt idx="1314">
                  <c:v>2.7974599962140361</c:v>
                </c:pt>
                <c:pt idx="1315">
                  <c:v>2.7975675675738185</c:v>
                </c:pt>
                <c:pt idx="1316">
                  <c:v>2.7976515491593319</c:v>
                </c:pt>
                <c:pt idx="1317">
                  <c:v>2.7978025607822459</c:v>
                </c:pt>
                <c:pt idx="1318">
                  <c:v>2.7979885660858561</c:v>
                </c:pt>
                <c:pt idx="1319">
                  <c:v>2.7979909889934667</c:v>
                </c:pt>
                <c:pt idx="1320">
                  <c:v>2.7981133186608957</c:v>
                </c:pt>
                <c:pt idx="1321">
                  <c:v>2.7981159810796226</c:v>
                </c:pt>
                <c:pt idx="1322">
                  <c:v>2.7983026426851692</c:v>
                </c:pt>
                <c:pt idx="1323">
                  <c:v>2.7986380164998335</c:v>
                </c:pt>
                <c:pt idx="1324">
                  <c:v>2.798675000340515</c:v>
                </c:pt>
                <c:pt idx="1325">
                  <c:v>2.7988343332413743</c:v>
                </c:pt>
                <c:pt idx="1326">
                  <c:v>2.7988935354548823</c:v>
                </c:pt>
                <c:pt idx="1327">
                  <c:v>2.7989665198854188</c:v>
                </c:pt>
                <c:pt idx="1328">
                  <c:v>2.7992344705839383</c:v>
                </c:pt>
                <c:pt idx="1329">
                  <c:v>2.7992910666617745</c:v>
                </c:pt>
                <c:pt idx="1330">
                  <c:v>2.7994790421222722</c:v>
                </c:pt>
                <c:pt idx="1331">
                  <c:v>2.7996511536370399</c:v>
                </c:pt>
                <c:pt idx="1332">
                  <c:v>2.7997925678090865</c:v>
                </c:pt>
                <c:pt idx="1333">
                  <c:v>2.7999060119768466</c:v>
                </c:pt>
                <c:pt idx="1334">
                  <c:v>2.8000260069595657</c:v>
                </c:pt>
                <c:pt idx="1335">
                  <c:v>2.8001966249269818</c:v>
                </c:pt>
                <c:pt idx="1336">
                  <c:v>2.8003529400641596</c:v>
                </c:pt>
                <c:pt idx="1337">
                  <c:v>2.8003553662475715</c:v>
                </c:pt>
                <c:pt idx="1338">
                  <c:v>2.8005390102477046</c:v>
                </c:pt>
                <c:pt idx="1339">
                  <c:v>2.8006950234477834</c:v>
                </c:pt>
                <c:pt idx="1340">
                  <c:v>2.8007799414142989</c:v>
                </c:pt>
                <c:pt idx="1341">
                  <c:v>2.8007824217775408</c:v>
                </c:pt>
                <c:pt idx="1342">
                  <c:v>2.8010251418797454</c:v>
                </c:pt>
                <c:pt idx="1343">
                  <c:v>2.8010275682478367</c:v>
                </c:pt>
                <c:pt idx="1344">
                  <c:v>2.8011373909314661</c:v>
                </c:pt>
                <c:pt idx="1345">
                  <c:v>2.8011713047206501</c:v>
                </c:pt>
                <c:pt idx="1346">
                  <c:v>2.8013737320433729</c:v>
                </c:pt>
                <c:pt idx="1347">
                  <c:v>2.8014844037017657</c:v>
                </c:pt>
                <c:pt idx="1348">
                  <c:v>2.8016433833335368</c:v>
                </c:pt>
                <c:pt idx="1349">
                  <c:v>2.8016914732186042</c:v>
                </c:pt>
                <c:pt idx="1350">
                  <c:v>2.8018369793424087</c:v>
                </c:pt>
                <c:pt idx="1351">
                  <c:v>2.8020243890830323</c:v>
                </c:pt>
                <c:pt idx="1352">
                  <c:v>2.8021218664808463</c:v>
                </c:pt>
                <c:pt idx="1353">
                  <c:v>2.8022616130403688</c:v>
                </c:pt>
                <c:pt idx="1354">
                  <c:v>2.802290288433547</c:v>
                </c:pt>
                <c:pt idx="1355">
                  <c:v>2.8025762850219111</c:v>
                </c:pt>
                <c:pt idx="1356">
                  <c:v>2.8026212351424147</c:v>
                </c:pt>
                <c:pt idx="1357">
                  <c:v>2.8026421805147392</c:v>
                </c:pt>
                <c:pt idx="1358">
                  <c:v>2.8028058011238954</c:v>
                </c:pt>
                <c:pt idx="1359">
                  <c:v>2.8029316091587555</c:v>
                </c:pt>
                <c:pt idx="1360">
                  <c:v>2.8029751817799586</c:v>
                </c:pt>
                <c:pt idx="1361">
                  <c:v>2.8031286884556961</c:v>
                </c:pt>
                <c:pt idx="1362">
                  <c:v>2.8031527916827161</c:v>
                </c:pt>
                <c:pt idx="1363">
                  <c:v>2.803341024908764</c:v>
                </c:pt>
                <c:pt idx="1364">
                  <c:v>2.8035805503039257</c:v>
                </c:pt>
                <c:pt idx="1365">
                  <c:v>2.8037222529924257</c:v>
                </c:pt>
                <c:pt idx="1366">
                  <c:v>2.8037801957025033</c:v>
                </c:pt>
                <c:pt idx="1367">
                  <c:v>2.803875021686189</c:v>
                </c:pt>
                <c:pt idx="1368">
                  <c:v>2.803928109791932</c:v>
                </c:pt>
                <c:pt idx="1369">
                  <c:v>2.8040796994517567</c:v>
                </c:pt>
                <c:pt idx="1370">
                  <c:v>2.8043227981751717</c:v>
                </c:pt>
                <c:pt idx="1371">
                  <c:v>2.804325255802159</c:v>
                </c:pt>
                <c:pt idx="1372">
                  <c:v>2.8046417064504938</c:v>
                </c:pt>
                <c:pt idx="1373">
                  <c:v>2.8047281596327092</c:v>
                </c:pt>
                <c:pt idx="1374">
                  <c:v>2.8048210006262999</c:v>
                </c:pt>
                <c:pt idx="1375">
                  <c:v>2.8051798785634952</c:v>
                </c:pt>
                <c:pt idx="1376">
                  <c:v>2.8052610427772047</c:v>
                </c:pt>
                <c:pt idx="1377">
                  <c:v>2.8052635483790174</c:v>
                </c:pt>
                <c:pt idx="1378">
                  <c:v>2.8054631451152678</c:v>
                </c:pt>
                <c:pt idx="1379">
                  <c:v>2.8056114005278787</c:v>
                </c:pt>
                <c:pt idx="1380">
                  <c:v>2.8058016992330703</c:v>
                </c:pt>
                <c:pt idx="1381">
                  <c:v>2.8059031285653369</c:v>
                </c:pt>
                <c:pt idx="1382">
                  <c:v>2.8060358653965451</c:v>
                </c:pt>
                <c:pt idx="1383">
                  <c:v>2.8062241385668569</c:v>
                </c:pt>
                <c:pt idx="1384">
                  <c:v>2.8063789913645483</c:v>
                </c:pt>
                <c:pt idx="1385">
                  <c:v>2.8064556711831981</c:v>
                </c:pt>
                <c:pt idx="1386">
                  <c:v>2.8065763806328987</c:v>
                </c:pt>
                <c:pt idx="1387">
                  <c:v>2.8065788361582755</c:v>
                </c:pt>
                <c:pt idx="1388">
                  <c:v>2.807043845949893</c:v>
                </c:pt>
                <c:pt idx="1389">
                  <c:v>2.8072101949776402</c:v>
                </c:pt>
                <c:pt idx="1390">
                  <c:v>2.8072543133306542</c:v>
                </c:pt>
                <c:pt idx="1391">
                  <c:v>2.807388693413198</c:v>
                </c:pt>
                <c:pt idx="1392">
                  <c:v>2.8073911515080634</c:v>
                </c:pt>
                <c:pt idx="1393">
                  <c:v>2.8075296656362556</c:v>
                </c:pt>
                <c:pt idx="1394">
                  <c:v>2.8077806376752883</c:v>
                </c:pt>
                <c:pt idx="1395">
                  <c:v>2.8079284376256983</c:v>
                </c:pt>
                <c:pt idx="1396">
                  <c:v>2.8079309304167697</c:v>
                </c:pt>
                <c:pt idx="1397">
                  <c:v>2.8080670799958503</c:v>
                </c:pt>
                <c:pt idx="1398">
                  <c:v>2.8082496339772369</c:v>
                </c:pt>
                <c:pt idx="1399">
                  <c:v>2.8083084481171223</c:v>
                </c:pt>
                <c:pt idx="1400">
                  <c:v>2.8086354945699257</c:v>
                </c:pt>
                <c:pt idx="1401">
                  <c:v>2.8088991395477767</c:v>
                </c:pt>
                <c:pt idx="1402">
                  <c:v>2.8089015867758422</c:v>
                </c:pt>
                <c:pt idx="1403">
                  <c:v>2.8092050520884135</c:v>
                </c:pt>
                <c:pt idx="1404">
                  <c:v>2.809236337469883</c:v>
                </c:pt>
                <c:pt idx="1405">
                  <c:v>2.8092591618328777</c:v>
                </c:pt>
                <c:pt idx="1406">
                  <c:v>2.8095285498778702</c:v>
                </c:pt>
                <c:pt idx="1407">
                  <c:v>2.8097282535620018</c:v>
                </c:pt>
                <c:pt idx="1408">
                  <c:v>2.8098226237943118</c:v>
                </c:pt>
                <c:pt idx="1409">
                  <c:v>2.8099204325520337</c:v>
                </c:pt>
                <c:pt idx="1410">
                  <c:v>2.8099493459124592</c:v>
                </c:pt>
                <c:pt idx="1411">
                  <c:v>2.8102925415128372</c:v>
                </c:pt>
                <c:pt idx="1412">
                  <c:v>2.8103331071905586</c:v>
                </c:pt>
                <c:pt idx="1413">
                  <c:v>2.8104710093017644</c:v>
                </c:pt>
                <c:pt idx="1414">
                  <c:v>2.8107128497594331</c:v>
                </c:pt>
                <c:pt idx="1415">
                  <c:v>2.8109510461486127</c:v>
                </c:pt>
                <c:pt idx="1416">
                  <c:v>2.8109534940447056</c:v>
                </c:pt>
                <c:pt idx="1417">
                  <c:v>2.8110614064943276</c:v>
                </c:pt>
                <c:pt idx="1418">
                  <c:v>2.8110914224452666</c:v>
                </c:pt>
                <c:pt idx="1419">
                  <c:v>2.8112502720462351</c:v>
                </c:pt>
                <c:pt idx="1420">
                  <c:v>2.811421851267756</c:v>
                </c:pt>
                <c:pt idx="1421">
                  <c:v>2.8114763882954139</c:v>
                </c:pt>
                <c:pt idx="1422">
                  <c:v>2.811663464147824</c:v>
                </c:pt>
                <c:pt idx="1423">
                  <c:v>2.8118300168630528</c:v>
                </c:pt>
                <c:pt idx="1424">
                  <c:v>2.8118715350821248</c:v>
                </c:pt>
                <c:pt idx="1425">
                  <c:v>2.8120251751441501</c:v>
                </c:pt>
                <c:pt idx="1426">
                  <c:v>2.8120392368217364</c:v>
                </c:pt>
                <c:pt idx="1427">
                  <c:v>2.8121849788136619</c:v>
                </c:pt>
                <c:pt idx="1428">
                  <c:v>2.8122328589795904</c:v>
                </c:pt>
                <c:pt idx="1429">
                  <c:v>2.8123646058127481</c:v>
                </c:pt>
                <c:pt idx="1430">
                  <c:v>2.8125564908014273</c:v>
                </c:pt>
                <c:pt idx="1431">
                  <c:v>2.8128101486177437</c:v>
                </c:pt>
                <c:pt idx="1432">
                  <c:v>2.8130144824598231</c:v>
                </c:pt>
                <c:pt idx="1433">
                  <c:v>2.8132110447642877</c:v>
                </c:pt>
                <c:pt idx="1434">
                  <c:v>2.8133393121037082</c:v>
                </c:pt>
                <c:pt idx="1435">
                  <c:v>2.8133772175926581</c:v>
                </c:pt>
                <c:pt idx="1436">
                  <c:v>2.813510734350412</c:v>
                </c:pt>
                <c:pt idx="1437">
                  <c:v>2.8135620547194646</c:v>
                </c:pt>
                <c:pt idx="1438">
                  <c:v>2.8137484321867912</c:v>
                </c:pt>
                <c:pt idx="1439">
                  <c:v>2.8137672146746113</c:v>
                </c:pt>
                <c:pt idx="1440">
                  <c:v>2.8139012598848283</c:v>
                </c:pt>
                <c:pt idx="1441">
                  <c:v>2.8139481274574862</c:v>
                </c:pt>
                <c:pt idx="1442">
                  <c:v>2.8141292705080874</c:v>
                </c:pt>
                <c:pt idx="1443">
                  <c:v>2.8142672361067587</c:v>
                </c:pt>
                <c:pt idx="1444">
                  <c:v>2.8143164356202717</c:v>
                </c:pt>
                <c:pt idx="1445">
                  <c:v>2.8144615061753959</c:v>
                </c:pt>
                <c:pt idx="1446">
                  <c:v>2.8145135251922793</c:v>
                </c:pt>
                <c:pt idx="1447">
                  <c:v>2.8147126592916893</c:v>
                </c:pt>
                <c:pt idx="1448">
                  <c:v>2.8148536201520367</c:v>
                </c:pt>
                <c:pt idx="1449">
                  <c:v>2.8149001409497836</c:v>
                </c:pt>
                <c:pt idx="1450">
                  <c:v>2.8150477373076197</c:v>
                </c:pt>
                <c:pt idx="1451">
                  <c:v>2.8150937950669448</c:v>
                </c:pt>
                <c:pt idx="1452">
                  <c:v>2.8152895359363761</c:v>
                </c:pt>
                <c:pt idx="1453">
                  <c:v>2.8154322108285088</c:v>
                </c:pt>
                <c:pt idx="1454">
                  <c:v>2.815480086351406</c:v>
                </c:pt>
                <c:pt idx="1455">
                  <c:v>2.8156426949972859</c:v>
                </c:pt>
                <c:pt idx="1456">
                  <c:v>2.8156736233256385</c:v>
                </c:pt>
                <c:pt idx="1457">
                  <c:v>2.81583177940013</c:v>
                </c:pt>
                <c:pt idx="1458">
                  <c:v>2.8159647320663219</c:v>
                </c:pt>
                <c:pt idx="1459">
                  <c:v>2.8160669336255673</c:v>
                </c:pt>
                <c:pt idx="1460">
                  <c:v>2.8162104087527862</c:v>
                </c:pt>
                <c:pt idx="1461">
                  <c:v>2.8163802179622381</c:v>
                </c:pt>
                <c:pt idx="1462">
                  <c:v>2.8164654932516613</c:v>
                </c:pt>
                <c:pt idx="1463">
                  <c:v>2.8165696023258766</c:v>
                </c:pt>
                <c:pt idx="1464">
                  <c:v>2.816626940575865</c:v>
                </c:pt>
                <c:pt idx="1465">
                  <c:v>2.8170134016952733</c:v>
                </c:pt>
                <c:pt idx="1466">
                  <c:v>2.8171661070184753</c:v>
                </c:pt>
                <c:pt idx="1467">
                  <c:v>2.8173407805105528</c:v>
                </c:pt>
                <c:pt idx="1468">
                  <c:v>2.8174468524271874</c:v>
                </c:pt>
                <c:pt idx="1469">
                  <c:v>2.8176139967369798</c:v>
                </c:pt>
                <c:pt idx="1470">
                  <c:v>2.817762646652668</c:v>
                </c:pt>
                <c:pt idx="1471">
                  <c:v>2.8177650967536598</c:v>
                </c:pt>
                <c:pt idx="1472">
                  <c:v>2.8179781766796554</c:v>
                </c:pt>
                <c:pt idx="1473">
                  <c:v>2.818093986756506</c:v>
                </c:pt>
                <c:pt idx="1474">
                  <c:v>2.8181748716246213</c:v>
                </c:pt>
                <c:pt idx="1475">
                  <c:v>2.8182950528448227</c:v>
                </c:pt>
                <c:pt idx="1476">
                  <c:v>2.8183561323536805</c:v>
                </c:pt>
                <c:pt idx="1477">
                  <c:v>2.8185295086630737</c:v>
                </c:pt>
                <c:pt idx="1478">
                  <c:v>2.818677172202086</c:v>
                </c:pt>
                <c:pt idx="1479">
                  <c:v>2.8187364524830349</c:v>
                </c:pt>
                <c:pt idx="1480">
                  <c:v>2.8190930669229979</c:v>
                </c:pt>
                <c:pt idx="1481">
                  <c:v>2.819123502981395</c:v>
                </c:pt>
                <c:pt idx="1482">
                  <c:v>2.8191259259202064</c:v>
                </c:pt>
                <c:pt idx="1483">
                  <c:v>2.819530849552597</c:v>
                </c:pt>
                <c:pt idx="1484">
                  <c:v>2.8197136624857526</c:v>
                </c:pt>
                <c:pt idx="1485">
                  <c:v>2.8198553702353752</c:v>
                </c:pt>
                <c:pt idx="1486">
                  <c:v>2.819905004591305</c:v>
                </c:pt>
                <c:pt idx="1487">
                  <c:v>2.8200692162634229</c:v>
                </c:pt>
                <c:pt idx="1488">
                  <c:v>2.8200715644656431</c:v>
                </c:pt>
                <c:pt idx="1489">
                  <c:v>2.8205856638208373</c:v>
                </c:pt>
                <c:pt idx="1490">
                  <c:v>2.8208026145136604</c:v>
                </c:pt>
                <c:pt idx="1491">
                  <c:v>2.8209676565296369</c:v>
                </c:pt>
                <c:pt idx="1492">
                  <c:v>2.8211016025556264</c:v>
                </c:pt>
                <c:pt idx="1493">
                  <c:v>2.8211040376987029</c:v>
                </c:pt>
                <c:pt idx="1494">
                  <c:v>2.8213896170723651</c:v>
                </c:pt>
                <c:pt idx="1495">
                  <c:v>2.8215217654135607</c:v>
                </c:pt>
                <c:pt idx="1496">
                  <c:v>2.8215594718264772</c:v>
                </c:pt>
                <c:pt idx="1497">
                  <c:v>2.8218524984949691</c:v>
                </c:pt>
                <c:pt idx="1498">
                  <c:v>2.8220248316829974</c:v>
                </c:pt>
                <c:pt idx="1499">
                  <c:v>2.8221323034754833</c:v>
                </c:pt>
                <c:pt idx="1500">
                  <c:v>2.8222820435078124</c:v>
                </c:pt>
                <c:pt idx="1501">
                  <c:v>2.8222844627771226</c:v>
                </c:pt>
                <c:pt idx="1502">
                  <c:v>2.8224074725623973</c:v>
                </c:pt>
                <c:pt idx="1503">
                  <c:v>2.8229066503416473</c:v>
                </c:pt>
                <c:pt idx="1504">
                  <c:v>2.8229683563991483</c:v>
                </c:pt>
                <c:pt idx="1505">
                  <c:v>2.8229706747198486</c:v>
                </c:pt>
                <c:pt idx="1506">
                  <c:v>2.8231399084430104</c:v>
                </c:pt>
                <c:pt idx="1507">
                  <c:v>2.8233217049127095</c:v>
                </c:pt>
                <c:pt idx="1508">
                  <c:v>2.8233460536055901</c:v>
                </c:pt>
                <c:pt idx="1509">
                  <c:v>2.8237156842520208</c:v>
                </c:pt>
                <c:pt idx="1510">
                  <c:v>2.8238403189063646</c:v>
                </c:pt>
                <c:pt idx="1511">
                  <c:v>2.8241348219373199</c:v>
                </c:pt>
                <c:pt idx="1512">
                  <c:v>2.824290129338503</c:v>
                </c:pt>
                <c:pt idx="1513">
                  <c:v>2.8246048178347225</c:v>
                </c:pt>
                <c:pt idx="1514">
                  <c:v>2.8247029284546796</c:v>
                </c:pt>
                <c:pt idx="1515">
                  <c:v>2.8248138458292624</c:v>
                </c:pt>
                <c:pt idx="1516">
                  <c:v>2.8248433085918507</c:v>
                </c:pt>
                <c:pt idx="1517">
                  <c:v>2.8248922152543776</c:v>
                </c:pt>
                <c:pt idx="1518">
                  <c:v>2.8250389207582405</c:v>
                </c:pt>
                <c:pt idx="1519">
                  <c:v>2.8252918714491284</c:v>
                </c:pt>
                <c:pt idx="1520">
                  <c:v>2.8254107560237069</c:v>
                </c:pt>
                <c:pt idx="1521">
                  <c:v>2.825413375337448</c:v>
                </c:pt>
                <c:pt idx="1522">
                  <c:v>2.8257977177560645</c:v>
                </c:pt>
                <c:pt idx="1523">
                  <c:v>2.8259790924228425</c:v>
                </c:pt>
                <c:pt idx="1524">
                  <c:v>2.8261484784514086</c:v>
                </c:pt>
                <c:pt idx="1525">
                  <c:v>2.8261617192105177</c:v>
                </c:pt>
                <c:pt idx="1526">
                  <c:v>2.8263842351165018</c:v>
                </c:pt>
                <c:pt idx="1527">
                  <c:v>2.8265685681093107</c:v>
                </c:pt>
                <c:pt idx="1528">
                  <c:v>2.8266695653653975</c:v>
                </c:pt>
                <c:pt idx="1529">
                  <c:v>2.8267705748072101</c:v>
                </c:pt>
                <c:pt idx="1530">
                  <c:v>2.8268972608524754</c:v>
                </c:pt>
                <c:pt idx="1531">
                  <c:v>2.8271284922143072</c:v>
                </c:pt>
                <c:pt idx="1532">
                  <c:v>2.8271891332589019</c:v>
                </c:pt>
                <c:pt idx="1533">
                  <c:v>2.82730564023595</c:v>
                </c:pt>
                <c:pt idx="1534">
                  <c:v>2.8275708174832834</c:v>
                </c:pt>
                <c:pt idx="1535">
                  <c:v>2.8276335046715118</c:v>
                </c:pt>
                <c:pt idx="1536">
                  <c:v>2.8278043802928661</c:v>
                </c:pt>
                <c:pt idx="1537">
                  <c:v>2.8280382741320156</c:v>
                </c:pt>
                <c:pt idx="1538">
                  <c:v>2.8280407223874797</c:v>
                </c:pt>
                <c:pt idx="1539">
                  <c:v>2.8283653659538501</c:v>
                </c:pt>
                <c:pt idx="1540">
                  <c:v>2.8283760544300822</c:v>
                </c:pt>
                <c:pt idx="1541">
                  <c:v>2.8286534618635892</c:v>
                </c:pt>
                <c:pt idx="1542">
                  <c:v>2.8287789308825069</c:v>
                </c:pt>
                <c:pt idx="1543">
                  <c:v>2.8289739141907209</c:v>
                </c:pt>
                <c:pt idx="1544">
                  <c:v>2.829255376842041</c:v>
                </c:pt>
                <c:pt idx="1545">
                  <c:v>2.8293992119472233</c:v>
                </c:pt>
                <c:pt idx="1546">
                  <c:v>2.8295147739096587</c:v>
                </c:pt>
                <c:pt idx="1547">
                  <c:v>2.8296602940313598</c:v>
                </c:pt>
                <c:pt idx="1548">
                  <c:v>2.8297159717430214</c:v>
                </c:pt>
                <c:pt idx="1549">
                  <c:v>2.829789134030094</c:v>
                </c:pt>
                <c:pt idx="1550">
                  <c:v>2.8301279699116493</c:v>
                </c:pt>
                <c:pt idx="1551">
                  <c:v>2.8301304221481511</c:v>
                </c:pt>
                <c:pt idx="1552">
                  <c:v>2.8303156137935588</c:v>
                </c:pt>
                <c:pt idx="1553">
                  <c:v>2.8303809657959631</c:v>
                </c:pt>
                <c:pt idx="1554">
                  <c:v>2.8306420621090802</c:v>
                </c:pt>
                <c:pt idx="1555">
                  <c:v>2.8306826982886082</c:v>
                </c:pt>
                <c:pt idx="1556">
                  <c:v>2.8308787838910732</c:v>
                </c:pt>
                <c:pt idx="1557">
                  <c:v>2.8311356711256725</c:v>
                </c:pt>
                <c:pt idx="1558">
                  <c:v>2.8312212962662895</c:v>
                </c:pt>
                <c:pt idx="1559">
                  <c:v>2.831268517660519</c:v>
                </c:pt>
                <c:pt idx="1560">
                  <c:v>2.8313436613386567</c:v>
                </c:pt>
                <c:pt idx="1561">
                  <c:v>2.8316205845015094</c:v>
                </c:pt>
                <c:pt idx="1562">
                  <c:v>2.8318136502969224</c:v>
                </c:pt>
                <c:pt idx="1563">
                  <c:v>2.8318539407786316</c:v>
                </c:pt>
                <c:pt idx="1564">
                  <c:v>2.832174020295938</c:v>
                </c:pt>
                <c:pt idx="1565">
                  <c:v>2.8322463048809934</c:v>
                </c:pt>
                <c:pt idx="1566">
                  <c:v>2.8323168171943052</c:v>
                </c:pt>
                <c:pt idx="1567">
                  <c:v>2.832385612725477</c:v>
                </c:pt>
                <c:pt idx="1568">
                  <c:v>2.8325682815760849</c:v>
                </c:pt>
                <c:pt idx="1569">
                  <c:v>2.8325707674474545</c:v>
                </c:pt>
                <c:pt idx="1570">
                  <c:v>2.8326824875043588</c:v>
                </c:pt>
                <c:pt idx="1571">
                  <c:v>2.8329222347072447</c:v>
                </c:pt>
                <c:pt idx="1572">
                  <c:v>2.83306321738652</c:v>
                </c:pt>
                <c:pt idx="1573">
                  <c:v>2.833239274867112</c:v>
                </c:pt>
                <c:pt idx="1574">
                  <c:v>2.8333239069481011</c:v>
                </c:pt>
                <c:pt idx="1575">
                  <c:v>2.8333451552135465</c:v>
                </c:pt>
                <c:pt idx="1576">
                  <c:v>2.8337495416802057</c:v>
                </c:pt>
                <c:pt idx="1577">
                  <c:v>2.834168320411337</c:v>
                </c:pt>
                <c:pt idx="1578">
                  <c:v>2.834224224218187</c:v>
                </c:pt>
                <c:pt idx="1579">
                  <c:v>2.8344082706976419</c:v>
                </c:pt>
                <c:pt idx="1580">
                  <c:v>2.8344107977472599</c:v>
                </c:pt>
                <c:pt idx="1581">
                  <c:v>2.8345975177564191</c:v>
                </c:pt>
                <c:pt idx="1582">
                  <c:v>2.834600034433894</c:v>
                </c:pt>
                <c:pt idx="1583">
                  <c:v>2.8347370654301569</c:v>
                </c:pt>
                <c:pt idx="1584">
                  <c:v>2.8348169181976686</c:v>
                </c:pt>
                <c:pt idx="1585">
                  <c:v>2.8353752239792094</c:v>
                </c:pt>
                <c:pt idx="1586">
                  <c:v>2.8354532133099681</c:v>
                </c:pt>
                <c:pt idx="1587">
                  <c:v>2.8355260692980297</c:v>
                </c:pt>
                <c:pt idx="1588">
                  <c:v>2.8356773443281407</c:v>
                </c:pt>
                <c:pt idx="1589">
                  <c:v>2.836001237290291</c:v>
                </c:pt>
                <c:pt idx="1590">
                  <c:v>2.8361389478577075</c:v>
                </c:pt>
                <c:pt idx="1591">
                  <c:v>2.8361413255541668</c:v>
                </c:pt>
                <c:pt idx="1592">
                  <c:v>2.8361721144331495</c:v>
                </c:pt>
                <c:pt idx="1593">
                  <c:v>2.8365165890351389</c:v>
                </c:pt>
                <c:pt idx="1594">
                  <c:v>2.8365412901655667</c:v>
                </c:pt>
                <c:pt idx="1595">
                  <c:v>2.8366450579961549</c:v>
                </c:pt>
                <c:pt idx="1596">
                  <c:v>2.8367917916905623</c:v>
                </c:pt>
                <c:pt idx="1597">
                  <c:v>2.8369737018859622</c:v>
                </c:pt>
                <c:pt idx="1598">
                  <c:v>2.83723871199421</c:v>
                </c:pt>
                <c:pt idx="1599">
                  <c:v>2.8372412424919848</c:v>
                </c:pt>
                <c:pt idx="1600">
                  <c:v>2.8372890213849837</c:v>
                </c:pt>
                <c:pt idx="1601">
                  <c:v>2.8376645232212074</c:v>
                </c:pt>
                <c:pt idx="1602">
                  <c:v>2.837667064257801</c:v>
                </c:pt>
                <c:pt idx="1603">
                  <c:v>2.8378934921156511</c:v>
                </c:pt>
                <c:pt idx="1604">
                  <c:v>2.837994902568405</c:v>
                </c:pt>
                <c:pt idx="1605">
                  <c:v>2.8380570747978124</c:v>
                </c:pt>
                <c:pt idx="1606">
                  <c:v>2.838269842210758</c:v>
                </c:pt>
                <c:pt idx="1607">
                  <c:v>2.8384228330176557</c:v>
                </c:pt>
                <c:pt idx="1608">
                  <c:v>2.8384444356708767</c:v>
                </c:pt>
                <c:pt idx="1609">
                  <c:v>2.8386659499965177</c:v>
                </c:pt>
                <c:pt idx="1610">
                  <c:v>2.8388361556931052</c:v>
                </c:pt>
                <c:pt idx="1611">
                  <c:v>2.8388386160466803</c:v>
                </c:pt>
                <c:pt idx="1612">
                  <c:v>2.8389830164992569</c:v>
                </c:pt>
                <c:pt idx="1613">
                  <c:v>2.8391922275101611</c:v>
                </c:pt>
                <c:pt idx="1614">
                  <c:v>2.839194784533968</c:v>
                </c:pt>
                <c:pt idx="1615">
                  <c:v>2.8394152589647943</c:v>
                </c:pt>
                <c:pt idx="1616">
                  <c:v>2.8395314095844872</c:v>
                </c:pt>
                <c:pt idx="1617">
                  <c:v>2.8397256695046562</c:v>
                </c:pt>
                <c:pt idx="1618">
                  <c:v>2.8401748659300914</c:v>
                </c:pt>
                <c:pt idx="1619">
                  <c:v>2.840326090860573</c:v>
                </c:pt>
                <c:pt idx="1620">
                  <c:v>2.8403345459638838</c:v>
                </c:pt>
                <c:pt idx="1621">
                  <c:v>2.8404840064427108</c:v>
                </c:pt>
                <c:pt idx="1622">
                  <c:v>2.8406009855009109</c:v>
                </c:pt>
                <c:pt idx="1623">
                  <c:v>2.8408514350362437</c:v>
                </c:pt>
                <c:pt idx="1624">
                  <c:v>2.8408539467996179</c:v>
                </c:pt>
                <c:pt idx="1625">
                  <c:v>2.8409806396210699</c:v>
                </c:pt>
                <c:pt idx="1626">
                  <c:v>2.8411652980696638</c:v>
                </c:pt>
                <c:pt idx="1627">
                  <c:v>2.8415962864507769</c:v>
                </c:pt>
                <c:pt idx="1628">
                  <c:v>2.8418537264445938</c:v>
                </c:pt>
                <c:pt idx="1629">
                  <c:v>2.8420743225435285</c:v>
                </c:pt>
                <c:pt idx="1630">
                  <c:v>2.8422781666423682</c:v>
                </c:pt>
                <c:pt idx="1631">
                  <c:v>2.842560821301864</c:v>
                </c:pt>
                <c:pt idx="1632">
                  <c:v>2.8428508393681753</c:v>
                </c:pt>
                <c:pt idx="1633">
                  <c:v>2.8431591133227161</c:v>
                </c:pt>
                <c:pt idx="1634">
                  <c:v>2.8432634000891395</c:v>
                </c:pt>
                <c:pt idx="1635">
                  <c:v>2.8435526934206692</c:v>
                </c:pt>
                <c:pt idx="1636">
                  <c:v>2.8435547711694977</c:v>
                </c:pt>
                <c:pt idx="1637">
                  <c:v>2.8437576678160839</c:v>
                </c:pt>
                <c:pt idx="1638">
                  <c:v>2.8437603249505252</c:v>
                </c:pt>
                <c:pt idx="1639">
                  <c:v>2.8439293279625861</c:v>
                </c:pt>
                <c:pt idx="1640">
                  <c:v>2.8439879586559331</c:v>
                </c:pt>
                <c:pt idx="1641">
                  <c:v>2.8441630246626413</c:v>
                </c:pt>
                <c:pt idx="1642">
                  <c:v>2.8441899349692412</c:v>
                </c:pt>
                <c:pt idx="1643">
                  <c:v>2.8444159499328943</c:v>
                </c:pt>
                <c:pt idx="1644">
                  <c:v>2.8444828042924222</c:v>
                </c:pt>
                <c:pt idx="1645">
                  <c:v>2.8445110242029243</c:v>
                </c:pt>
                <c:pt idx="1646">
                  <c:v>2.8446181774261707</c:v>
                </c:pt>
                <c:pt idx="1647">
                  <c:v>2.8447655732471056</c:v>
                </c:pt>
                <c:pt idx="1648">
                  <c:v>2.8451092178236452</c:v>
                </c:pt>
                <c:pt idx="1649">
                  <c:v>2.8453026699039565</c:v>
                </c:pt>
                <c:pt idx="1650">
                  <c:v>2.845629777170402</c:v>
                </c:pt>
                <c:pt idx="1651">
                  <c:v>2.8458800527955139</c:v>
                </c:pt>
                <c:pt idx="1652">
                  <c:v>2.8459906352240796</c:v>
                </c:pt>
                <c:pt idx="1653">
                  <c:v>2.8461217029965917</c:v>
                </c:pt>
                <c:pt idx="1654">
                  <c:v>2.8462728709728013</c:v>
                </c:pt>
                <c:pt idx="1655">
                  <c:v>2.8463451809717539</c:v>
                </c:pt>
                <c:pt idx="1656">
                  <c:v>2.8467769600142301</c:v>
                </c:pt>
                <c:pt idx="1657">
                  <c:v>2.8468464973918484</c:v>
                </c:pt>
                <c:pt idx="1658">
                  <c:v>2.8469457352417211</c:v>
                </c:pt>
                <c:pt idx="1659">
                  <c:v>2.8470268764430871</c:v>
                </c:pt>
                <c:pt idx="1660">
                  <c:v>2.8471099154334558</c:v>
                </c:pt>
                <c:pt idx="1661">
                  <c:v>2.8472599728316546</c:v>
                </c:pt>
                <c:pt idx="1662">
                  <c:v>2.8473368436037596</c:v>
                </c:pt>
                <c:pt idx="1663">
                  <c:v>2.8476900500535645</c:v>
                </c:pt>
                <c:pt idx="1664">
                  <c:v>2.8477338370135761</c:v>
                </c:pt>
                <c:pt idx="1665">
                  <c:v>2.847809721351751</c:v>
                </c:pt>
                <c:pt idx="1666">
                  <c:v>2.8483997581901335</c:v>
                </c:pt>
                <c:pt idx="1667">
                  <c:v>2.8485113486040081</c:v>
                </c:pt>
                <c:pt idx="1668">
                  <c:v>2.8486184942280022</c:v>
                </c:pt>
                <c:pt idx="1669">
                  <c:v>2.8486300632825943</c:v>
                </c:pt>
                <c:pt idx="1670">
                  <c:v>2.8487521967134981</c:v>
                </c:pt>
                <c:pt idx="1671">
                  <c:v>2.8489030880607986</c:v>
                </c:pt>
                <c:pt idx="1672">
                  <c:v>2.8489659542659771</c:v>
                </c:pt>
                <c:pt idx="1673">
                  <c:v>2.849214957847356</c:v>
                </c:pt>
                <c:pt idx="1674">
                  <c:v>2.8492272302279718</c:v>
                </c:pt>
                <c:pt idx="1675">
                  <c:v>2.8492886069636518</c:v>
                </c:pt>
                <c:pt idx="1676">
                  <c:v>2.8492912865975302</c:v>
                </c:pt>
                <c:pt idx="1677">
                  <c:v>2.8494467020391698</c:v>
                </c:pt>
                <c:pt idx="1678">
                  <c:v>2.8496578205687784</c:v>
                </c:pt>
                <c:pt idx="1679">
                  <c:v>2.8499829145388151</c:v>
                </c:pt>
                <c:pt idx="1680">
                  <c:v>2.850511243884887</c:v>
                </c:pt>
                <c:pt idx="1681">
                  <c:v>2.850545237342335</c:v>
                </c:pt>
                <c:pt idx="1682">
                  <c:v>2.8506062374364634</c:v>
                </c:pt>
                <c:pt idx="1683">
                  <c:v>2.8507676591879969</c:v>
                </c:pt>
                <c:pt idx="1684">
                  <c:v>2.8509312263098927</c:v>
                </c:pt>
                <c:pt idx="1685">
                  <c:v>2.8510498529454891</c:v>
                </c:pt>
                <c:pt idx="1686">
                  <c:v>2.8512958783636062</c:v>
                </c:pt>
                <c:pt idx="1687">
                  <c:v>2.8513626944003141</c:v>
                </c:pt>
                <c:pt idx="1688">
                  <c:v>2.8515367332255348</c:v>
                </c:pt>
                <c:pt idx="1689">
                  <c:v>2.851549193725762</c:v>
                </c:pt>
                <c:pt idx="1690">
                  <c:v>2.8516865842921741</c:v>
                </c:pt>
                <c:pt idx="1691">
                  <c:v>2.8516892690206572</c:v>
                </c:pt>
                <c:pt idx="1692">
                  <c:v>2.8518789756216214</c:v>
                </c:pt>
                <c:pt idx="1693">
                  <c:v>2.8520031929353888</c:v>
                </c:pt>
                <c:pt idx="1694">
                  <c:v>2.852254376363526</c:v>
                </c:pt>
                <c:pt idx="1695">
                  <c:v>2.8522605763661426</c:v>
                </c:pt>
                <c:pt idx="1696">
                  <c:v>2.8523923363551655</c:v>
                </c:pt>
                <c:pt idx="1697">
                  <c:v>2.8525915198786871</c:v>
                </c:pt>
                <c:pt idx="1698">
                  <c:v>2.8526504695905399</c:v>
                </c:pt>
                <c:pt idx="1699">
                  <c:v>2.8528737350809297</c:v>
                </c:pt>
                <c:pt idx="1700">
                  <c:v>2.8531015149726873</c:v>
                </c:pt>
                <c:pt idx="1701">
                  <c:v>2.8531960037825592</c:v>
                </c:pt>
                <c:pt idx="1702">
                  <c:v>2.8532650285457684</c:v>
                </c:pt>
                <c:pt idx="1703">
                  <c:v>2.8532937712593518</c:v>
                </c:pt>
                <c:pt idx="1704">
                  <c:v>2.8533814233006787</c:v>
                </c:pt>
                <c:pt idx="1705">
                  <c:v>2.8534684499387017</c:v>
                </c:pt>
                <c:pt idx="1706">
                  <c:v>2.8535737495873463</c:v>
                </c:pt>
                <c:pt idx="1707">
                  <c:v>2.8537874245186048</c:v>
                </c:pt>
                <c:pt idx="1708">
                  <c:v>2.8539943793915477</c:v>
                </c:pt>
                <c:pt idx="1709">
                  <c:v>2.8540790488347376</c:v>
                </c:pt>
                <c:pt idx="1710">
                  <c:v>2.8541588546844578</c:v>
                </c:pt>
                <c:pt idx="1711">
                  <c:v>2.8542779372173035</c:v>
                </c:pt>
                <c:pt idx="1712">
                  <c:v>2.8544068325799183</c:v>
                </c:pt>
                <c:pt idx="1713">
                  <c:v>2.8546274326783929</c:v>
                </c:pt>
                <c:pt idx="1714">
                  <c:v>2.854774218102885</c:v>
                </c:pt>
                <c:pt idx="1715">
                  <c:v>2.8548870618283395</c:v>
                </c:pt>
                <c:pt idx="1716">
                  <c:v>2.8549724596471009</c:v>
                </c:pt>
                <c:pt idx="1717">
                  <c:v>2.8551653382932174</c:v>
                </c:pt>
                <c:pt idx="1718">
                  <c:v>2.8552356114028528</c:v>
                </c:pt>
                <c:pt idx="1719">
                  <c:v>2.8555281047038941</c:v>
                </c:pt>
                <c:pt idx="1720">
                  <c:v>2.8556508240715486</c:v>
                </c:pt>
                <c:pt idx="1721">
                  <c:v>2.855653617781746</c:v>
                </c:pt>
                <c:pt idx="1722">
                  <c:v>2.8557928719431809</c:v>
                </c:pt>
                <c:pt idx="1723">
                  <c:v>2.8558819265137263</c:v>
                </c:pt>
                <c:pt idx="1724">
                  <c:v>2.8562746791384113</c:v>
                </c:pt>
                <c:pt idx="1725">
                  <c:v>2.8562990306873717</c:v>
                </c:pt>
                <c:pt idx="1726">
                  <c:v>2.8563926918615921</c:v>
                </c:pt>
                <c:pt idx="1727">
                  <c:v>2.8569131524526465</c:v>
                </c:pt>
                <c:pt idx="1728">
                  <c:v>2.857071990747972</c:v>
                </c:pt>
                <c:pt idx="1729">
                  <c:v>2.8570746946454944</c:v>
                </c:pt>
                <c:pt idx="1730">
                  <c:v>2.8573974704827809</c:v>
                </c:pt>
                <c:pt idx="1731">
                  <c:v>2.85743410668884</c:v>
                </c:pt>
                <c:pt idx="1732">
                  <c:v>2.8575870986088301</c:v>
                </c:pt>
                <c:pt idx="1733">
                  <c:v>2.8577581656561604</c:v>
                </c:pt>
                <c:pt idx="1734">
                  <c:v>2.8577876569719529</c:v>
                </c:pt>
                <c:pt idx="1735">
                  <c:v>2.857882960455127</c:v>
                </c:pt>
                <c:pt idx="1736">
                  <c:v>2.8579791840703841</c:v>
                </c:pt>
                <c:pt idx="1737">
                  <c:v>2.8582128917969545</c:v>
                </c:pt>
                <c:pt idx="1738">
                  <c:v>2.8582358412670112</c:v>
                </c:pt>
                <c:pt idx="1739">
                  <c:v>2.8582963700168889</c:v>
                </c:pt>
                <c:pt idx="1740">
                  <c:v>2.8585588337264665</c:v>
                </c:pt>
                <c:pt idx="1741">
                  <c:v>2.8585614105109038</c:v>
                </c:pt>
                <c:pt idx="1742">
                  <c:v>2.8586517841967862</c:v>
                </c:pt>
                <c:pt idx="1743">
                  <c:v>2.8586544980706949</c:v>
                </c:pt>
                <c:pt idx="1744">
                  <c:v>2.8589647507400824</c:v>
                </c:pt>
                <c:pt idx="1745">
                  <c:v>2.8590281213766642</c:v>
                </c:pt>
                <c:pt idx="1746">
                  <c:v>2.8592792527272595</c:v>
                </c:pt>
                <c:pt idx="1747">
                  <c:v>2.8595567539894153</c:v>
                </c:pt>
                <c:pt idx="1748">
                  <c:v>2.8595793225438748</c:v>
                </c:pt>
                <c:pt idx="1749">
                  <c:v>2.8597783965027324</c:v>
                </c:pt>
                <c:pt idx="1750">
                  <c:v>2.8598229368924382</c:v>
                </c:pt>
                <c:pt idx="1751">
                  <c:v>2.8600823488111433</c:v>
                </c:pt>
                <c:pt idx="1752">
                  <c:v>2.8601053412924222</c:v>
                </c:pt>
                <c:pt idx="1753">
                  <c:v>2.8603603646426143</c:v>
                </c:pt>
                <c:pt idx="1754">
                  <c:v>2.860570639907337</c:v>
                </c:pt>
                <c:pt idx="1755">
                  <c:v>2.8608246148423695</c:v>
                </c:pt>
                <c:pt idx="1756">
                  <c:v>2.8610563661216615</c:v>
                </c:pt>
                <c:pt idx="1757">
                  <c:v>2.8610724875989657</c:v>
                </c:pt>
                <c:pt idx="1758">
                  <c:v>2.8612199990983429</c:v>
                </c:pt>
                <c:pt idx="1759">
                  <c:v>2.8618960794272668</c:v>
                </c:pt>
                <c:pt idx="1760">
                  <c:v>2.8619020109753754</c:v>
                </c:pt>
                <c:pt idx="1761">
                  <c:v>2.8620849474869838</c:v>
                </c:pt>
                <c:pt idx="1762">
                  <c:v>2.8621153545771194</c:v>
                </c:pt>
                <c:pt idx="1763">
                  <c:v>2.8623565190331397</c:v>
                </c:pt>
                <c:pt idx="1764">
                  <c:v>2.8624504514804125</c:v>
                </c:pt>
                <c:pt idx="1765">
                  <c:v>2.8629281384371112</c:v>
                </c:pt>
                <c:pt idx="1766">
                  <c:v>2.8629900922540523</c:v>
                </c:pt>
                <c:pt idx="1767">
                  <c:v>2.8630780329319605</c:v>
                </c:pt>
                <c:pt idx="1768">
                  <c:v>2.8633676752290689</c:v>
                </c:pt>
                <c:pt idx="1769">
                  <c:v>2.8633796853385376</c:v>
                </c:pt>
                <c:pt idx="1770">
                  <c:v>2.8635797187221557</c:v>
                </c:pt>
                <c:pt idx="1771">
                  <c:v>2.8637278505805295</c:v>
                </c:pt>
                <c:pt idx="1772">
                  <c:v>2.8639306892321876</c:v>
                </c:pt>
                <c:pt idx="1773">
                  <c:v>2.863976556699432</c:v>
                </c:pt>
                <c:pt idx="1774">
                  <c:v>2.864158904892645</c:v>
                </c:pt>
                <c:pt idx="1775">
                  <c:v>2.8641961156366489</c:v>
                </c:pt>
                <c:pt idx="1776">
                  <c:v>2.8647288633025276</c:v>
                </c:pt>
                <c:pt idx="1777">
                  <c:v>2.8647487696042959</c:v>
                </c:pt>
                <c:pt idx="1778">
                  <c:v>2.8649804920452642</c:v>
                </c:pt>
                <c:pt idx="1779">
                  <c:v>2.865056043506045</c:v>
                </c:pt>
                <c:pt idx="1780">
                  <c:v>2.8652015706940328</c:v>
                </c:pt>
                <c:pt idx="1781">
                  <c:v>2.8654129061153064</c:v>
                </c:pt>
                <c:pt idx="1782">
                  <c:v>2.8655722020478511</c:v>
                </c:pt>
                <c:pt idx="1783">
                  <c:v>2.866066556544812</c:v>
                </c:pt>
                <c:pt idx="1784">
                  <c:v>2.8666119968479213</c:v>
                </c:pt>
                <c:pt idx="1785">
                  <c:v>2.8666147214359521</c:v>
                </c:pt>
                <c:pt idx="1786">
                  <c:v>2.8667019698156717</c:v>
                </c:pt>
                <c:pt idx="1787">
                  <c:v>2.8669000646081129</c:v>
                </c:pt>
                <c:pt idx="1788">
                  <c:v>2.8673685466593861</c:v>
                </c:pt>
                <c:pt idx="1789">
                  <c:v>2.8673711648219138</c:v>
                </c:pt>
                <c:pt idx="1790">
                  <c:v>2.8674963423469229</c:v>
                </c:pt>
                <c:pt idx="1791">
                  <c:v>2.8674991582082678</c:v>
                </c:pt>
                <c:pt idx="1792">
                  <c:v>2.8680472969348281</c:v>
                </c:pt>
                <c:pt idx="1793">
                  <c:v>2.868069070366472</c:v>
                </c:pt>
                <c:pt idx="1794">
                  <c:v>2.8681349546392743</c:v>
                </c:pt>
                <c:pt idx="1795">
                  <c:v>2.8682454169633789</c:v>
                </c:pt>
                <c:pt idx="1796">
                  <c:v>2.8684778916207732</c:v>
                </c:pt>
                <c:pt idx="1797">
                  <c:v>2.8684951313534919</c:v>
                </c:pt>
                <c:pt idx="1798">
                  <c:v>2.8686409467822873</c:v>
                </c:pt>
                <c:pt idx="1799">
                  <c:v>2.8687436460183795</c:v>
                </c:pt>
                <c:pt idx="1800">
                  <c:v>2.8689536702079561</c:v>
                </c:pt>
                <c:pt idx="1801">
                  <c:v>2.8690980395969699</c:v>
                </c:pt>
                <c:pt idx="1802">
                  <c:v>2.8691775607843715</c:v>
                </c:pt>
                <c:pt idx="1803">
                  <c:v>2.8692287310135018</c:v>
                </c:pt>
                <c:pt idx="1804">
                  <c:v>2.8693524296209416</c:v>
                </c:pt>
                <c:pt idx="1805">
                  <c:v>2.8694096075167166</c:v>
                </c:pt>
                <c:pt idx="1806">
                  <c:v>2.869849074214073</c:v>
                </c:pt>
                <c:pt idx="1807">
                  <c:v>2.8699387839983337</c:v>
                </c:pt>
                <c:pt idx="1808">
                  <c:v>2.87021128816485</c:v>
                </c:pt>
                <c:pt idx="1809">
                  <c:v>2.8702882219478156</c:v>
                </c:pt>
                <c:pt idx="1810">
                  <c:v>2.8703220686597821</c:v>
                </c:pt>
                <c:pt idx="1811">
                  <c:v>2.8706319971595806</c:v>
                </c:pt>
                <c:pt idx="1812">
                  <c:v>2.8709885726642499</c:v>
                </c:pt>
                <c:pt idx="1813">
                  <c:v>2.8710694470182405</c:v>
                </c:pt>
                <c:pt idx="1814">
                  <c:v>2.871203641231391</c:v>
                </c:pt>
                <c:pt idx="1815">
                  <c:v>2.8713553926573097</c:v>
                </c:pt>
                <c:pt idx="1816">
                  <c:v>2.8715573100321121</c:v>
                </c:pt>
                <c:pt idx="1817">
                  <c:v>2.8715829062570708</c:v>
                </c:pt>
                <c:pt idx="1818">
                  <c:v>2.8716263228916072</c:v>
                </c:pt>
                <c:pt idx="1819">
                  <c:v>2.8718815040139738</c:v>
                </c:pt>
                <c:pt idx="1820">
                  <c:v>2.8720181283002244</c:v>
                </c:pt>
                <c:pt idx="1821">
                  <c:v>2.8720194046438769</c:v>
                </c:pt>
                <c:pt idx="1822">
                  <c:v>2.8722063727110556</c:v>
                </c:pt>
                <c:pt idx="1823">
                  <c:v>2.8722191303906262</c:v>
                </c:pt>
                <c:pt idx="1824">
                  <c:v>2.8724539136867557</c:v>
                </c:pt>
                <c:pt idx="1825">
                  <c:v>2.8725972115470926</c:v>
                </c:pt>
                <c:pt idx="1826">
                  <c:v>2.8725998396281134</c:v>
                </c:pt>
                <c:pt idx="1827">
                  <c:v>2.8728359300003605</c:v>
                </c:pt>
                <c:pt idx="1828">
                  <c:v>2.872854940575631</c:v>
                </c:pt>
                <c:pt idx="1829">
                  <c:v>2.8731861858083558</c:v>
                </c:pt>
                <c:pt idx="1830">
                  <c:v>2.8732112095239168</c:v>
                </c:pt>
                <c:pt idx="1831">
                  <c:v>2.8733031558441446</c:v>
                </c:pt>
                <c:pt idx="1832">
                  <c:v>2.873305881826608</c:v>
                </c:pt>
                <c:pt idx="1833">
                  <c:v>2.8736090517547517</c:v>
                </c:pt>
                <c:pt idx="1834">
                  <c:v>2.8738092273846454</c:v>
                </c:pt>
                <c:pt idx="1835">
                  <c:v>2.874076248320482</c:v>
                </c:pt>
                <c:pt idx="1836">
                  <c:v>2.874341998094204</c:v>
                </c:pt>
                <c:pt idx="1837">
                  <c:v>2.8746692353473118</c:v>
                </c:pt>
                <c:pt idx="1838">
                  <c:v>2.8746756085360121</c:v>
                </c:pt>
                <c:pt idx="1839">
                  <c:v>2.8747387320517443</c:v>
                </c:pt>
                <c:pt idx="1840">
                  <c:v>2.875028966289769</c:v>
                </c:pt>
                <c:pt idx="1841">
                  <c:v>2.87517969338553</c:v>
                </c:pt>
                <c:pt idx="1842">
                  <c:v>2.8751973670639366</c:v>
                </c:pt>
                <c:pt idx="1843">
                  <c:v>2.8753221531774158</c:v>
                </c:pt>
                <c:pt idx="1844">
                  <c:v>2.8754568467759687</c:v>
                </c:pt>
                <c:pt idx="1845">
                  <c:v>2.8756455192334842</c:v>
                </c:pt>
                <c:pt idx="1846">
                  <c:v>2.8756518119556884</c:v>
                </c:pt>
                <c:pt idx="1847">
                  <c:v>2.8757232923283973</c:v>
                </c:pt>
                <c:pt idx="1848">
                  <c:v>2.8761171478224936</c:v>
                </c:pt>
                <c:pt idx="1849">
                  <c:v>2.8761915773067188</c:v>
                </c:pt>
                <c:pt idx="1850">
                  <c:v>2.8764107611398626</c:v>
                </c:pt>
                <c:pt idx="1851">
                  <c:v>2.8764136050527873</c:v>
                </c:pt>
                <c:pt idx="1852">
                  <c:v>2.8766143151449421</c:v>
                </c:pt>
                <c:pt idx="1853">
                  <c:v>2.8766992738232493</c:v>
                </c:pt>
                <c:pt idx="1854">
                  <c:v>2.8768166768806105</c:v>
                </c:pt>
                <c:pt idx="1855">
                  <c:v>2.8768967017550211</c:v>
                </c:pt>
                <c:pt idx="1856">
                  <c:v>2.876954183720815</c:v>
                </c:pt>
                <c:pt idx="1857">
                  <c:v>2.8771296623654909</c:v>
                </c:pt>
                <c:pt idx="1858">
                  <c:v>2.8771458710535467</c:v>
                </c:pt>
                <c:pt idx="1859">
                  <c:v>2.8773274368660688</c:v>
                </c:pt>
                <c:pt idx="1860">
                  <c:v>2.8774000401843884</c:v>
                </c:pt>
                <c:pt idx="1861">
                  <c:v>2.8775059860771619</c:v>
                </c:pt>
                <c:pt idx="1862">
                  <c:v>2.8776291946457295</c:v>
                </c:pt>
                <c:pt idx="1863">
                  <c:v>2.8777233542521881</c:v>
                </c:pt>
                <c:pt idx="1864">
                  <c:v>2.8779934502362101</c:v>
                </c:pt>
                <c:pt idx="1865">
                  <c:v>2.8784465267926684</c:v>
                </c:pt>
                <c:pt idx="1866">
                  <c:v>2.8786863790890744</c:v>
                </c:pt>
                <c:pt idx="1867">
                  <c:v>2.8792281832021316</c:v>
                </c:pt>
                <c:pt idx="1868">
                  <c:v>2.8793250657797151</c:v>
                </c:pt>
                <c:pt idx="1869">
                  <c:v>2.8795433051467167</c:v>
                </c:pt>
                <c:pt idx="1870">
                  <c:v>2.8796055022853664</c:v>
                </c:pt>
                <c:pt idx="1871">
                  <c:v>2.8798981643131065</c:v>
                </c:pt>
                <c:pt idx="1872">
                  <c:v>2.8801084289509897</c:v>
                </c:pt>
                <c:pt idx="1873">
                  <c:v>2.8802510248310549</c:v>
                </c:pt>
                <c:pt idx="1874">
                  <c:v>2.8803392325815946</c:v>
                </c:pt>
                <c:pt idx="1875">
                  <c:v>2.8805288014273627</c:v>
                </c:pt>
                <c:pt idx="1876">
                  <c:v>2.8805314374741302</c:v>
                </c:pt>
                <c:pt idx="1877">
                  <c:v>2.8806777050864119</c:v>
                </c:pt>
                <c:pt idx="1878">
                  <c:v>2.880838725379534</c:v>
                </c:pt>
                <c:pt idx="1879">
                  <c:v>2.8811224206309527</c:v>
                </c:pt>
                <c:pt idx="1880">
                  <c:v>2.8812319279802514</c:v>
                </c:pt>
                <c:pt idx="1881">
                  <c:v>2.8813159274430995</c:v>
                </c:pt>
                <c:pt idx="1882">
                  <c:v>2.8815646068002025</c:v>
                </c:pt>
                <c:pt idx="1883">
                  <c:v>2.8815675272913257</c:v>
                </c:pt>
                <c:pt idx="1884">
                  <c:v>2.8817142880776423</c:v>
                </c:pt>
                <c:pt idx="1885">
                  <c:v>2.8817616996722104</c:v>
                </c:pt>
                <c:pt idx="1886">
                  <c:v>2.8818987377298915</c:v>
                </c:pt>
                <c:pt idx="1887">
                  <c:v>2.8819616885291568</c:v>
                </c:pt>
                <c:pt idx="1888">
                  <c:v>2.8820336025927888</c:v>
                </c:pt>
                <c:pt idx="1889">
                  <c:v>2.8823246784598626</c:v>
                </c:pt>
                <c:pt idx="1890">
                  <c:v>2.8823566554758875</c:v>
                </c:pt>
                <c:pt idx="1891">
                  <c:v>2.8824291864423999</c:v>
                </c:pt>
                <c:pt idx="1892">
                  <c:v>2.8824980431768323</c:v>
                </c:pt>
                <c:pt idx="1893">
                  <c:v>2.8826874614411584</c:v>
                </c:pt>
                <c:pt idx="1894">
                  <c:v>2.8828898562072953</c:v>
                </c:pt>
                <c:pt idx="1895">
                  <c:v>2.8832429049087889</c:v>
                </c:pt>
                <c:pt idx="1896">
                  <c:v>2.883360629634117</c:v>
                </c:pt>
                <c:pt idx="1897">
                  <c:v>2.883438847166921</c:v>
                </c:pt>
                <c:pt idx="1898">
                  <c:v>2.8834940265140392</c:v>
                </c:pt>
                <c:pt idx="1899">
                  <c:v>2.8836907886716601</c:v>
                </c:pt>
                <c:pt idx="1900">
                  <c:v>2.883940178560366</c:v>
                </c:pt>
                <c:pt idx="1901">
                  <c:v>2.8840643849424166</c:v>
                </c:pt>
                <c:pt idx="1902">
                  <c:v>2.884349204178025</c:v>
                </c:pt>
                <c:pt idx="1903">
                  <c:v>2.8844845978069316</c:v>
                </c:pt>
                <c:pt idx="1904">
                  <c:v>2.8847007083140568</c:v>
                </c:pt>
                <c:pt idx="1905">
                  <c:v>2.8848796489233002</c:v>
                </c:pt>
                <c:pt idx="1906">
                  <c:v>2.8850551274028691</c:v>
                </c:pt>
                <c:pt idx="1907">
                  <c:v>2.8851867274937906</c:v>
                </c:pt>
                <c:pt idx="1908">
                  <c:v>2.8852436690562051</c:v>
                </c:pt>
                <c:pt idx="1909">
                  <c:v>2.8856756292191981</c:v>
                </c:pt>
                <c:pt idx="1910">
                  <c:v>2.8857312110316635</c:v>
                </c:pt>
                <c:pt idx="1911">
                  <c:v>2.8858258899007034</c:v>
                </c:pt>
                <c:pt idx="1912">
                  <c:v>2.8859460122363041</c:v>
                </c:pt>
                <c:pt idx="1913">
                  <c:v>2.8860236842410867</c:v>
                </c:pt>
                <c:pt idx="1914">
                  <c:v>2.8861756401137693</c:v>
                </c:pt>
                <c:pt idx="1915">
                  <c:v>2.886252624497629</c:v>
                </c:pt>
                <c:pt idx="1916">
                  <c:v>2.8863970972868982</c:v>
                </c:pt>
                <c:pt idx="1917">
                  <c:v>2.8864317392329113</c:v>
                </c:pt>
                <c:pt idx="1918">
                  <c:v>2.8868119754841501</c:v>
                </c:pt>
                <c:pt idx="1919">
                  <c:v>2.8868243795146991</c:v>
                </c:pt>
                <c:pt idx="1920">
                  <c:v>2.8869521834873773</c:v>
                </c:pt>
                <c:pt idx="1921">
                  <c:v>2.8870521319855755</c:v>
                </c:pt>
                <c:pt idx="1922">
                  <c:v>2.8876650966311077</c:v>
                </c:pt>
                <c:pt idx="1923">
                  <c:v>2.8877073249891798</c:v>
                </c:pt>
                <c:pt idx="1924">
                  <c:v>2.887726643093707</c:v>
                </c:pt>
                <c:pt idx="1925">
                  <c:v>2.8881024563429354</c:v>
                </c:pt>
                <c:pt idx="1926">
                  <c:v>2.888216457464349</c:v>
                </c:pt>
                <c:pt idx="1927">
                  <c:v>2.8883809190699274</c:v>
                </c:pt>
                <c:pt idx="1928">
                  <c:v>2.8884316683245821</c:v>
                </c:pt>
                <c:pt idx="1929">
                  <c:v>2.888583465308054</c:v>
                </c:pt>
                <c:pt idx="1930">
                  <c:v>2.8887845289673213</c:v>
                </c:pt>
                <c:pt idx="1931">
                  <c:v>2.888832077701347</c:v>
                </c:pt>
                <c:pt idx="1932">
                  <c:v>2.8890050939081937</c:v>
                </c:pt>
                <c:pt idx="1933">
                  <c:v>2.8891886934848761</c:v>
                </c:pt>
                <c:pt idx="1934">
                  <c:v>2.8894071788262159</c:v>
                </c:pt>
                <c:pt idx="1935">
                  <c:v>2.8896277129583998</c:v>
                </c:pt>
                <c:pt idx="1936">
                  <c:v>2.8898201170277473</c:v>
                </c:pt>
                <c:pt idx="1937">
                  <c:v>2.8898795960466157</c:v>
                </c:pt>
                <c:pt idx="1938">
                  <c:v>2.8899844890093647</c:v>
                </c:pt>
                <c:pt idx="1939">
                  <c:v>2.8900423540169644</c:v>
                </c:pt>
                <c:pt idx="1940">
                  <c:v>2.8902231630873865</c:v>
                </c:pt>
                <c:pt idx="1941">
                  <c:v>2.8903843891155083</c:v>
                </c:pt>
                <c:pt idx="1942">
                  <c:v>2.8905938353641472</c:v>
                </c:pt>
                <c:pt idx="1943">
                  <c:v>2.8908970398984222</c:v>
                </c:pt>
                <c:pt idx="1944">
                  <c:v>2.891034479386259</c:v>
                </c:pt>
                <c:pt idx="1945">
                  <c:v>2.8912170840066405</c:v>
                </c:pt>
                <c:pt idx="1946">
                  <c:v>2.8912611582693422</c:v>
                </c:pt>
                <c:pt idx="1947">
                  <c:v>2.8913926405233425</c:v>
                </c:pt>
                <c:pt idx="1948">
                  <c:v>2.8916433642367441</c:v>
                </c:pt>
                <c:pt idx="1949">
                  <c:v>2.892014109053993</c:v>
                </c:pt>
                <c:pt idx="1950">
                  <c:v>2.892073076787828</c:v>
                </c:pt>
                <c:pt idx="1951">
                  <c:v>2.8921793894567664</c:v>
                </c:pt>
                <c:pt idx="1952">
                  <c:v>2.892646019837994</c:v>
                </c:pt>
                <c:pt idx="1953">
                  <c:v>2.8927899574096094</c:v>
                </c:pt>
                <c:pt idx="1954">
                  <c:v>2.8928702181176735</c:v>
                </c:pt>
                <c:pt idx="1955">
                  <c:v>2.8929960517506919</c:v>
                </c:pt>
                <c:pt idx="1956">
                  <c:v>2.8932608283500203</c:v>
                </c:pt>
                <c:pt idx="1957">
                  <c:v>2.8934442039946626</c:v>
                </c:pt>
                <c:pt idx="1958">
                  <c:v>2.8938002832634471</c:v>
                </c:pt>
                <c:pt idx="1959">
                  <c:v>2.8939316830805208</c:v>
                </c:pt>
                <c:pt idx="1960">
                  <c:v>2.8939954376536972</c:v>
                </c:pt>
                <c:pt idx="1961">
                  <c:v>2.8940631927776361</c:v>
                </c:pt>
                <c:pt idx="1962">
                  <c:v>2.894185445458469</c:v>
                </c:pt>
                <c:pt idx="1963">
                  <c:v>2.894360812015746</c:v>
                </c:pt>
                <c:pt idx="1964">
                  <c:v>2.894391988766273</c:v>
                </c:pt>
                <c:pt idx="1965">
                  <c:v>2.8946134434031889</c:v>
                </c:pt>
                <c:pt idx="1966">
                  <c:v>2.8948587677203852</c:v>
                </c:pt>
                <c:pt idx="1967">
                  <c:v>2.8950948180513953</c:v>
                </c:pt>
                <c:pt idx="1968">
                  <c:v>2.8952220523349155</c:v>
                </c:pt>
                <c:pt idx="1969">
                  <c:v>2.8954107590663671</c:v>
                </c:pt>
                <c:pt idx="1970">
                  <c:v>2.8956270269310296</c:v>
                </c:pt>
                <c:pt idx="1971">
                  <c:v>2.8957906658172168</c:v>
                </c:pt>
                <c:pt idx="1972">
                  <c:v>2.8959747208139137</c:v>
                </c:pt>
                <c:pt idx="1973">
                  <c:v>2.8959904402607988</c:v>
                </c:pt>
                <c:pt idx="1974">
                  <c:v>2.8962254094971729</c:v>
                </c:pt>
                <c:pt idx="1975">
                  <c:v>2.8962582526810534</c:v>
                </c:pt>
                <c:pt idx="1976">
                  <c:v>2.89658009071512</c:v>
                </c:pt>
                <c:pt idx="1977">
                  <c:v>2.8965819483396897</c:v>
                </c:pt>
                <c:pt idx="1978">
                  <c:v>2.8966474751686766</c:v>
                </c:pt>
                <c:pt idx="1979">
                  <c:v>2.8967668192395868</c:v>
                </c:pt>
                <c:pt idx="1980">
                  <c:v>2.8969193487665619</c:v>
                </c:pt>
                <c:pt idx="1981">
                  <c:v>2.8972655344587768</c:v>
                </c:pt>
                <c:pt idx="1982">
                  <c:v>2.8973224075163442</c:v>
                </c:pt>
                <c:pt idx="1983">
                  <c:v>2.8974166774900758</c:v>
                </c:pt>
                <c:pt idx="1984">
                  <c:v>2.8975603541322363</c:v>
                </c:pt>
                <c:pt idx="1985">
                  <c:v>2.8977073763706702</c:v>
                </c:pt>
                <c:pt idx="1986">
                  <c:v>2.8977993180486123</c:v>
                </c:pt>
                <c:pt idx="1987">
                  <c:v>2.8980248248449549</c:v>
                </c:pt>
                <c:pt idx="1988">
                  <c:v>2.8980424960755977</c:v>
                </c:pt>
                <c:pt idx="1989">
                  <c:v>2.8981549942013127</c:v>
                </c:pt>
                <c:pt idx="1990">
                  <c:v>2.8981955307972926</c:v>
                </c:pt>
                <c:pt idx="1991">
                  <c:v>2.8983430591700974</c:v>
                </c:pt>
                <c:pt idx="1992">
                  <c:v>2.8984803334717699</c:v>
                </c:pt>
                <c:pt idx="1993">
                  <c:v>2.8986558109787923</c:v>
                </c:pt>
                <c:pt idx="1994">
                  <c:v>2.8988205004308303</c:v>
                </c:pt>
                <c:pt idx="1995">
                  <c:v>2.898996830144053</c:v>
                </c:pt>
                <c:pt idx="1996">
                  <c:v>2.899029316733396</c:v>
                </c:pt>
                <c:pt idx="1997">
                  <c:v>2.899203534310963</c:v>
                </c:pt>
                <c:pt idx="1998">
                  <c:v>2.8993402205610055</c:v>
                </c:pt>
                <c:pt idx="1999">
                  <c:v>2.8995440339830956</c:v>
                </c:pt>
                <c:pt idx="2000">
                  <c:v>2.8997343541546265</c:v>
                </c:pt>
                <c:pt idx="2001">
                  <c:v>2.8998190514382611</c:v>
                </c:pt>
                <c:pt idx="2002">
                  <c:v>2.8999840710277689</c:v>
                </c:pt>
                <c:pt idx="2003">
                  <c:v>2.9000048111630941</c:v>
                </c:pt>
                <c:pt idx="2004">
                  <c:v>2.900154220754096</c:v>
                </c:pt>
                <c:pt idx="2005">
                  <c:v>2.9003671097517474</c:v>
                </c:pt>
                <c:pt idx="2006">
                  <c:v>2.9004102436778689</c:v>
                </c:pt>
                <c:pt idx="2007">
                  <c:v>2.9005674012144009</c:v>
                </c:pt>
                <c:pt idx="2008">
                  <c:v>2.9007973617765885</c:v>
                </c:pt>
                <c:pt idx="2009">
                  <c:v>2.9008547212839151</c:v>
                </c:pt>
                <c:pt idx="2010">
                  <c:v>2.9009776604278996</c:v>
                </c:pt>
                <c:pt idx="2011">
                  <c:v>2.9010047335895579</c:v>
                </c:pt>
                <c:pt idx="2012">
                  <c:v>2.9011520099569315</c:v>
                </c:pt>
                <c:pt idx="2013">
                  <c:v>2.9012079930118824</c:v>
                </c:pt>
                <c:pt idx="2014">
                  <c:v>2.9013610756665513</c:v>
                </c:pt>
                <c:pt idx="2015">
                  <c:v>2.9015576921607966</c:v>
                </c:pt>
                <c:pt idx="2016">
                  <c:v>2.9016436703864463</c:v>
                </c:pt>
                <c:pt idx="2017">
                  <c:v>2.9017666731530167</c:v>
                </c:pt>
                <c:pt idx="2018">
                  <c:v>2.9020453304631308</c:v>
                </c:pt>
                <c:pt idx="2019">
                  <c:v>2.902170606293295</c:v>
                </c:pt>
                <c:pt idx="2020">
                  <c:v>2.9023641411971526</c:v>
                </c:pt>
                <c:pt idx="2021">
                  <c:v>2.9024933600586174</c:v>
                </c:pt>
                <c:pt idx="2022">
                  <c:v>2.9026290624286335</c:v>
                </c:pt>
                <c:pt idx="2023">
                  <c:v>2.9026454181353309</c:v>
                </c:pt>
                <c:pt idx="2024">
                  <c:v>2.9027747984610368</c:v>
                </c:pt>
                <c:pt idx="2025">
                  <c:v>2.9029102767492181</c:v>
                </c:pt>
                <c:pt idx="2026">
                  <c:v>2.9029801840660698</c:v>
                </c:pt>
                <c:pt idx="2027">
                  <c:v>2.9032315663600308</c:v>
                </c:pt>
                <c:pt idx="2028">
                  <c:v>2.9034031540934504</c:v>
                </c:pt>
                <c:pt idx="2029">
                  <c:v>2.9035106880690025</c:v>
                </c:pt>
                <c:pt idx="2030">
                  <c:v>2.9035613404697682</c:v>
                </c:pt>
                <c:pt idx="2031">
                  <c:v>2.9036158248140529</c:v>
                </c:pt>
                <c:pt idx="2032">
                  <c:v>2.9039368301065576</c:v>
                </c:pt>
                <c:pt idx="2033">
                  <c:v>2.9040602484608242</c:v>
                </c:pt>
                <c:pt idx="2034">
                  <c:v>2.9041665745950302</c:v>
                </c:pt>
                <c:pt idx="2035">
                  <c:v>2.9043721868870338</c:v>
                </c:pt>
                <c:pt idx="2036">
                  <c:v>2.9044493940656779</c:v>
                </c:pt>
                <c:pt idx="2037">
                  <c:v>2.9045961492664811</c:v>
                </c:pt>
                <c:pt idx="2038">
                  <c:v>2.9046310507698307</c:v>
                </c:pt>
                <c:pt idx="2039">
                  <c:v>2.9050289023955913</c:v>
                </c:pt>
                <c:pt idx="2040">
                  <c:v>2.9050674414714655</c:v>
                </c:pt>
                <c:pt idx="2041">
                  <c:v>2.9051151826294475</c:v>
                </c:pt>
                <c:pt idx="2042">
                  <c:v>2.9051203476974212</c:v>
                </c:pt>
                <c:pt idx="2043">
                  <c:v>2.9054191333257395</c:v>
                </c:pt>
                <c:pt idx="2044">
                  <c:v>2.9056178445708318</c:v>
                </c:pt>
                <c:pt idx="2045">
                  <c:v>2.9058318512200954</c:v>
                </c:pt>
                <c:pt idx="2046">
                  <c:v>2.9058937061105894</c:v>
                </c:pt>
                <c:pt idx="2047">
                  <c:v>2.9060419157484141</c:v>
                </c:pt>
                <c:pt idx="2048">
                  <c:v>2.9061329853176985</c:v>
                </c:pt>
                <c:pt idx="2049">
                  <c:v>2.9062900764183137</c:v>
                </c:pt>
                <c:pt idx="2050">
                  <c:v>2.9064580039838894</c:v>
                </c:pt>
                <c:pt idx="2051">
                  <c:v>2.9064880589485766</c:v>
                </c:pt>
                <c:pt idx="2052">
                  <c:v>2.9066464950329087</c:v>
                </c:pt>
                <c:pt idx="2053">
                  <c:v>2.9067034119563049</c:v>
                </c:pt>
                <c:pt idx="2054">
                  <c:v>2.9068498377841236</c:v>
                </c:pt>
                <c:pt idx="2055">
                  <c:v>2.9070892799828996</c:v>
                </c:pt>
                <c:pt idx="2056">
                  <c:v>2.9071594890611352</c:v>
                </c:pt>
                <c:pt idx="2057">
                  <c:v>2.9072688350277032</c:v>
                </c:pt>
                <c:pt idx="2058">
                  <c:v>2.9073139728643298</c:v>
                </c:pt>
                <c:pt idx="2059">
                  <c:v>2.9074825818573475</c:v>
                </c:pt>
                <c:pt idx="2060">
                  <c:v>2.9075660177263014</c:v>
                </c:pt>
                <c:pt idx="2061">
                  <c:v>2.9076918158702543</c:v>
                </c:pt>
                <c:pt idx="2062">
                  <c:v>2.9078809928175771</c:v>
                </c:pt>
                <c:pt idx="2063">
                  <c:v>2.9078832415734697</c:v>
                </c:pt>
                <c:pt idx="2064">
                  <c:v>2.9079478474956644</c:v>
                </c:pt>
                <c:pt idx="2065">
                  <c:v>2.9080898530741668</c:v>
                </c:pt>
                <c:pt idx="2066">
                  <c:v>2.9083241829141917</c:v>
                </c:pt>
                <c:pt idx="2067">
                  <c:v>2.9083525930893348</c:v>
                </c:pt>
                <c:pt idx="2068">
                  <c:v>2.9084913663292897</c:v>
                </c:pt>
                <c:pt idx="2069">
                  <c:v>2.9085565724839713</c:v>
                </c:pt>
                <c:pt idx="2070">
                  <c:v>2.9088259812171717</c:v>
                </c:pt>
                <c:pt idx="2071">
                  <c:v>2.9089998343745753</c:v>
                </c:pt>
                <c:pt idx="2072">
                  <c:v>2.9091381327209449</c:v>
                </c:pt>
                <c:pt idx="2073">
                  <c:v>2.9093135596128352</c:v>
                </c:pt>
                <c:pt idx="2074">
                  <c:v>2.9094558777261845</c:v>
                </c:pt>
                <c:pt idx="2075">
                  <c:v>2.9095249213432832</c:v>
                </c:pt>
                <c:pt idx="2076">
                  <c:v>2.9097655038893677</c:v>
                </c:pt>
                <c:pt idx="2077">
                  <c:v>2.9099526872813164</c:v>
                </c:pt>
                <c:pt idx="2078">
                  <c:v>2.9099877838810713</c:v>
                </c:pt>
                <c:pt idx="2079">
                  <c:v>2.9100794953739069</c:v>
                </c:pt>
                <c:pt idx="2080">
                  <c:v>2.9101623571448818</c:v>
                </c:pt>
                <c:pt idx="2081">
                  <c:v>2.9103092001152095</c:v>
                </c:pt>
                <c:pt idx="2082">
                  <c:v>2.9103790334653628</c:v>
                </c:pt>
                <c:pt idx="2083">
                  <c:v>2.9106080009405408</c:v>
                </c:pt>
                <c:pt idx="2084">
                  <c:v>2.9107731499002534</c:v>
                </c:pt>
                <c:pt idx="2085">
                  <c:v>2.9107758610058783</c:v>
                </c:pt>
                <c:pt idx="2086">
                  <c:v>2.9109306279856138</c:v>
                </c:pt>
                <c:pt idx="2087">
                  <c:v>2.9109834813528401</c:v>
                </c:pt>
                <c:pt idx="2088">
                  <c:v>2.911287254273824</c:v>
                </c:pt>
                <c:pt idx="2089">
                  <c:v>2.9113634785636417</c:v>
                </c:pt>
                <c:pt idx="2090">
                  <c:v>2.9114262350635043</c:v>
                </c:pt>
                <c:pt idx="2091">
                  <c:v>2.91152048106821</c:v>
                </c:pt>
                <c:pt idx="2092">
                  <c:v>2.9116449537048834</c:v>
                </c:pt>
                <c:pt idx="2093">
                  <c:v>2.9118029942750439</c:v>
                </c:pt>
                <c:pt idx="2094">
                  <c:v>2.9118056985333376</c:v>
                </c:pt>
                <c:pt idx="2095">
                  <c:v>2.9119426608002534</c:v>
                </c:pt>
                <c:pt idx="2096">
                  <c:v>2.9120070517734806</c:v>
                </c:pt>
                <c:pt idx="2097">
                  <c:v>2.9121734285659451</c:v>
                </c:pt>
                <c:pt idx="2098">
                  <c:v>2.9122225384972462</c:v>
                </c:pt>
                <c:pt idx="2099">
                  <c:v>2.9123447037098775</c:v>
                </c:pt>
                <c:pt idx="2100">
                  <c:v>2.9124733750014804</c:v>
                </c:pt>
                <c:pt idx="2101">
                  <c:v>2.9125697103632828</c:v>
                </c:pt>
                <c:pt idx="2102">
                  <c:v>2.9126110522486397</c:v>
                </c:pt>
                <c:pt idx="2103">
                  <c:v>2.9128086504893234</c:v>
                </c:pt>
                <c:pt idx="2104">
                  <c:v>2.9128165445597625</c:v>
                </c:pt>
                <c:pt idx="2105">
                  <c:v>2.9129808279530223</c:v>
                </c:pt>
                <c:pt idx="2106">
                  <c:v>2.9131869518463671</c:v>
                </c:pt>
                <c:pt idx="2107">
                  <c:v>2.9134634274719926</c:v>
                </c:pt>
                <c:pt idx="2108">
                  <c:v>2.9134676926565382</c:v>
                </c:pt>
                <c:pt idx="2109">
                  <c:v>2.9136244752178415</c:v>
                </c:pt>
                <c:pt idx="2110">
                  <c:v>2.913637301144945</c:v>
                </c:pt>
                <c:pt idx="2111">
                  <c:v>2.9139033620729196</c:v>
                </c:pt>
                <c:pt idx="2112">
                  <c:v>2.9139498204323169</c:v>
                </c:pt>
                <c:pt idx="2113">
                  <c:v>2.914086472779938</c:v>
                </c:pt>
                <c:pt idx="2114">
                  <c:v>2.91437309855006</c:v>
                </c:pt>
                <c:pt idx="2115">
                  <c:v>2.9144972453656233</c:v>
                </c:pt>
                <c:pt idx="2116">
                  <c:v>2.9148062816033566</c:v>
                </c:pt>
                <c:pt idx="2117">
                  <c:v>2.9149085595487101</c:v>
                </c:pt>
                <c:pt idx="2118">
                  <c:v>2.9151080184557432</c:v>
                </c:pt>
                <c:pt idx="2119">
                  <c:v>2.9151102714640094</c:v>
                </c:pt>
                <c:pt idx="2120">
                  <c:v>2.9152618231161953</c:v>
                </c:pt>
                <c:pt idx="2121">
                  <c:v>2.915442283392438</c:v>
                </c:pt>
                <c:pt idx="2122">
                  <c:v>2.9156473177730815</c:v>
                </c:pt>
                <c:pt idx="2123">
                  <c:v>2.9159127199733743</c:v>
                </c:pt>
                <c:pt idx="2124">
                  <c:v>2.9162580178716997</c:v>
                </c:pt>
                <c:pt idx="2125">
                  <c:v>2.9163324973418052</c:v>
                </c:pt>
                <c:pt idx="2126">
                  <c:v>2.9165277586992078</c:v>
                </c:pt>
                <c:pt idx="2127">
                  <c:v>2.9167717754749676</c:v>
                </c:pt>
                <c:pt idx="2128">
                  <c:v>2.916812882008355</c:v>
                </c:pt>
                <c:pt idx="2129">
                  <c:v>2.9168151347445792</c:v>
                </c:pt>
                <c:pt idx="2130">
                  <c:v>2.9169771555865935</c:v>
                </c:pt>
                <c:pt idx="2131">
                  <c:v>2.9173130647084755</c:v>
                </c:pt>
                <c:pt idx="2132">
                  <c:v>2.9173186471937735</c:v>
                </c:pt>
                <c:pt idx="2133">
                  <c:v>2.9174571068080075</c:v>
                </c:pt>
                <c:pt idx="2134">
                  <c:v>2.9175732002582655</c:v>
                </c:pt>
                <c:pt idx="2135">
                  <c:v>2.9177680102553856</c:v>
                </c:pt>
                <c:pt idx="2136">
                  <c:v>2.9177894087722258</c:v>
                </c:pt>
                <c:pt idx="2137">
                  <c:v>2.9179617184238018</c:v>
                </c:pt>
                <c:pt idx="2138">
                  <c:v>2.9181771227448108</c:v>
                </c:pt>
                <c:pt idx="2139">
                  <c:v>2.9182662162406059</c:v>
                </c:pt>
                <c:pt idx="2140">
                  <c:v>2.9183601195269602</c:v>
                </c:pt>
                <c:pt idx="2141">
                  <c:v>2.9185515457818418</c:v>
                </c:pt>
                <c:pt idx="2142">
                  <c:v>2.9187756597285688</c:v>
                </c:pt>
                <c:pt idx="2143">
                  <c:v>2.9189498328808363</c:v>
                </c:pt>
                <c:pt idx="2144">
                  <c:v>2.9189528947470187</c:v>
                </c:pt>
                <c:pt idx="2145">
                  <c:v>2.9192311382364879</c:v>
                </c:pt>
                <c:pt idx="2146">
                  <c:v>2.9195134353697458</c:v>
                </c:pt>
                <c:pt idx="2147">
                  <c:v>2.9196319105973463</c:v>
                </c:pt>
                <c:pt idx="2148">
                  <c:v>2.9196732007038695</c:v>
                </c:pt>
                <c:pt idx="2149">
                  <c:v>2.920058126102544</c:v>
                </c:pt>
                <c:pt idx="2150">
                  <c:v>2.9202460871169964</c:v>
                </c:pt>
                <c:pt idx="2151">
                  <c:v>2.9203312336808231</c:v>
                </c:pt>
                <c:pt idx="2152">
                  <c:v>2.9204539430222782</c:v>
                </c:pt>
                <c:pt idx="2153">
                  <c:v>2.9206428743677129</c:v>
                </c:pt>
                <c:pt idx="2154">
                  <c:v>2.9207511378560653</c:v>
                </c:pt>
                <c:pt idx="2155">
                  <c:v>2.9208678577450105</c:v>
                </c:pt>
                <c:pt idx="2156">
                  <c:v>2.9209210219576778</c:v>
                </c:pt>
                <c:pt idx="2157">
                  <c:v>2.9211073634301994</c:v>
                </c:pt>
                <c:pt idx="2158">
                  <c:v>2.921264338632676</c:v>
                </c:pt>
                <c:pt idx="2159">
                  <c:v>2.9215550148919252</c:v>
                </c:pt>
                <c:pt idx="2160">
                  <c:v>2.9218739699590768</c:v>
                </c:pt>
                <c:pt idx="2161">
                  <c:v>2.9221592837371633</c:v>
                </c:pt>
                <c:pt idx="2162">
                  <c:v>2.9221699538247736</c:v>
                </c:pt>
                <c:pt idx="2163">
                  <c:v>2.9224609876228476</c:v>
                </c:pt>
                <c:pt idx="2164">
                  <c:v>2.9229312249650623</c:v>
                </c:pt>
                <c:pt idx="2165">
                  <c:v>2.9232988236536719</c:v>
                </c:pt>
                <c:pt idx="2166">
                  <c:v>2.9233323454933902</c:v>
                </c:pt>
                <c:pt idx="2167">
                  <c:v>2.9233872067726439</c:v>
                </c:pt>
                <c:pt idx="2168">
                  <c:v>2.923478241383104</c:v>
                </c:pt>
                <c:pt idx="2169">
                  <c:v>2.9239229403027629</c:v>
                </c:pt>
                <c:pt idx="2170">
                  <c:v>2.9240835796666977</c:v>
                </c:pt>
                <c:pt idx="2171">
                  <c:v>2.9240977113355631</c:v>
                </c:pt>
                <c:pt idx="2172">
                  <c:v>2.924154694804511</c:v>
                </c:pt>
                <c:pt idx="2173">
                  <c:v>2.9243890333744327</c:v>
                </c:pt>
                <c:pt idx="2174">
                  <c:v>2.9245346606764602</c:v>
                </c:pt>
                <c:pt idx="2175">
                  <c:v>2.9249340834658279</c:v>
                </c:pt>
                <c:pt idx="2176">
                  <c:v>2.9249760557173152</c:v>
                </c:pt>
                <c:pt idx="2177">
                  <c:v>2.925134060640199</c:v>
                </c:pt>
                <c:pt idx="2178">
                  <c:v>2.9252809364455983</c:v>
                </c:pt>
                <c:pt idx="2179">
                  <c:v>2.9254142367865903</c:v>
                </c:pt>
                <c:pt idx="2180">
                  <c:v>2.9254399411171863</c:v>
                </c:pt>
                <c:pt idx="2181">
                  <c:v>2.9256049299797438</c:v>
                </c:pt>
                <c:pt idx="2182">
                  <c:v>2.9257877735814004</c:v>
                </c:pt>
                <c:pt idx="2183">
                  <c:v>2.9258120977553324</c:v>
                </c:pt>
                <c:pt idx="2184">
                  <c:v>2.9259620814440841</c:v>
                </c:pt>
                <c:pt idx="2185">
                  <c:v>2.926008477784289</c:v>
                </c:pt>
                <c:pt idx="2186">
                  <c:v>2.9262342838213153</c:v>
                </c:pt>
                <c:pt idx="2187">
                  <c:v>2.9263869436505083</c:v>
                </c:pt>
                <c:pt idx="2188">
                  <c:v>2.9264284838646648</c:v>
                </c:pt>
                <c:pt idx="2189">
                  <c:v>2.9265968895633181</c:v>
                </c:pt>
                <c:pt idx="2190">
                  <c:v>2.9266380063992656</c:v>
                </c:pt>
                <c:pt idx="2191">
                  <c:v>2.926804178027393</c:v>
                </c:pt>
                <c:pt idx="2192">
                  <c:v>2.926859559766128</c:v>
                </c:pt>
                <c:pt idx="2193">
                  <c:v>2.9270044076122601</c:v>
                </c:pt>
                <c:pt idx="2194">
                  <c:v>2.9270527431148863</c:v>
                </c:pt>
                <c:pt idx="2195">
                  <c:v>2.9272376616971902</c:v>
                </c:pt>
                <c:pt idx="2196">
                  <c:v>2.9274105275427247</c:v>
                </c:pt>
                <c:pt idx="2197">
                  <c:v>2.9274162842957687</c:v>
                </c:pt>
                <c:pt idx="2198">
                  <c:v>2.9275140930672765</c:v>
                </c:pt>
                <c:pt idx="2199">
                  <c:v>2.9276693363922046</c:v>
                </c:pt>
                <c:pt idx="2200">
                  <c:v>2.9279564305643686</c:v>
                </c:pt>
                <c:pt idx="2201">
                  <c:v>2.9280515122126096</c:v>
                </c:pt>
                <c:pt idx="2202">
                  <c:v>2.9281037050249004</c:v>
                </c:pt>
                <c:pt idx="2203">
                  <c:v>2.9282328900730863</c:v>
                </c:pt>
                <c:pt idx="2204">
                  <c:v>2.9283154118659329</c:v>
                </c:pt>
                <c:pt idx="2205">
                  <c:v>2.9284552376139361</c:v>
                </c:pt>
                <c:pt idx="2206">
                  <c:v>2.9285494728519263</c:v>
                </c:pt>
                <c:pt idx="2207">
                  <c:v>2.9286792008149134</c:v>
                </c:pt>
                <c:pt idx="2208">
                  <c:v>2.9288584152708887</c:v>
                </c:pt>
                <c:pt idx="2209">
                  <c:v>2.929192518446206</c:v>
                </c:pt>
                <c:pt idx="2210">
                  <c:v>2.929216203799343</c:v>
                </c:pt>
                <c:pt idx="2211">
                  <c:v>2.9292958834094902</c:v>
                </c:pt>
                <c:pt idx="2212">
                  <c:v>2.9293423212402412</c:v>
                </c:pt>
                <c:pt idx="2213">
                  <c:v>2.9295161564823937</c:v>
                </c:pt>
                <c:pt idx="2214">
                  <c:v>2.9295649780825697</c:v>
                </c:pt>
                <c:pt idx="2215">
                  <c:v>2.9297796054122971</c:v>
                </c:pt>
                <c:pt idx="2216">
                  <c:v>2.9297964443464304</c:v>
                </c:pt>
                <c:pt idx="2217">
                  <c:v>2.9299153971329663</c:v>
                </c:pt>
                <c:pt idx="2218">
                  <c:v>2.9300042932511547</c:v>
                </c:pt>
                <c:pt idx="2219">
                  <c:v>2.9302034381037618</c:v>
                </c:pt>
                <c:pt idx="2220">
                  <c:v>2.9309376139490646</c:v>
                </c:pt>
                <c:pt idx="2221">
                  <c:v>2.930985000382818</c:v>
                </c:pt>
                <c:pt idx="2222">
                  <c:v>2.9310849664348138</c:v>
                </c:pt>
                <c:pt idx="2223">
                  <c:v>2.9311498253691344</c:v>
                </c:pt>
                <c:pt idx="2224">
                  <c:v>2.9312880783627433</c:v>
                </c:pt>
                <c:pt idx="2225">
                  <c:v>2.9313947727686784</c:v>
                </c:pt>
                <c:pt idx="2226">
                  <c:v>2.9315539540047628</c:v>
                </c:pt>
                <c:pt idx="2227">
                  <c:v>2.9317371946945072</c:v>
                </c:pt>
                <c:pt idx="2228">
                  <c:v>2.9319284157963152</c:v>
                </c:pt>
                <c:pt idx="2229">
                  <c:v>2.9320727291829773</c:v>
                </c:pt>
                <c:pt idx="2230">
                  <c:v>2.9322118336855456</c:v>
                </c:pt>
                <c:pt idx="2231">
                  <c:v>2.932404577149315</c:v>
                </c:pt>
                <c:pt idx="2232">
                  <c:v>2.9325821542759041</c:v>
                </c:pt>
                <c:pt idx="2233">
                  <c:v>2.93258484960504</c:v>
                </c:pt>
                <c:pt idx="2234">
                  <c:v>2.9328351623057873</c:v>
                </c:pt>
                <c:pt idx="2235">
                  <c:v>2.9329689695861578</c:v>
                </c:pt>
                <c:pt idx="2236">
                  <c:v>2.9331224889993237</c:v>
                </c:pt>
                <c:pt idx="2237">
                  <c:v>2.9331830375004757</c:v>
                </c:pt>
                <c:pt idx="2238">
                  <c:v>2.9331941850416587</c:v>
                </c:pt>
                <c:pt idx="2239">
                  <c:v>2.9334065108413307</c:v>
                </c:pt>
                <c:pt idx="2240">
                  <c:v>2.9335746344138061</c:v>
                </c:pt>
                <c:pt idx="2241">
                  <c:v>2.9337196554524034</c:v>
                </c:pt>
                <c:pt idx="2242">
                  <c:v>2.9338254373578478</c:v>
                </c:pt>
                <c:pt idx="2243">
                  <c:v>2.9341159418172396</c:v>
                </c:pt>
                <c:pt idx="2244">
                  <c:v>2.9341851659315439</c:v>
                </c:pt>
                <c:pt idx="2245">
                  <c:v>2.9344793703678271</c:v>
                </c:pt>
                <c:pt idx="2246">
                  <c:v>2.9345049182142953</c:v>
                </c:pt>
                <c:pt idx="2247">
                  <c:v>2.9346169578808277</c:v>
                </c:pt>
                <c:pt idx="2248">
                  <c:v>2.9346722422433076</c:v>
                </c:pt>
                <c:pt idx="2249">
                  <c:v>2.9348941953479986</c:v>
                </c:pt>
                <c:pt idx="2250">
                  <c:v>2.9348969564719725</c:v>
                </c:pt>
                <c:pt idx="2251">
                  <c:v>2.9350938156668986</c:v>
                </c:pt>
                <c:pt idx="2252">
                  <c:v>2.9350965982324402</c:v>
                </c:pt>
                <c:pt idx="2253">
                  <c:v>2.9355332575806874</c:v>
                </c:pt>
                <c:pt idx="2254">
                  <c:v>2.9358397178610782</c:v>
                </c:pt>
                <c:pt idx="2255">
                  <c:v>2.9360930099793863</c:v>
                </c:pt>
                <c:pt idx="2256">
                  <c:v>2.9361026818372506</c:v>
                </c:pt>
                <c:pt idx="2257">
                  <c:v>2.9362658492998404</c:v>
                </c:pt>
                <c:pt idx="2258">
                  <c:v>2.9363869864074368</c:v>
                </c:pt>
                <c:pt idx="2259">
                  <c:v>2.9366363880751938</c:v>
                </c:pt>
                <c:pt idx="2260">
                  <c:v>2.9367574866828421</c:v>
                </c:pt>
                <c:pt idx="2261">
                  <c:v>2.9368901646354035</c:v>
                </c:pt>
                <c:pt idx="2262">
                  <c:v>2.9371507920694109</c:v>
                </c:pt>
                <c:pt idx="2263">
                  <c:v>2.9373708981064821</c:v>
                </c:pt>
                <c:pt idx="2264">
                  <c:v>2.9375815580602938</c:v>
                </c:pt>
                <c:pt idx="2265">
                  <c:v>2.937797715800329</c:v>
                </c:pt>
                <c:pt idx="2266">
                  <c:v>2.9380077121408048</c:v>
                </c:pt>
                <c:pt idx="2267">
                  <c:v>2.9381706069084328</c:v>
                </c:pt>
                <c:pt idx="2268">
                  <c:v>2.9385694494072374</c:v>
                </c:pt>
                <c:pt idx="2269">
                  <c:v>2.9386179128233403</c:v>
                </c:pt>
                <c:pt idx="2270">
                  <c:v>2.9387433424665343</c:v>
                </c:pt>
                <c:pt idx="2271">
                  <c:v>2.9389766448058183</c:v>
                </c:pt>
                <c:pt idx="2272">
                  <c:v>2.9390770286992876</c:v>
                </c:pt>
                <c:pt idx="2273">
                  <c:v>2.9392453383925825</c:v>
                </c:pt>
                <c:pt idx="2274">
                  <c:v>2.9392606856400247</c:v>
                </c:pt>
                <c:pt idx="2275">
                  <c:v>2.9394634620300772</c:v>
                </c:pt>
                <c:pt idx="2276">
                  <c:v>2.939580265310886</c:v>
                </c:pt>
                <c:pt idx="2277">
                  <c:v>2.9396502696574109</c:v>
                </c:pt>
                <c:pt idx="2278">
                  <c:v>2.939812595249049</c:v>
                </c:pt>
                <c:pt idx="2279">
                  <c:v>2.9398799060824081</c:v>
                </c:pt>
                <c:pt idx="2280">
                  <c:v>2.9400206631646255</c:v>
                </c:pt>
                <c:pt idx="2281">
                  <c:v>2.9402346102104651</c:v>
                </c:pt>
                <c:pt idx="2282">
                  <c:v>2.9402906572636827</c:v>
                </c:pt>
                <c:pt idx="2283">
                  <c:v>2.9404606923212042</c:v>
                </c:pt>
                <c:pt idx="2284">
                  <c:v>2.940653147887438</c:v>
                </c:pt>
                <c:pt idx="2285">
                  <c:v>2.9407165390877053</c:v>
                </c:pt>
                <c:pt idx="2286">
                  <c:v>2.9408473971702862</c:v>
                </c:pt>
                <c:pt idx="2287">
                  <c:v>2.9409195734595324</c:v>
                </c:pt>
                <c:pt idx="2288">
                  <c:v>2.9414249490815236</c:v>
                </c:pt>
                <c:pt idx="2289">
                  <c:v>2.9416119956830116</c:v>
                </c:pt>
                <c:pt idx="2290">
                  <c:v>2.941745415477373</c:v>
                </c:pt>
                <c:pt idx="2291">
                  <c:v>2.941772669275617</c:v>
                </c:pt>
                <c:pt idx="2292">
                  <c:v>2.9419531284967357</c:v>
                </c:pt>
                <c:pt idx="2293">
                  <c:v>2.9419931864259308</c:v>
                </c:pt>
                <c:pt idx="2294">
                  <c:v>2.9421834502633981</c:v>
                </c:pt>
                <c:pt idx="2295">
                  <c:v>2.9422780693049955</c:v>
                </c:pt>
                <c:pt idx="2296">
                  <c:v>2.942461645942628</c:v>
                </c:pt>
                <c:pt idx="2297">
                  <c:v>2.9425184563927691</c:v>
                </c:pt>
                <c:pt idx="2298">
                  <c:v>2.9426666500968328</c:v>
                </c:pt>
                <c:pt idx="2299">
                  <c:v>2.9433067967630868</c:v>
                </c:pt>
                <c:pt idx="2300">
                  <c:v>2.943398702650879</c:v>
                </c:pt>
                <c:pt idx="2301">
                  <c:v>2.9435381008331882</c:v>
                </c:pt>
                <c:pt idx="2302">
                  <c:v>2.9436180587326004</c:v>
                </c:pt>
                <c:pt idx="2303">
                  <c:v>2.9439589669169837</c:v>
                </c:pt>
                <c:pt idx="2304">
                  <c:v>2.9443162171058086</c:v>
                </c:pt>
                <c:pt idx="2305">
                  <c:v>2.9443686103397666</c:v>
                </c:pt>
                <c:pt idx="2306">
                  <c:v>2.9446156588709917</c:v>
                </c:pt>
                <c:pt idx="2307">
                  <c:v>2.9448143192099803</c:v>
                </c:pt>
                <c:pt idx="2308">
                  <c:v>2.9449535284641408</c:v>
                </c:pt>
                <c:pt idx="2309">
                  <c:v>2.944984108740452</c:v>
                </c:pt>
                <c:pt idx="2310">
                  <c:v>2.9451252667359018</c:v>
                </c:pt>
                <c:pt idx="2311">
                  <c:v>2.9452683259303396</c:v>
                </c:pt>
                <c:pt idx="2312">
                  <c:v>2.9453876327796924</c:v>
                </c:pt>
                <c:pt idx="2313">
                  <c:v>2.9456449053713025</c:v>
                </c:pt>
                <c:pt idx="2314">
                  <c:v>2.9456472256503625</c:v>
                </c:pt>
                <c:pt idx="2315">
                  <c:v>2.9457030901076466</c:v>
                </c:pt>
                <c:pt idx="2316">
                  <c:v>2.9460455406134614</c:v>
                </c:pt>
                <c:pt idx="2317">
                  <c:v>2.9460787004914222</c:v>
                </c:pt>
                <c:pt idx="2318">
                  <c:v>2.9462211265361997</c:v>
                </c:pt>
                <c:pt idx="2319">
                  <c:v>2.946426649311273</c:v>
                </c:pt>
                <c:pt idx="2320">
                  <c:v>2.9467895323549436</c:v>
                </c:pt>
                <c:pt idx="2321">
                  <c:v>2.9468433465056521</c:v>
                </c:pt>
                <c:pt idx="2322">
                  <c:v>2.947087348080855</c:v>
                </c:pt>
                <c:pt idx="2323">
                  <c:v>2.9471965622991423</c:v>
                </c:pt>
                <c:pt idx="2324">
                  <c:v>2.9473199984220835</c:v>
                </c:pt>
                <c:pt idx="2325">
                  <c:v>2.9474864053344576</c:v>
                </c:pt>
                <c:pt idx="2326">
                  <c:v>2.9476171216484617</c:v>
                </c:pt>
                <c:pt idx="2327">
                  <c:v>2.9476902418488216</c:v>
                </c:pt>
                <c:pt idx="2328">
                  <c:v>2.9477387150698311</c:v>
                </c:pt>
                <c:pt idx="2329">
                  <c:v>2.9478962197684067</c:v>
                </c:pt>
                <c:pt idx="2330">
                  <c:v>2.9481357776902661</c:v>
                </c:pt>
                <c:pt idx="2331">
                  <c:v>2.9483461934220294</c:v>
                </c:pt>
                <c:pt idx="2332">
                  <c:v>2.9484108040830379</c:v>
                </c:pt>
                <c:pt idx="2333">
                  <c:v>2.9485768558776888</c:v>
                </c:pt>
                <c:pt idx="2334">
                  <c:v>2.9485926614878331</c:v>
                </c:pt>
                <c:pt idx="2335">
                  <c:v>2.9487300047283886</c:v>
                </c:pt>
                <c:pt idx="2336">
                  <c:v>2.9490617706953031</c:v>
                </c:pt>
                <c:pt idx="2337">
                  <c:v>2.949166311756338</c:v>
                </c:pt>
                <c:pt idx="2338">
                  <c:v>2.9492081463094726</c:v>
                </c:pt>
                <c:pt idx="2339">
                  <c:v>2.9494076637589282</c:v>
                </c:pt>
                <c:pt idx="2340">
                  <c:v>2.9497105146845648</c:v>
                </c:pt>
                <c:pt idx="2341">
                  <c:v>2.9498968008779265</c:v>
                </c:pt>
                <c:pt idx="2342">
                  <c:v>2.9500493575550624</c:v>
                </c:pt>
                <c:pt idx="2343">
                  <c:v>2.9500820596573565</c:v>
                </c:pt>
                <c:pt idx="2344">
                  <c:v>2.9502709514272696</c:v>
                </c:pt>
                <c:pt idx="2345">
                  <c:v>2.9504241190656959</c:v>
                </c:pt>
                <c:pt idx="2346">
                  <c:v>2.9504899118976908</c:v>
                </c:pt>
                <c:pt idx="2347">
                  <c:v>2.9506857225236671</c:v>
                </c:pt>
                <c:pt idx="2348">
                  <c:v>2.9507870195248476</c:v>
                </c:pt>
                <c:pt idx="2349">
                  <c:v>2.9508818676136168</c:v>
                </c:pt>
                <c:pt idx="2350">
                  <c:v>2.9509139121250021</c:v>
                </c:pt>
                <c:pt idx="2351">
                  <c:v>2.9510571573072939</c:v>
                </c:pt>
                <c:pt idx="2352">
                  <c:v>2.9511362157107319</c:v>
                </c:pt>
                <c:pt idx="2353">
                  <c:v>2.951331276768165</c:v>
                </c:pt>
                <c:pt idx="2354">
                  <c:v>2.9515120213813439</c:v>
                </c:pt>
                <c:pt idx="2355">
                  <c:v>2.9517119296862067</c:v>
                </c:pt>
                <c:pt idx="2356">
                  <c:v>2.9517146636441791</c:v>
                </c:pt>
                <c:pt idx="2357">
                  <c:v>2.9517824176836838</c:v>
                </c:pt>
                <c:pt idx="2358">
                  <c:v>2.9519290204567739</c:v>
                </c:pt>
                <c:pt idx="2359">
                  <c:v>2.952054169845769</c:v>
                </c:pt>
                <c:pt idx="2360">
                  <c:v>2.9521632191035438</c:v>
                </c:pt>
                <c:pt idx="2361">
                  <c:v>2.9521893418915566</c:v>
                </c:pt>
                <c:pt idx="2362">
                  <c:v>2.9523789597016616</c:v>
                </c:pt>
                <c:pt idx="2363">
                  <c:v>2.9525516493134827</c:v>
                </c:pt>
                <c:pt idx="2364">
                  <c:v>2.9526073936666033</c:v>
                </c:pt>
                <c:pt idx="2365">
                  <c:v>2.9527505959631801</c:v>
                </c:pt>
                <c:pt idx="2366">
                  <c:v>2.9528284094865733</c:v>
                </c:pt>
                <c:pt idx="2367">
                  <c:v>2.9529638845231552</c:v>
                </c:pt>
                <c:pt idx="2368">
                  <c:v>2.9530113958840802</c:v>
                </c:pt>
                <c:pt idx="2369">
                  <c:v>2.9531693472053671</c:v>
                </c:pt>
                <c:pt idx="2370">
                  <c:v>2.9533899545220224</c:v>
                </c:pt>
                <c:pt idx="2371">
                  <c:v>2.9536159383361955</c:v>
                </c:pt>
                <c:pt idx="2372">
                  <c:v>2.9536426446161417</c:v>
                </c:pt>
                <c:pt idx="2373">
                  <c:v>2.9538305454711011</c:v>
                </c:pt>
                <c:pt idx="2374">
                  <c:v>2.9540161014197759</c:v>
                </c:pt>
                <c:pt idx="2375">
                  <c:v>2.9540723286878352</c:v>
                </c:pt>
                <c:pt idx="2376">
                  <c:v>2.9542300603242468</c:v>
                </c:pt>
                <c:pt idx="2377">
                  <c:v>2.9543102352059543</c:v>
                </c:pt>
                <c:pt idx="2378">
                  <c:v>2.9545031164378894</c:v>
                </c:pt>
                <c:pt idx="2379">
                  <c:v>2.9545059859317591</c:v>
                </c:pt>
                <c:pt idx="2380">
                  <c:v>2.9546874616638714</c:v>
                </c:pt>
                <c:pt idx="2381">
                  <c:v>2.9547997818328868</c:v>
                </c:pt>
                <c:pt idx="2382">
                  <c:v>2.9549724864886526</c:v>
                </c:pt>
                <c:pt idx="2383">
                  <c:v>2.9551083686027617</c:v>
                </c:pt>
                <c:pt idx="2384">
                  <c:v>2.955152784926617</c:v>
                </c:pt>
                <c:pt idx="2385">
                  <c:v>2.9553710736313201</c:v>
                </c:pt>
                <c:pt idx="2386">
                  <c:v>2.9558929623910526</c:v>
                </c:pt>
                <c:pt idx="2387">
                  <c:v>2.9559255817160941</c:v>
                </c:pt>
                <c:pt idx="2388">
                  <c:v>2.9559892216205288</c:v>
                </c:pt>
                <c:pt idx="2389">
                  <c:v>2.9559963307585253</c:v>
                </c:pt>
                <c:pt idx="2390">
                  <c:v>2.9564999583775156</c:v>
                </c:pt>
                <c:pt idx="2391">
                  <c:v>2.9565384510595694</c:v>
                </c:pt>
                <c:pt idx="2392">
                  <c:v>2.9570391268818157</c:v>
                </c:pt>
                <c:pt idx="2393">
                  <c:v>2.9571196331896399</c:v>
                </c:pt>
                <c:pt idx="2394">
                  <c:v>2.957280447165282</c:v>
                </c:pt>
                <c:pt idx="2395">
                  <c:v>2.9575071997743065</c:v>
                </c:pt>
                <c:pt idx="2396">
                  <c:v>2.9576803858624845</c:v>
                </c:pt>
                <c:pt idx="2397">
                  <c:v>2.9577581888114235</c:v>
                </c:pt>
                <c:pt idx="2398">
                  <c:v>2.9578739789942259</c:v>
                </c:pt>
                <c:pt idx="2399">
                  <c:v>2.9579544584980964</c:v>
                </c:pt>
                <c:pt idx="2400">
                  <c:v>2.9582311172470526</c:v>
                </c:pt>
                <c:pt idx="2401">
                  <c:v>2.9582858284461993</c:v>
                </c:pt>
                <c:pt idx="2402">
                  <c:v>2.9586557100959929</c:v>
                </c:pt>
                <c:pt idx="2403">
                  <c:v>2.9586586430947497</c:v>
                </c:pt>
                <c:pt idx="2404">
                  <c:v>2.9588144079396383</c:v>
                </c:pt>
                <c:pt idx="2405">
                  <c:v>2.9590143253521268</c:v>
                </c:pt>
                <c:pt idx="2406">
                  <c:v>2.9593137944677679</c:v>
                </c:pt>
                <c:pt idx="2407">
                  <c:v>2.9593893450441331</c:v>
                </c:pt>
                <c:pt idx="2408">
                  <c:v>2.959466339944953</c:v>
                </c:pt>
                <c:pt idx="2409">
                  <c:v>2.9596309605894637</c:v>
                </c:pt>
                <c:pt idx="2410">
                  <c:v>2.9596338174572039</c:v>
                </c:pt>
                <c:pt idx="2411">
                  <c:v>2.959915087651809</c:v>
                </c:pt>
                <c:pt idx="2412">
                  <c:v>2.9599301752535587</c:v>
                </c:pt>
                <c:pt idx="2413">
                  <c:v>2.9601061086208302</c:v>
                </c:pt>
                <c:pt idx="2414">
                  <c:v>2.9602274638832937</c:v>
                </c:pt>
                <c:pt idx="2415">
                  <c:v>2.9603166517187907</c:v>
                </c:pt>
                <c:pt idx="2416">
                  <c:v>2.9606313577612826</c:v>
                </c:pt>
                <c:pt idx="2417">
                  <c:v>2.9608939089623303</c:v>
                </c:pt>
                <c:pt idx="2418">
                  <c:v>2.9609189979108068</c:v>
                </c:pt>
                <c:pt idx="2419">
                  <c:v>2.9611711733829567</c:v>
                </c:pt>
                <c:pt idx="2420">
                  <c:v>2.9613052292572615</c:v>
                </c:pt>
                <c:pt idx="2421">
                  <c:v>2.9613601687258133</c:v>
                </c:pt>
                <c:pt idx="2422">
                  <c:v>2.9617557774255561</c:v>
                </c:pt>
                <c:pt idx="2423">
                  <c:v>2.9619040162904944</c:v>
                </c:pt>
                <c:pt idx="2424">
                  <c:v>2.961986493507164</c:v>
                </c:pt>
                <c:pt idx="2425">
                  <c:v>2.962177025286544</c:v>
                </c:pt>
                <c:pt idx="2426">
                  <c:v>2.9624188144016999</c:v>
                </c:pt>
                <c:pt idx="2427">
                  <c:v>2.9625684574286462</c:v>
                </c:pt>
                <c:pt idx="2428">
                  <c:v>2.9629530846247025</c:v>
                </c:pt>
                <c:pt idx="2429">
                  <c:v>2.9629811415437213</c:v>
                </c:pt>
                <c:pt idx="2430">
                  <c:v>2.9633567149585494</c:v>
                </c:pt>
                <c:pt idx="2431">
                  <c:v>2.9634705209458954</c:v>
                </c:pt>
                <c:pt idx="2432">
                  <c:v>2.9635317464609723</c:v>
                </c:pt>
                <c:pt idx="2433">
                  <c:v>2.9636508258464622</c:v>
                </c:pt>
                <c:pt idx="2434">
                  <c:v>2.9637102673258813</c:v>
                </c:pt>
                <c:pt idx="2435">
                  <c:v>2.963878822567994</c:v>
                </c:pt>
                <c:pt idx="2436">
                  <c:v>2.9640401165673937</c:v>
                </c:pt>
                <c:pt idx="2437">
                  <c:v>2.9641019613819841</c:v>
                </c:pt>
                <c:pt idx="2438">
                  <c:v>2.9642464970342206</c:v>
                </c:pt>
                <c:pt idx="2439">
                  <c:v>2.964362190753592</c:v>
                </c:pt>
                <c:pt idx="2440">
                  <c:v>2.9645416354960306</c:v>
                </c:pt>
                <c:pt idx="2441">
                  <c:v>2.9645444563737247</c:v>
                </c:pt>
                <c:pt idx="2442">
                  <c:v>2.9647756739833997</c:v>
                </c:pt>
                <c:pt idx="2443">
                  <c:v>2.9649576025373343</c:v>
                </c:pt>
                <c:pt idx="2444">
                  <c:v>2.9651254642620524</c:v>
                </c:pt>
                <c:pt idx="2445">
                  <c:v>2.9653281713031636</c:v>
                </c:pt>
                <c:pt idx="2446">
                  <c:v>2.965419047597734</c:v>
                </c:pt>
                <c:pt idx="2447">
                  <c:v>2.9655443976812039</c:v>
                </c:pt>
                <c:pt idx="2448">
                  <c:v>2.9656325184467933</c:v>
                </c:pt>
                <c:pt idx="2449">
                  <c:v>2.9657615220819058</c:v>
                </c:pt>
                <c:pt idx="2450">
                  <c:v>2.9660613288361861</c:v>
                </c:pt>
                <c:pt idx="2451">
                  <c:v>2.9662488980775112</c:v>
                </c:pt>
                <c:pt idx="2452">
                  <c:v>2.9664196524966413</c:v>
                </c:pt>
                <c:pt idx="2453">
                  <c:v>2.9664745711730469</c:v>
                </c:pt>
                <c:pt idx="2454">
                  <c:v>2.9666105815599173</c:v>
                </c:pt>
                <c:pt idx="2455">
                  <c:v>2.9666777595234564</c:v>
                </c:pt>
                <c:pt idx="2456">
                  <c:v>2.9669534111716045</c:v>
                </c:pt>
                <c:pt idx="2457">
                  <c:v>2.9672299278174372</c:v>
                </c:pt>
                <c:pt idx="2458">
                  <c:v>2.9673304462705872</c:v>
                </c:pt>
                <c:pt idx="2459">
                  <c:v>2.9673428496996928</c:v>
                </c:pt>
                <c:pt idx="2460">
                  <c:v>2.9676226911574148</c:v>
                </c:pt>
                <c:pt idx="2461">
                  <c:v>2.9677153816992616</c:v>
                </c:pt>
                <c:pt idx="2462">
                  <c:v>2.9677877796463905</c:v>
                </c:pt>
                <c:pt idx="2463">
                  <c:v>2.9679071970089552</c:v>
                </c:pt>
                <c:pt idx="2464">
                  <c:v>2.967992752557989</c:v>
                </c:pt>
                <c:pt idx="2465">
                  <c:v>2.9681435858165335</c:v>
                </c:pt>
                <c:pt idx="2466">
                  <c:v>2.9682278699983842</c:v>
                </c:pt>
                <c:pt idx="2467">
                  <c:v>2.9683536542272018</c:v>
                </c:pt>
                <c:pt idx="2468">
                  <c:v>2.9684123218072243</c:v>
                </c:pt>
                <c:pt idx="2469">
                  <c:v>2.9686253725684604</c:v>
                </c:pt>
                <c:pt idx="2470">
                  <c:v>2.9688884938960172</c:v>
                </c:pt>
                <c:pt idx="2471">
                  <c:v>2.9691196314372528</c:v>
                </c:pt>
                <c:pt idx="2472">
                  <c:v>2.9691197729647758</c:v>
                </c:pt>
                <c:pt idx="2473">
                  <c:v>2.9692217551205453</c:v>
                </c:pt>
                <c:pt idx="2474">
                  <c:v>2.9692910252135216</c:v>
                </c:pt>
                <c:pt idx="2475">
                  <c:v>2.9694366473512717</c:v>
                </c:pt>
                <c:pt idx="2476">
                  <c:v>2.9695690518274609</c:v>
                </c:pt>
                <c:pt idx="2477">
                  <c:v>2.9696692066198298</c:v>
                </c:pt>
                <c:pt idx="2478">
                  <c:v>2.9697704798889144</c:v>
                </c:pt>
                <c:pt idx="2479">
                  <c:v>2.9699306903505138</c:v>
                </c:pt>
                <c:pt idx="2480">
                  <c:v>2.9701960310961861</c:v>
                </c:pt>
                <c:pt idx="2481">
                  <c:v>2.9703741524842888</c:v>
                </c:pt>
                <c:pt idx="2482">
                  <c:v>2.9705306977967516</c:v>
                </c:pt>
                <c:pt idx="2483">
                  <c:v>2.970573679171018</c:v>
                </c:pt>
                <c:pt idx="2484">
                  <c:v>2.9707666900205782</c:v>
                </c:pt>
                <c:pt idx="2485">
                  <c:v>2.9708044744082374</c:v>
                </c:pt>
                <c:pt idx="2486">
                  <c:v>2.9710091223774162</c:v>
                </c:pt>
                <c:pt idx="2487">
                  <c:v>2.9711789673932762</c:v>
                </c:pt>
                <c:pt idx="2488">
                  <c:v>2.9712278704388848</c:v>
                </c:pt>
                <c:pt idx="2489">
                  <c:v>2.9714889401986619</c:v>
                </c:pt>
                <c:pt idx="2490">
                  <c:v>2.9716045749611495</c:v>
                </c:pt>
                <c:pt idx="2491">
                  <c:v>2.9716897419340764</c:v>
                </c:pt>
                <c:pt idx="2492">
                  <c:v>2.9718506188532658</c:v>
                </c:pt>
                <c:pt idx="2493">
                  <c:v>2.9719172928611268</c:v>
                </c:pt>
                <c:pt idx="2494">
                  <c:v>2.9720649901749048</c:v>
                </c:pt>
                <c:pt idx="2495">
                  <c:v>2.9721307695820007</c:v>
                </c:pt>
                <c:pt idx="2496">
                  <c:v>2.9725515796582371</c:v>
                </c:pt>
                <c:pt idx="2497">
                  <c:v>2.9726259941418789</c:v>
                </c:pt>
                <c:pt idx="2498">
                  <c:v>2.9727945388952612</c:v>
                </c:pt>
                <c:pt idx="2499">
                  <c:v>2.9729154457651297</c:v>
                </c:pt>
                <c:pt idx="2500">
                  <c:v>2.9731917185009791</c:v>
                </c:pt>
                <c:pt idx="2501">
                  <c:v>2.9735917891003094</c:v>
                </c:pt>
                <c:pt idx="2502">
                  <c:v>2.9738495700949752</c:v>
                </c:pt>
                <c:pt idx="2503">
                  <c:v>2.9739986314874818</c:v>
                </c:pt>
                <c:pt idx="2504">
                  <c:v>2.9742464968011202</c:v>
                </c:pt>
                <c:pt idx="2505">
                  <c:v>2.9742782449123064</c:v>
                </c:pt>
                <c:pt idx="2506">
                  <c:v>2.974440253479373</c:v>
                </c:pt>
                <c:pt idx="2507">
                  <c:v>2.9746849972101477</c:v>
                </c:pt>
                <c:pt idx="2508">
                  <c:v>2.9747248212594233</c:v>
                </c:pt>
                <c:pt idx="2509">
                  <c:v>2.9748770477658462</c:v>
                </c:pt>
                <c:pt idx="2510">
                  <c:v>2.9749276978506178</c:v>
                </c:pt>
                <c:pt idx="2511">
                  <c:v>2.9751926646434064</c:v>
                </c:pt>
                <c:pt idx="2512">
                  <c:v>2.9753023935913414</c:v>
                </c:pt>
                <c:pt idx="2513">
                  <c:v>2.9755842762674312</c:v>
                </c:pt>
                <c:pt idx="2514">
                  <c:v>2.9758193508524124</c:v>
                </c:pt>
                <c:pt idx="2515">
                  <c:v>2.9760144923359788</c:v>
                </c:pt>
                <c:pt idx="2516">
                  <c:v>2.9760360322047221</c:v>
                </c:pt>
                <c:pt idx="2517">
                  <c:v>2.976168756820305</c:v>
                </c:pt>
                <c:pt idx="2518">
                  <c:v>2.9762362576825279</c:v>
                </c:pt>
                <c:pt idx="2519">
                  <c:v>2.9764634589522747</c:v>
                </c:pt>
                <c:pt idx="2520">
                  <c:v>2.9766032510574849</c:v>
                </c:pt>
                <c:pt idx="2521">
                  <c:v>2.9768776959225796</c:v>
                </c:pt>
                <c:pt idx="2522">
                  <c:v>2.976938209366804</c:v>
                </c:pt>
                <c:pt idx="2523">
                  <c:v>2.9771814375538885</c:v>
                </c:pt>
                <c:pt idx="2524">
                  <c:v>2.977371889990593</c:v>
                </c:pt>
                <c:pt idx="2525">
                  <c:v>2.977472934394704</c:v>
                </c:pt>
                <c:pt idx="2526">
                  <c:v>2.9775688113374712</c:v>
                </c:pt>
                <c:pt idx="2527">
                  <c:v>2.9777200620158211</c:v>
                </c:pt>
                <c:pt idx="2528">
                  <c:v>2.9777592715898122</c:v>
                </c:pt>
                <c:pt idx="2529">
                  <c:v>2.9779522757555652</c:v>
                </c:pt>
                <c:pt idx="2530">
                  <c:v>2.978060378569269</c:v>
                </c:pt>
                <c:pt idx="2531">
                  <c:v>2.9781581436048992</c:v>
                </c:pt>
                <c:pt idx="2532">
                  <c:v>2.9782723024360021</c:v>
                </c:pt>
                <c:pt idx="2533">
                  <c:v>2.9785386214663885</c:v>
                </c:pt>
                <c:pt idx="2534">
                  <c:v>2.9787252207415857</c:v>
                </c:pt>
                <c:pt idx="2535">
                  <c:v>2.9787473539830058</c:v>
                </c:pt>
                <c:pt idx="2536">
                  <c:v>2.9789334805897609</c:v>
                </c:pt>
                <c:pt idx="2537">
                  <c:v>2.9789749216771457</c:v>
                </c:pt>
                <c:pt idx="2538">
                  <c:v>2.9792098330604846</c:v>
                </c:pt>
                <c:pt idx="2539">
                  <c:v>2.9793466319345572</c:v>
                </c:pt>
                <c:pt idx="2540">
                  <c:v>2.9794639903734228</c:v>
                </c:pt>
                <c:pt idx="2541">
                  <c:v>2.9795606502788452</c:v>
                </c:pt>
                <c:pt idx="2542">
                  <c:v>2.9796444453480238</c:v>
                </c:pt>
                <c:pt idx="2543">
                  <c:v>2.9797912374157236</c:v>
                </c:pt>
                <c:pt idx="2544">
                  <c:v>2.9798695830848767</c:v>
                </c:pt>
                <c:pt idx="2545">
                  <c:v>2.9800868080396379</c:v>
                </c:pt>
                <c:pt idx="2546">
                  <c:v>2.9804842378574072</c:v>
                </c:pt>
                <c:pt idx="2547">
                  <c:v>2.9808081570228828</c:v>
                </c:pt>
                <c:pt idx="2548">
                  <c:v>2.9808772984121759</c:v>
                </c:pt>
                <c:pt idx="2549">
                  <c:v>2.9811299668815345</c:v>
                </c:pt>
                <c:pt idx="2550">
                  <c:v>2.9812926264547523</c:v>
                </c:pt>
                <c:pt idx="2551">
                  <c:v>2.9816190185801004</c:v>
                </c:pt>
                <c:pt idx="2552">
                  <c:v>2.9817375500502226</c:v>
                </c:pt>
                <c:pt idx="2553">
                  <c:v>2.9819215580949585</c:v>
                </c:pt>
                <c:pt idx="2554">
                  <c:v>2.9819756233490917</c:v>
                </c:pt>
                <c:pt idx="2555">
                  <c:v>2.9820048096449399</c:v>
                </c:pt>
                <c:pt idx="2556">
                  <c:v>2.9821535324489603</c:v>
                </c:pt>
                <c:pt idx="2557">
                  <c:v>2.9822365577479895</c:v>
                </c:pt>
                <c:pt idx="2558">
                  <c:v>2.9824770565160055</c:v>
                </c:pt>
                <c:pt idx="2559">
                  <c:v>2.9827771034490196</c:v>
                </c:pt>
                <c:pt idx="2560">
                  <c:v>2.9827777658909729</c:v>
                </c:pt>
                <c:pt idx="2561">
                  <c:v>2.9829194132182235</c:v>
                </c:pt>
                <c:pt idx="2562">
                  <c:v>2.9830799496017648</c:v>
                </c:pt>
                <c:pt idx="2563">
                  <c:v>2.983162354094226</c:v>
                </c:pt>
                <c:pt idx="2564">
                  <c:v>2.9832121478739513</c:v>
                </c:pt>
                <c:pt idx="2565">
                  <c:v>2.9833730965703045</c:v>
                </c:pt>
                <c:pt idx="2566">
                  <c:v>2.9834198231233859</c:v>
                </c:pt>
                <c:pt idx="2567">
                  <c:v>2.9835773180298122</c:v>
                </c:pt>
                <c:pt idx="2568">
                  <c:v>2.9836470691305665</c:v>
                </c:pt>
                <c:pt idx="2569">
                  <c:v>2.983838690278954</c:v>
                </c:pt>
                <c:pt idx="2570">
                  <c:v>2.9838607345871231</c:v>
                </c:pt>
                <c:pt idx="2571">
                  <c:v>2.9840417992890127</c:v>
                </c:pt>
                <c:pt idx="2572">
                  <c:v>2.9840972391106102</c:v>
                </c:pt>
                <c:pt idx="2573">
                  <c:v>2.9842637952289559</c:v>
                </c:pt>
                <c:pt idx="2574">
                  <c:v>2.9843314911167149</c:v>
                </c:pt>
                <c:pt idx="2575">
                  <c:v>2.9844682164090197</c:v>
                </c:pt>
                <c:pt idx="2576">
                  <c:v>2.9845302739364699</c:v>
                </c:pt>
                <c:pt idx="2577">
                  <c:v>2.9848973199880606</c:v>
                </c:pt>
                <c:pt idx="2578">
                  <c:v>2.9849560549426459</c:v>
                </c:pt>
                <c:pt idx="2579">
                  <c:v>2.9851101862053606</c:v>
                </c:pt>
                <c:pt idx="2580">
                  <c:v>2.9851930675351235</c:v>
                </c:pt>
                <c:pt idx="2581">
                  <c:v>2.9855720667255241</c:v>
                </c:pt>
                <c:pt idx="2582">
                  <c:v>2.9858586916953294</c:v>
                </c:pt>
                <c:pt idx="2583">
                  <c:v>2.9858662736797217</c:v>
                </c:pt>
                <c:pt idx="2584">
                  <c:v>2.98599377944271</c:v>
                </c:pt>
                <c:pt idx="2585">
                  <c:v>2.9860571286842759</c:v>
                </c:pt>
                <c:pt idx="2586">
                  <c:v>2.9862112389971136</c:v>
                </c:pt>
                <c:pt idx="2587">
                  <c:v>2.9862789063064268</c:v>
                </c:pt>
                <c:pt idx="2588">
                  <c:v>2.9864342381473863</c:v>
                </c:pt>
                <c:pt idx="2589">
                  <c:v>2.9865082628666695</c:v>
                </c:pt>
                <c:pt idx="2590">
                  <c:v>2.9866831557099993</c:v>
                </c:pt>
                <c:pt idx="2591">
                  <c:v>2.9867207467956218</c:v>
                </c:pt>
                <c:pt idx="2592">
                  <c:v>2.9869428654275101</c:v>
                </c:pt>
                <c:pt idx="2593">
                  <c:v>2.9869470281907073</c:v>
                </c:pt>
                <c:pt idx="2594">
                  <c:v>2.9871049634452849</c:v>
                </c:pt>
                <c:pt idx="2595">
                  <c:v>2.9871822657364642</c:v>
                </c:pt>
                <c:pt idx="2596">
                  <c:v>2.987326573192818</c:v>
                </c:pt>
                <c:pt idx="2597">
                  <c:v>2.9874880233300449</c:v>
                </c:pt>
                <c:pt idx="2598">
                  <c:v>2.9876035252280979</c:v>
                </c:pt>
                <c:pt idx="2599">
                  <c:v>2.9876260697369958</c:v>
                </c:pt>
                <c:pt idx="2600">
                  <c:v>2.9878218958519143</c:v>
                </c:pt>
                <c:pt idx="2601">
                  <c:v>2.988033655294299</c:v>
                </c:pt>
                <c:pt idx="2602">
                  <c:v>2.9882684834928317</c:v>
                </c:pt>
                <c:pt idx="2603">
                  <c:v>2.9884172656311945</c:v>
                </c:pt>
                <c:pt idx="2604">
                  <c:v>2.9886748246312389</c:v>
                </c:pt>
                <c:pt idx="2605">
                  <c:v>2.9887008451620884</c:v>
                </c:pt>
                <c:pt idx="2606">
                  <c:v>2.9888749011254818</c:v>
                </c:pt>
                <c:pt idx="2607">
                  <c:v>2.9889300578216238</c:v>
                </c:pt>
                <c:pt idx="2608">
                  <c:v>2.989149868636062</c:v>
                </c:pt>
                <c:pt idx="2609">
                  <c:v>2.9893243627195023</c:v>
                </c:pt>
                <c:pt idx="2610">
                  <c:v>2.98953170546682</c:v>
                </c:pt>
                <c:pt idx="2611">
                  <c:v>2.9897275065171369</c:v>
                </c:pt>
                <c:pt idx="2612">
                  <c:v>2.9897891530932181</c:v>
                </c:pt>
                <c:pt idx="2613">
                  <c:v>2.9899134946015447</c:v>
                </c:pt>
                <c:pt idx="2614">
                  <c:v>2.9900805263974015</c:v>
                </c:pt>
                <c:pt idx="2615">
                  <c:v>2.9901348578559053</c:v>
                </c:pt>
                <c:pt idx="2616">
                  <c:v>2.9903072871745038</c:v>
                </c:pt>
              </c:numCache>
            </c:numRef>
          </c:xVal>
          <c:yVal>
            <c:numRef>
              <c:f>'[1]AE Data'!$U$2:$U$2618</c:f>
              <c:numCache>
                <c:formatCode>General</c:formatCode>
                <c:ptCount val="26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610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668</c:v>
                </c:pt>
                <c:pt idx="30">
                  <c:v>-1</c:v>
                </c:pt>
                <c:pt idx="31">
                  <c:v>668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610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610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673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668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673</c:v>
                </c:pt>
                <c:pt idx="63">
                  <c:v>673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659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673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673</c:v>
                </c:pt>
                <c:pt idx="93">
                  <c:v>-1</c:v>
                </c:pt>
                <c:pt idx="94">
                  <c:v>-1</c:v>
                </c:pt>
                <c:pt idx="95">
                  <c:v>620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673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673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668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673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673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673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673</c:v>
                </c:pt>
                <c:pt idx="201">
                  <c:v>-1</c:v>
                </c:pt>
                <c:pt idx="202">
                  <c:v>673</c:v>
                </c:pt>
                <c:pt idx="203">
                  <c:v>712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664</c:v>
                </c:pt>
                <c:pt idx="222">
                  <c:v>-1</c:v>
                </c:pt>
                <c:pt idx="223">
                  <c:v>-1</c:v>
                </c:pt>
                <c:pt idx="224">
                  <c:v>668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668</c:v>
                </c:pt>
                <c:pt idx="230">
                  <c:v>673</c:v>
                </c:pt>
                <c:pt idx="231">
                  <c:v>664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673</c:v>
                </c:pt>
                <c:pt idx="236">
                  <c:v>-1</c:v>
                </c:pt>
                <c:pt idx="237">
                  <c:v>-1</c:v>
                </c:pt>
                <c:pt idx="238">
                  <c:v>673</c:v>
                </c:pt>
                <c:pt idx="239">
                  <c:v>673</c:v>
                </c:pt>
                <c:pt idx="240">
                  <c:v>-1</c:v>
                </c:pt>
                <c:pt idx="241">
                  <c:v>712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673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673</c:v>
                </c:pt>
                <c:pt idx="260">
                  <c:v>-1</c:v>
                </c:pt>
                <c:pt idx="261">
                  <c:v>-1</c:v>
                </c:pt>
                <c:pt idx="262">
                  <c:v>673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673</c:v>
                </c:pt>
                <c:pt idx="270">
                  <c:v>-1</c:v>
                </c:pt>
                <c:pt idx="271">
                  <c:v>-1</c:v>
                </c:pt>
                <c:pt idx="272">
                  <c:v>664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673</c:v>
                </c:pt>
                <c:pt idx="277">
                  <c:v>-1</c:v>
                </c:pt>
                <c:pt idx="278">
                  <c:v>-1</c:v>
                </c:pt>
                <c:pt idx="279">
                  <c:v>668</c:v>
                </c:pt>
                <c:pt idx="280">
                  <c:v>-1</c:v>
                </c:pt>
                <c:pt idx="281">
                  <c:v>659</c:v>
                </c:pt>
                <c:pt idx="282">
                  <c:v>673</c:v>
                </c:pt>
                <c:pt idx="283">
                  <c:v>673</c:v>
                </c:pt>
                <c:pt idx="284">
                  <c:v>-1</c:v>
                </c:pt>
                <c:pt idx="285">
                  <c:v>668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639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673</c:v>
                </c:pt>
                <c:pt idx="307">
                  <c:v>664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673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673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659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664</c:v>
                </c:pt>
                <c:pt idx="363">
                  <c:v>673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673</c:v>
                </c:pt>
                <c:pt idx="368">
                  <c:v>-1</c:v>
                </c:pt>
                <c:pt idx="369">
                  <c:v>-1</c:v>
                </c:pt>
                <c:pt idx="370">
                  <c:v>673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664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664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673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673</c:v>
                </c:pt>
                <c:pt idx="406">
                  <c:v>-1</c:v>
                </c:pt>
                <c:pt idx="407">
                  <c:v>-1</c:v>
                </c:pt>
                <c:pt idx="408">
                  <c:v>620</c:v>
                </c:pt>
                <c:pt idx="409">
                  <c:v>-1</c:v>
                </c:pt>
                <c:pt idx="410">
                  <c:v>-1</c:v>
                </c:pt>
                <c:pt idx="411">
                  <c:v>673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668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673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673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673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673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639</c:v>
                </c:pt>
                <c:pt idx="461">
                  <c:v>673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673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673</c:v>
                </c:pt>
                <c:pt idx="470">
                  <c:v>-1</c:v>
                </c:pt>
                <c:pt idx="471">
                  <c:v>-1</c:v>
                </c:pt>
                <c:pt idx="472">
                  <c:v>708</c:v>
                </c:pt>
                <c:pt idx="473">
                  <c:v>-1</c:v>
                </c:pt>
                <c:pt idx="474">
                  <c:v>-1</c:v>
                </c:pt>
                <c:pt idx="475">
                  <c:v>712</c:v>
                </c:pt>
                <c:pt idx="476">
                  <c:v>-1</c:v>
                </c:pt>
                <c:pt idx="477">
                  <c:v>664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664</c:v>
                </c:pt>
                <c:pt idx="485">
                  <c:v>-1</c:v>
                </c:pt>
                <c:pt idx="486">
                  <c:v>-1</c:v>
                </c:pt>
                <c:pt idx="487">
                  <c:v>673</c:v>
                </c:pt>
                <c:pt idx="488">
                  <c:v>-1</c:v>
                </c:pt>
                <c:pt idx="489">
                  <c:v>-1</c:v>
                </c:pt>
                <c:pt idx="490">
                  <c:v>673</c:v>
                </c:pt>
                <c:pt idx="491">
                  <c:v>659</c:v>
                </c:pt>
                <c:pt idx="492">
                  <c:v>664</c:v>
                </c:pt>
                <c:pt idx="493">
                  <c:v>668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673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673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673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673</c:v>
                </c:pt>
                <c:pt idx="537">
                  <c:v>-1</c:v>
                </c:pt>
                <c:pt idx="538">
                  <c:v>-1</c:v>
                </c:pt>
                <c:pt idx="539">
                  <c:v>673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673</c:v>
                </c:pt>
                <c:pt idx="545">
                  <c:v>-1</c:v>
                </c:pt>
                <c:pt idx="546">
                  <c:v>-1</c:v>
                </c:pt>
                <c:pt idx="547">
                  <c:v>644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673</c:v>
                </c:pt>
                <c:pt idx="554">
                  <c:v>659</c:v>
                </c:pt>
                <c:pt idx="555">
                  <c:v>-1</c:v>
                </c:pt>
                <c:pt idx="556">
                  <c:v>-1</c:v>
                </c:pt>
                <c:pt idx="557">
                  <c:v>673</c:v>
                </c:pt>
                <c:pt idx="558">
                  <c:v>-1</c:v>
                </c:pt>
                <c:pt idx="559">
                  <c:v>664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673</c:v>
                </c:pt>
                <c:pt idx="567">
                  <c:v>673</c:v>
                </c:pt>
                <c:pt idx="568">
                  <c:v>-1</c:v>
                </c:pt>
                <c:pt idx="569">
                  <c:v>-1</c:v>
                </c:pt>
                <c:pt idx="570">
                  <c:v>673</c:v>
                </c:pt>
                <c:pt idx="571">
                  <c:v>605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668</c:v>
                </c:pt>
                <c:pt idx="586">
                  <c:v>-1</c:v>
                </c:pt>
                <c:pt idx="587">
                  <c:v>673</c:v>
                </c:pt>
                <c:pt idx="588">
                  <c:v>673</c:v>
                </c:pt>
                <c:pt idx="589">
                  <c:v>-1</c:v>
                </c:pt>
                <c:pt idx="590">
                  <c:v>668</c:v>
                </c:pt>
                <c:pt idx="591">
                  <c:v>673</c:v>
                </c:pt>
                <c:pt idx="592">
                  <c:v>-1</c:v>
                </c:pt>
                <c:pt idx="593">
                  <c:v>-1</c:v>
                </c:pt>
                <c:pt idx="594">
                  <c:v>673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673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673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668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673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659</c:v>
                </c:pt>
                <c:pt idx="633">
                  <c:v>-1</c:v>
                </c:pt>
                <c:pt idx="634">
                  <c:v>-1</c:v>
                </c:pt>
                <c:pt idx="635">
                  <c:v>659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673</c:v>
                </c:pt>
                <c:pt idx="644">
                  <c:v>668</c:v>
                </c:pt>
                <c:pt idx="645">
                  <c:v>-1</c:v>
                </c:pt>
                <c:pt idx="646">
                  <c:v>-1</c:v>
                </c:pt>
                <c:pt idx="647">
                  <c:v>673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673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673</c:v>
                </c:pt>
                <c:pt idx="666">
                  <c:v>673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673</c:v>
                </c:pt>
                <c:pt idx="673">
                  <c:v>-1</c:v>
                </c:pt>
                <c:pt idx="674">
                  <c:v>673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673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673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673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712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673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712</c:v>
                </c:pt>
                <c:pt idx="728">
                  <c:v>-1</c:v>
                </c:pt>
                <c:pt idx="729">
                  <c:v>673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673</c:v>
                </c:pt>
                <c:pt idx="735">
                  <c:v>664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668</c:v>
                </c:pt>
                <c:pt idx="741">
                  <c:v>-1</c:v>
                </c:pt>
                <c:pt idx="742">
                  <c:v>-1</c:v>
                </c:pt>
                <c:pt idx="743">
                  <c:v>673</c:v>
                </c:pt>
                <c:pt idx="744">
                  <c:v>610</c:v>
                </c:pt>
                <c:pt idx="745">
                  <c:v>-1</c:v>
                </c:pt>
                <c:pt idx="746">
                  <c:v>-1</c:v>
                </c:pt>
                <c:pt idx="747">
                  <c:v>610</c:v>
                </c:pt>
                <c:pt idx="748">
                  <c:v>610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673</c:v>
                </c:pt>
                <c:pt idx="754">
                  <c:v>-1</c:v>
                </c:pt>
                <c:pt idx="755">
                  <c:v>-1</c:v>
                </c:pt>
                <c:pt idx="756">
                  <c:v>668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610</c:v>
                </c:pt>
                <c:pt idx="776">
                  <c:v>673</c:v>
                </c:pt>
                <c:pt idx="777">
                  <c:v>-1</c:v>
                </c:pt>
                <c:pt idx="778">
                  <c:v>-1</c:v>
                </c:pt>
                <c:pt idx="779">
                  <c:v>639</c:v>
                </c:pt>
                <c:pt idx="780">
                  <c:v>-1</c:v>
                </c:pt>
                <c:pt idx="781">
                  <c:v>673</c:v>
                </c:pt>
                <c:pt idx="782">
                  <c:v>673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673</c:v>
                </c:pt>
                <c:pt idx="791">
                  <c:v>-1</c:v>
                </c:pt>
                <c:pt idx="792">
                  <c:v>605</c:v>
                </c:pt>
                <c:pt idx="793">
                  <c:v>664</c:v>
                </c:pt>
                <c:pt idx="794">
                  <c:v>-1</c:v>
                </c:pt>
                <c:pt idx="795">
                  <c:v>-1</c:v>
                </c:pt>
                <c:pt idx="796">
                  <c:v>673</c:v>
                </c:pt>
                <c:pt idx="797">
                  <c:v>-1</c:v>
                </c:pt>
                <c:pt idx="798">
                  <c:v>673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747</c:v>
                </c:pt>
                <c:pt idx="805">
                  <c:v>-1</c:v>
                </c:pt>
                <c:pt idx="806">
                  <c:v>-1</c:v>
                </c:pt>
                <c:pt idx="807">
                  <c:v>605</c:v>
                </c:pt>
                <c:pt idx="808">
                  <c:v>673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644</c:v>
                </c:pt>
                <c:pt idx="826">
                  <c:v>-1</c:v>
                </c:pt>
                <c:pt idx="827">
                  <c:v>673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673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610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610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668</c:v>
                </c:pt>
                <c:pt idx="884">
                  <c:v>-1</c:v>
                </c:pt>
                <c:pt idx="885">
                  <c:v>-1</c:v>
                </c:pt>
                <c:pt idx="886">
                  <c:v>664</c:v>
                </c:pt>
                <c:pt idx="887">
                  <c:v>673</c:v>
                </c:pt>
                <c:pt idx="888">
                  <c:v>-1</c:v>
                </c:pt>
                <c:pt idx="889">
                  <c:v>673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673</c:v>
                </c:pt>
                <c:pt idx="899">
                  <c:v>-1</c:v>
                </c:pt>
                <c:pt idx="900">
                  <c:v>673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673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673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605</c:v>
                </c:pt>
                <c:pt idx="930">
                  <c:v>-1</c:v>
                </c:pt>
                <c:pt idx="931">
                  <c:v>-1</c:v>
                </c:pt>
                <c:pt idx="932">
                  <c:v>673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673</c:v>
                </c:pt>
                <c:pt idx="940">
                  <c:v>-1</c:v>
                </c:pt>
                <c:pt idx="941">
                  <c:v>673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673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673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712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673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712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673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610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673</c:v>
                </c:pt>
                <c:pt idx="1023">
                  <c:v>664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673</c:v>
                </c:pt>
                <c:pt idx="1049">
                  <c:v>-1</c:v>
                </c:pt>
                <c:pt idx="1050">
                  <c:v>-1</c:v>
                </c:pt>
                <c:pt idx="1051">
                  <c:v>673</c:v>
                </c:pt>
                <c:pt idx="1052">
                  <c:v>-1</c:v>
                </c:pt>
                <c:pt idx="1053">
                  <c:v>-1</c:v>
                </c:pt>
                <c:pt idx="1054">
                  <c:v>673</c:v>
                </c:pt>
                <c:pt idx="1055">
                  <c:v>644</c:v>
                </c:pt>
                <c:pt idx="1056">
                  <c:v>-1</c:v>
                </c:pt>
                <c:pt idx="1057">
                  <c:v>610</c:v>
                </c:pt>
                <c:pt idx="1058">
                  <c:v>-1</c:v>
                </c:pt>
                <c:pt idx="1059">
                  <c:v>673</c:v>
                </c:pt>
                <c:pt idx="1060">
                  <c:v>664</c:v>
                </c:pt>
                <c:pt idx="1061">
                  <c:v>605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673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917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673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673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673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673</c:v>
                </c:pt>
                <c:pt idx="1157">
                  <c:v>605</c:v>
                </c:pt>
                <c:pt idx="1158">
                  <c:v>673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673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610</c:v>
                </c:pt>
                <c:pt idx="1196">
                  <c:v>-1</c:v>
                </c:pt>
                <c:pt idx="1197">
                  <c:v>-1</c:v>
                </c:pt>
                <c:pt idx="1198">
                  <c:v>712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644</c:v>
                </c:pt>
                <c:pt idx="1220">
                  <c:v>-1</c:v>
                </c:pt>
                <c:pt idx="1221">
                  <c:v>673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673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673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605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673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673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673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673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605</c:v>
                </c:pt>
                <c:pt idx="1409">
                  <c:v>-1</c:v>
                </c:pt>
                <c:pt idx="1410">
                  <c:v>-1</c:v>
                </c:pt>
                <c:pt idx="1411">
                  <c:v>673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712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639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673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673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668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668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673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673</c:v>
                </c:pt>
                <c:pt idx="1540">
                  <c:v>-1</c:v>
                </c:pt>
                <c:pt idx="1541">
                  <c:v>-1</c:v>
                </c:pt>
                <c:pt idx="1542">
                  <c:v>673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673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673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673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673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673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673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673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673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673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639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673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673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659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673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668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668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673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610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668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668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605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605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668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668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673</c:v>
                </c:pt>
                <c:pt idx="1946">
                  <c:v>-1</c:v>
                </c:pt>
                <c:pt idx="1947">
                  <c:v>668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673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668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673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610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673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673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673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673</c:v>
                </c:pt>
                <c:pt idx="2162">
                  <c:v>-1</c:v>
                </c:pt>
                <c:pt idx="2163">
                  <c:v>-1</c:v>
                </c:pt>
                <c:pt idx="2164">
                  <c:v>673</c:v>
                </c:pt>
                <c:pt idx="2165">
                  <c:v>-1</c:v>
                </c:pt>
                <c:pt idx="2166">
                  <c:v>673</c:v>
                </c:pt>
                <c:pt idx="2167">
                  <c:v>-1</c:v>
                </c:pt>
                <c:pt idx="2168">
                  <c:v>673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668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610</c:v>
                </c:pt>
                <c:pt idx="2203">
                  <c:v>673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639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668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629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673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668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673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673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673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605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673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673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673</c:v>
                </c:pt>
                <c:pt idx="2316">
                  <c:v>-1</c:v>
                </c:pt>
                <c:pt idx="2317">
                  <c:v>-1</c:v>
                </c:pt>
                <c:pt idx="2318">
                  <c:v>673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673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673</c:v>
                </c:pt>
                <c:pt idx="2366">
                  <c:v>610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673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673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888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673</c:v>
                </c:pt>
                <c:pt idx="2432">
                  <c:v>-1</c:v>
                </c:pt>
                <c:pt idx="2433">
                  <c:v>673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673</c:v>
                </c:pt>
                <c:pt idx="2459">
                  <c:v>-1</c:v>
                </c:pt>
                <c:pt idx="2460">
                  <c:v>673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673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639</c:v>
                </c:pt>
                <c:pt idx="2520">
                  <c:v>610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673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673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605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615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673</c:v>
                </c:pt>
                <c:pt idx="2593">
                  <c:v>-1</c:v>
                </c:pt>
                <c:pt idx="2594">
                  <c:v>-1</c:v>
                </c:pt>
                <c:pt idx="2595">
                  <c:v>673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80-494B-885D-B971B7E0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289600"/>
        <c:axId val="348292512"/>
      </c:scatterChart>
      <c:valAx>
        <c:axId val="548183600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7936"/>
        <c:crosses val="autoZero"/>
        <c:crossBetween val="midCat"/>
      </c:valAx>
      <c:valAx>
        <c:axId val="34828793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Tensile 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83600"/>
        <c:crosses val="autoZero"/>
        <c:crossBetween val="midCat"/>
      </c:valAx>
      <c:valAx>
        <c:axId val="348292512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Peak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89600"/>
        <c:crosses val="max"/>
        <c:crossBetween val="midCat"/>
      </c:valAx>
      <c:valAx>
        <c:axId val="3482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2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Elastic</a:t>
            </a:r>
            <a:r>
              <a:rPr lang="tr-TR" baseline="0"/>
              <a:t> Modulus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TTD!$B$75:$B$265</c:f>
              <c:numCache>
                <c:formatCode>General</c:formatCode>
                <c:ptCount val="191"/>
                <c:pt idx="0">
                  <c:v>0.16492000000000001</c:v>
                </c:pt>
                <c:pt idx="1">
                  <c:v>0.16721</c:v>
                </c:pt>
                <c:pt idx="2">
                  <c:v>0.16916</c:v>
                </c:pt>
                <c:pt idx="3">
                  <c:v>0.17025000000000001</c:v>
                </c:pt>
                <c:pt idx="4">
                  <c:v>0.17232</c:v>
                </c:pt>
                <c:pt idx="5">
                  <c:v>0.1736</c:v>
                </c:pt>
                <c:pt idx="6">
                  <c:v>0.17538999999999999</c:v>
                </c:pt>
                <c:pt idx="7">
                  <c:v>0.17605999999999999</c:v>
                </c:pt>
                <c:pt idx="8">
                  <c:v>0.17707000000000001</c:v>
                </c:pt>
                <c:pt idx="9">
                  <c:v>0.17954000000000001</c:v>
                </c:pt>
                <c:pt idx="10">
                  <c:v>0.17979000000000001</c:v>
                </c:pt>
                <c:pt idx="11">
                  <c:v>0.18234</c:v>
                </c:pt>
                <c:pt idx="12">
                  <c:v>0.18360000000000001</c:v>
                </c:pt>
                <c:pt idx="13">
                  <c:v>0.18418999999999999</c:v>
                </c:pt>
                <c:pt idx="14">
                  <c:v>0.18437999999999999</c:v>
                </c:pt>
                <c:pt idx="15">
                  <c:v>0.18562000000000001</c:v>
                </c:pt>
                <c:pt idx="16">
                  <c:v>0.18667</c:v>
                </c:pt>
                <c:pt idx="17">
                  <c:v>0.18765000000000001</c:v>
                </c:pt>
                <c:pt idx="18">
                  <c:v>0.18814</c:v>
                </c:pt>
                <c:pt idx="19">
                  <c:v>0.18826000000000001</c:v>
                </c:pt>
                <c:pt idx="20">
                  <c:v>0.18854000000000001</c:v>
                </c:pt>
                <c:pt idx="21">
                  <c:v>0.18887999999999999</c:v>
                </c:pt>
                <c:pt idx="22">
                  <c:v>0.18945999999999999</c:v>
                </c:pt>
                <c:pt idx="23">
                  <c:v>0.19017000000000001</c:v>
                </c:pt>
                <c:pt idx="24">
                  <c:v>0.19117999999999999</c:v>
                </c:pt>
                <c:pt idx="25">
                  <c:v>0.19467000000000001</c:v>
                </c:pt>
                <c:pt idx="26">
                  <c:v>0.19528000000000001</c:v>
                </c:pt>
                <c:pt idx="27">
                  <c:v>0.19791</c:v>
                </c:pt>
                <c:pt idx="28">
                  <c:v>0.19886000000000001</c:v>
                </c:pt>
                <c:pt idx="29">
                  <c:v>0.19952</c:v>
                </c:pt>
                <c:pt idx="30">
                  <c:v>0.20096</c:v>
                </c:pt>
                <c:pt idx="31">
                  <c:v>0.20183999999999999</c:v>
                </c:pt>
                <c:pt idx="32">
                  <c:v>0.20222999999999999</c:v>
                </c:pt>
                <c:pt idx="33">
                  <c:v>0.20413000000000001</c:v>
                </c:pt>
                <c:pt idx="34">
                  <c:v>0.20436000000000001</c:v>
                </c:pt>
                <c:pt idx="35">
                  <c:v>0.20702999999999999</c:v>
                </c:pt>
                <c:pt idx="36">
                  <c:v>0.20774000000000001</c:v>
                </c:pt>
                <c:pt idx="37">
                  <c:v>0.2079</c:v>
                </c:pt>
                <c:pt idx="38">
                  <c:v>0.20866999999999999</c:v>
                </c:pt>
                <c:pt idx="39">
                  <c:v>0.20916999999999999</c:v>
                </c:pt>
                <c:pt idx="40">
                  <c:v>0.21126</c:v>
                </c:pt>
                <c:pt idx="41">
                  <c:v>0.21176</c:v>
                </c:pt>
                <c:pt idx="42">
                  <c:v>0.21284</c:v>
                </c:pt>
                <c:pt idx="43">
                  <c:v>0.21303</c:v>
                </c:pt>
                <c:pt idx="44">
                  <c:v>0.21368999999999999</c:v>
                </c:pt>
                <c:pt idx="45">
                  <c:v>0.21415999999999999</c:v>
                </c:pt>
                <c:pt idx="46">
                  <c:v>0.21981000000000001</c:v>
                </c:pt>
                <c:pt idx="47">
                  <c:v>0.21981000000000001</c:v>
                </c:pt>
                <c:pt idx="48">
                  <c:v>0.221</c:v>
                </c:pt>
                <c:pt idx="49">
                  <c:v>0.22136</c:v>
                </c:pt>
                <c:pt idx="50">
                  <c:v>0.22197</c:v>
                </c:pt>
                <c:pt idx="51">
                  <c:v>0.22292999999999999</c:v>
                </c:pt>
                <c:pt idx="52">
                  <c:v>0.22397</c:v>
                </c:pt>
                <c:pt idx="53">
                  <c:v>0.22431000000000001</c:v>
                </c:pt>
                <c:pt idx="54">
                  <c:v>0.22472</c:v>
                </c:pt>
                <c:pt idx="55">
                  <c:v>0.22497</c:v>
                </c:pt>
                <c:pt idx="56">
                  <c:v>0.22717999999999999</c:v>
                </c:pt>
                <c:pt idx="57">
                  <c:v>0.22828000000000001</c:v>
                </c:pt>
                <c:pt idx="58">
                  <c:v>0.23</c:v>
                </c:pt>
                <c:pt idx="59">
                  <c:v>0.23150999999999999</c:v>
                </c:pt>
                <c:pt idx="60">
                  <c:v>0.23236999999999999</c:v>
                </c:pt>
                <c:pt idx="61">
                  <c:v>0.23327999999999999</c:v>
                </c:pt>
                <c:pt idx="62">
                  <c:v>0.23372999999999999</c:v>
                </c:pt>
                <c:pt idx="63">
                  <c:v>0.23376</c:v>
                </c:pt>
                <c:pt idx="64">
                  <c:v>0.23691000000000001</c:v>
                </c:pt>
                <c:pt idx="65">
                  <c:v>0.23929</c:v>
                </c:pt>
                <c:pt idx="66">
                  <c:v>0.24001</c:v>
                </c:pt>
                <c:pt idx="67">
                  <c:v>0.24010000000000001</c:v>
                </c:pt>
                <c:pt idx="68">
                  <c:v>0.2407</c:v>
                </c:pt>
                <c:pt idx="69">
                  <c:v>0.24129</c:v>
                </c:pt>
                <c:pt idx="70">
                  <c:v>0.24160000000000001</c:v>
                </c:pt>
                <c:pt idx="71">
                  <c:v>0.24196999999999999</c:v>
                </c:pt>
                <c:pt idx="72">
                  <c:v>0.24295</c:v>
                </c:pt>
                <c:pt idx="73">
                  <c:v>0.24304999999999999</c:v>
                </c:pt>
                <c:pt idx="74">
                  <c:v>0.24440999999999999</c:v>
                </c:pt>
                <c:pt idx="75">
                  <c:v>0.24479999999999999</c:v>
                </c:pt>
                <c:pt idx="76">
                  <c:v>0.24557000000000001</c:v>
                </c:pt>
                <c:pt idx="77">
                  <c:v>0.2457</c:v>
                </c:pt>
                <c:pt idx="78">
                  <c:v>0.24637000000000001</c:v>
                </c:pt>
                <c:pt idx="79">
                  <c:v>0.24661</c:v>
                </c:pt>
                <c:pt idx="80">
                  <c:v>0.24675</c:v>
                </c:pt>
                <c:pt idx="81">
                  <c:v>0.24728</c:v>
                </c:pt>
                <c:pt idx="82">
                  <c:v>0.24753</c:v>
                </c:pt>
                <c:pt idx="83">
                  <c:v>0.24825</c:v>
                </c:pt>
                <c:pt idx="84">
                  <c:v>0.24948000000000001</c:v>
                </c:pt>
                <c:pt idx="85">
                  <c:v>0.25131999999999999</c:v>
                </c:pt>
                <c:pt idx="86">
                  <c:v>0.25180000000000002</c:v>
                </c:pt>
                <c:pt idx="87">
                  <c:v>0.25208000000000003</c:v>
                </c:pt>
                <c:pt idx="88">
                  <c:v>0.25342999999999999</c:v>
                </c:pt>
                <c:pt idx="89">
                  <c:v>0.25502999999999998</c:v>
                </c:pt>
                <c:pt idx="90">
                  <c:v>0.25530000000000003</c:v>
                </c:pt>
                <c:pt idx="91">
                  <c:v>0.25613999999999998</c:v>
                </c:pt>
                <c:pt idx="92">
                  <c:v>0.25825999999999999</c:v>
                </c:pt>
                <c:pt idx="93">
                  <c:v>0.25985000000000003</c:v>
                </c:pt>
                <c:pt idx="94">
                  <c:v>0.26044</c:v>
                </c:pt>
                <c:pt idx="95">
                  <c:v>0.26321</c:v>
                </c:pt>
                <c:pt idx="96">
                  <c:v>0.2641</c:v>
                </c:pt>
                <c:pt idx="97">
                  <c:v>0.26562000000000002</c:v>
                </c:pt>
                <c:pt idx="98">
                  <c:v>0.26741999999999999</c:v>
                </c:pt>
                <c:pt idx="99">
                  <c:v>0.26815</c:v>
                </c:pt>
                <c:pt idx="100">
                  <c:v>0.27388000000000001</c:v>
                </c:pt>
                <c:pt idx="101">
                  <c:v>0.27778000000000003</c:v>
                </c:pt>
                <c:pt idx="102">
                  <c:v>0.27789999999999998</c:v>
                </c:pt>
                <c:pt idx="103">
                  <c:v>0.27860000000000001</c:v>
                </c:pt>
                <c:pt idx="104">
                  <c:v>0.27939999999999998</c:v>
                </c:pt>
                <c:pt idx="105">
                  <c:v>0.28532000000000002</c:v>
                </c:pt>
                <c:pt idx="106">
                  <c:v>0.28633999999999998</c:v>
                </c:pt>
                <c:pt idx="107">
                  <c:v>0.28869</c:v>
                </c:pt>
                <c:pt idx="108">
                  <c:v>0.28954000000000002</c:v>
                </c:pt>
                <c:pt idx="109">
                  <c:v>0.29065999999999997</c:v>
                </c:pt>
                <c:pt idx="110">
                  <c:v>0.29116999999999998</c:v>
                </c:pt>
                <c:pt idx="111">
                  <c:v>0.29193999999999998</c:v>
                </c:pt>
                <c:pt idx="112">
                  <c:v>0.29422999999999999</c:v>
                </c:pt>
                <c:pt idx="113">
                  <c:v>0.29526000000000002</c:v>
                </c:pt>
                <c:pt idx="114">
                  <c:v>0.29692000000000002</c:v>
                </c:pt>
                <c:pt idx="115">
                  <c:v>0.29770999999999997</c:v>
                </c:pt>
                <c:pt idx="116">
                  <c:v>0.29899999999999999</c:v>
                </c:pt>
                <c:pt idx="117">
                  <c:v>-3.62E-3</c:v>
                </c:pt>
                <c:pt idx="118">
                  <c:v>1.7700000000000001E-3</c:v>
                </c:pt>
                <c:pt idx="119">
                  <c:v>-6.5700000000000003E-3</c:v>
                </c:pt>
                <c:pt idx="120">
                  <c:v>2.66E-3</c:v>
                </c:pt>
                <c:pt idx="121">
                  <c:v>1.9269999999999999E-2</c:v>
                </c:pt>
                <c:pt idx="122">
                  <c:v>2.129E-2</c:v>
                </c:pt>
                <c:pt idx="123">
                  <c:v>9.4400000000000005E-3</c:v>
                </c:pt>
                <c:pt idx="124">
                  <c:v>1.7469999999999999E-2</c:v>
                </c:pt>
                <c:pt idx="125">
                  <c:v>8.7899999999999992E-3</c:v>
                </c:pt>
                <c:pt idx="126">
                  <c:v>3.3180000000000001E-2</c:v>
                </c:pt>
                <c:pt idx="127">
                  <c:v>1.7440000000000001E-2</c:v>
                </c:pt>
                <c:pt idx="128">
                  <c:v>2.7300000000000001E-2</c:v>
                </c:pt>
                <c:pt idx="129">
                  <c:v>2.664E-2</c:v>
                </c:pt>
                <c:pt idx="130">
                  <c:v>3.1989999999999998E-2</c:v>
                </c:pt>
                <c:pt idx="131">
                  <c:v>3.5569999999999997E-2</c:v>
                </c:pt>
                <c:pt idx="132">
                  <c:v>4.0050000000000002E-2</c:v>
                </c:pt>
                <c:pt idx="133">
                  <c:v>4.0050000000000002E-2</c:v>
                </c:pt>
                <c:pt idx="134">
                  <c:v>4.4119999999999999E-2</c:v>
                </c:pt>
                <c:pt idx="135">
                  <c:v>4.4670000000000001E-2</c:v>
                </c:pt>
                <c:pt idx="136">
                  <c:v>4.4400000000000002E-2</c:v>
                </c:pt>
                <c:pt idx="137">
                  <c:v>3.7560000000000003E-2</c:v>
                </c:pt>
                <c:pt idx="138">
                  <c:v>4.2889999999999998E-2</c:v>
                </c:pt>
                <c:pt idx="139">
                  <c:v>5.0119999999999998E-2</c:v>
                </c:pt>
                <c:pt idx="140">
                  <c:v>4.4889999999999999E-2</c:v>
                </c:pt>
                <c:pt idx="141">
                  <c:v>4.6699999999999998E-2</c:v>
                </c:pt>
                <c:pt idx="142">
                  <c:v>5.2350000000000001E-2</c:v>
                </c:pt>
                <c:pt idx="143">
                  <c:v>6.2199999999999998E-2</c:v>
                </c:pt>
                <c:pt idx="144">
                  <c:v>5.7230000000000003E-2</c:v>
                </c:pt>
                <c:pt idx="145">
                  <c:v>5.074E-2</c:v>
                </c:pt>
                <c:pt idx="146">
                  <c:v>5.9760000000000001E-2</c:v>
                </c:pt>
                <c:pt idx="147">
                  <c:v>5.7180000000000002E-2</c:v>
                </c:pt>
                <c:pt idx="148">
                  <c:v>6.3299999999999995E-2</c:v>
                </c:pt>
                <c:pt idx="149">
                  <c:v>6.3960000000000003E-2</c:v>
                </c:pt>
                <c:pt idx="150">
                  <c:v>6.08E-2</c:v>
                </c:pt>
                <c:pt idx="151">
                  <c:v>6.7919999999999994E-2</c:v>
                </c:pt>
                <c:pt idx="152">
                  <c:v>6.0940000000000001E-2</c:v>
                </c:pt>
                <c:pt idx="153">
                  <c:v>6.1780000000000002E-2</c:v>
                </c:pt>
                <c:pt idx="154">
                  <c:v>6.0220000000000003E-2</c:v>
                </c:pt>
                <c:pt idx="155">
                  <c:v>5.892E-2</c:v>
                </c:pt>
                <c:pt idx="156">
                  <c:v>6.3189999999999996E-2</c:v>
                </c:pt>
                <c:pt idx="157">
                  <c:v>6.2850000000000003E-2</c:v>
                </c:pt>
                <c:pt idx="158">
                  <c:v>6.6600000000000006E-2</c:v>
                </c:pt>
                <c:pt idx="159">
                  <c:v>6.0150000000000002E-2</c:v>
                </c:pt>
                <c:pt idx="160">
                  <c:v>6.1400000000000003E-2</c:v>
                </c:pt>
                <c:pt idx="161">
                  <c:v>6.8169999999999994E-2</c:v>
                </c:pt>
                <c:pt idx="162">
                  <c:v>7.1529999999999996E-2</c:v>
                </c:pt>
                <c:pt idx="163">
                  <c:v>7.2900000000000006E-2</c:v>
                </c:pt>
                <c:pt idx="164">
                  <c:v>7.2539999999999993E-2</c:v>
                </c:pt>
                <c:pt idx="165">
                  <c:v>6.8870000000000001E-2</c:v>
                </c:pt>
                <c:pt idx="166">
                  <c:v>7.8979999999999995E-2</c:v>
                </c:pt>
                <c:pt idx="167">
                  <c:v>7.85E-2</c:v>
                </c:pt>
                <c:pt idx="168">
                  <c:v>7.6980000000000007E-2</c:v>
                </c:pt>
                <c:pt idx="169">
                  <c:v>7.7909999999999993E-2</c:v>
                </c:pt>
                <c:pt idx="170">
                  <c:v>7.7909999999999993E-2</c:v>
                </c:pt>
                <c:pt idx="171">
                  <c:v>7.5689999999999993E-2</c:v>
                </c:pt>
                <c:pt idx="172">
                  <c:v>7.7270000000000005E-2</c:v>
                </c:pt>
                <c:pt idx="173">
                  <c:v>7.4910000000000004E-2</c:v>
                </c:pt>
                <c:pt idx="174">
                  <c:v>8.6209999999999995E-2</c:v>
                </c:pt>
                <c:pt idx="175">
                  <c:v>9.3439999999999995E-2</c:v>
                </c:pt>
                <c:pt idx="176">
                  <c:v>8.77E-2</c:v>
                </c:pt>
                <c:pt idx="177">
                  <c:v>8.3229999999999998E-2</c:v>
                </c:pt>
                <c:pt idx="178">
                  <c:v>8.9149999999999993E-2</c:v>
                </c:pt>
                <c:pt idx="179">
                  <c:v>9.1619999999999993E-2</c:v>
                </c:pt>
                <c:pt idx="180">
                  <c:v>8.3720000000000003E-2</c:v>
                </c:pt>
                <c:pt idx="181">
                  <c:v>8.3930000000000005E-2</c:v>
                </c:pt>
                <c:pt idx="182">
                  <c:v>9.3130000000000004E-2</c:v>
                </c:pt>
                <c:pt idx="183">
                  <c:v>8.7090000000000001E-2</c:v>
                </c:pt>
                <c:pt idx="184">
                  <c:v>9.7930000000000003E-2</c:v>
                </c:pt>
                <c:pt idx="185">
                  <c:v>9.6449999999999994E-2</c:v>
                </c:pt>
                <c:pt idx="186">
                  <c:v>9.9930000000000005E-2</c:v>
                </c:pt>
                <c:pt idx="187">
                  <c:v>9.486E-2</c:v>
                </c:pt>
                <c:pt idx="188">
                  <c:v>0.30487999999999998</c:v>
                </c:pt>
                <c:pt idx="189">
                  <c:v>0.31311</c:v>
                </c:pt>
                <c:pt idx="190">
                  <c:v>0.31058000000000002</c:v>
                </c:pt>
              </c:numCache>
            </c:numRef>
          </c:xVal>
          <c:yVal>
            <c:numRef>
              <c:f>TTD!$C$75:$C$265</c:f>
              <c:numCache>
                <c:formatCode>General</c:formatCode>
                <c:ptCount val="191"/>
                <c:pt idx="0">
                  <c:v>33.342140473196864</c:v>
                </c:pt>
                <c:pt idx="1">
                  <c:v>33.797866970302053</c:v>
                </c:pt>
                <c:pt idx="2">
                  <c:v>34.185878381802198</c:v>
                </c:pt>
                <c:pt idx="3">
                  <c:v>34.40274598086566</c:v>
                </c:pt>
                <c:pt idx="4">
                  <c:v>34.814554827607218</c:v>
                </c:pt>
                <c:pt idx="5">
                  <c:v>35.069173551912414</c:v>
                </c:pt>
                <c:pt idx="6">
                  <c:v>35.425208544385619</c:v>
                </c:pt>
                <c:pt idx="7">
                  <c:v>35.558463113503691</c:v>
                </c:pt>
                <c:pt idx="8">
                  <c:v>35.759329267725818</c:v>
                </c:pt>
                <c:pt idx="9">
                  <c:v>36.250505533331143</c:v>
                </c:pt>
                <c:pt idx="10">
                  <c:v>36.300215740490763</c:v>
                </c:pt>
                <c:pt idx="11">
                  <c:v>36.807218458274974</c:v>
                </c:pt>
                <c:pt idx="12">
                  <c:v>37.057709868981419</c:v>
                </c:pt>
                <c:pt idx="13">
                  <c:v>37.174997256956495</c:v>
                </c:pt>
                <c:pt idx="14">
                  <c:v>37.212766932501154</c:v>
                </c:pt>
                <c:pt idx="15">
                  <c:v>37.459253765963879</c:v>
                </c:pt>
                <c:pt idx="16">
                  <c:v>37.667958974273724</c:v>
                </c:pt>
                <c:pt idx="17">
                  <c:v>37.862739428025876</c:v>
                </c:pt>
                <c:pt idx="18">
                  <c:v>37.960125667419035</c:v>
                </c:pt>
                <c:pt idx="19">
                  <c:v>37.983974954877937</c:v>
                </c:pt>
                <c:pt idx="20">
                  <c:v>38.039622675609763</c:v>
                </c:pt>
                <c:pt idx="21">
                  <c:v>38.107193749126495</c:v>
                </c:pt>
                <c:pt idx="22">
                  <c:v>38.222459125350412</c:v>
                </c:pt>
                <c:pt idx="23">
                  <c:v>38.363554840440166</c:v>
                </c:pt>
                <c:pt idx="24">
                  <c:v>38.564259018941584</c:v>
                </c:pt>
                <c:pt idx="25">
                  <c:v>39.257696941803523</c:v>
                </c:pt>
                <c:pt idx="26">
                  <c:v>39.378886257204414</c:v>
                </c:pt>
                <c:pt idx="27">
                  <c:v>39.901346325521331</c:v>
                </c:pt>
                <c:pt idx="28">
                  <c:v>40.090049962142146</c:v>
                </c:pt>
                <c:pt idx="29">
                  <c:v>40.221143854499267</c:v>
                </c:pt>
                <c:pt idx="30">
                  <c:v>40.507151404086109</c:v>
                </c:pt>
                <c:pt idx="31">
                  <c:v>40.681923401551167</c:v>
                </c:pt>
                <c:pt idx="32">
                  <c:v>40.759376665219413</c:v>
                </c:pt>
                <c:pt idx="33">
                  <c:v>41.136691185181299</c:v>
                </c:pt>
                <c:pt idx="34">
                  <c:v>41.182363647984545</c:v>
                </c:pt>
                <c:pt idx="35">
                  <c:v>41.712522963681288</c:v>
                </c:pt>
                <c:pt idx="36">
                  <c:v>41.853489838075198</c:v>
                </c:pt>
                <c:pt idx="37">
                  <c:v>41.885256340063549</c:v>
                </c:pt>
                <c:pt idx="38">
                  <c:v>42.038129138586868</c:v>
                </c:pt>
                <c:pt idx="39">
                  <c:v>42.137394101156296</c:v>
                </c:pt>
                <c:pt idx="40">
                  <c:v>42.552295482675319</c:v>
                </c:pt>
                <c:pt idx="41">
                  <c:v>42.651547963411836</c:v>
                </c:pt>
                <c:pt idx="42">
                  <c:v>42.865925177178546</c:v>
                </c:pt>
                <c:pt idx="43">
                  <c:v>42.903638539002394</c:v>
                </c:pt>
                <c:pt idx="44">
                  <c:v>43.034640188824106</c:v>
                </c:pt>
                <c:pt idx="45">
                  <c:v>43.127926730555991</c:v>
                </c:pt>
                <c:pt idx="46">
                  <c:v>44.249188457826435</c:v>
                </c:pt>
                <c:pt idx="47">
                  <c:v>44.249188457826435</c:v>
                </c:pt>
                <c:pt idx="48">
                  <c:v>44.485310447858829</c:v>
                </c:pt>
                <c:pt idx="49">
                  <c:v>44.5567397668989</c:v>
                </c:pt>
                <c:pt idx="50">
                  <c:v>44.677770092268531</c:v>
                </c:pt>
                <c:pt idx="51">
                  <c:v>44.868237223065023</c:v>
                </c:pt>
                <c:pt idx="52">
                  <c:v>45.074567237464159</c:v>
                </c:pt>
                <c:pt idx="53">
                  <c:v>45.142019173307958</c:v>
                </c:pt>
                <c:pt idx="54">
                  <c:v>45.223356895285043</c:v>
                </c:pt>
                <c:pt idx="55">
                  <c:v>45.272952329448835</c:v>
                </c:pt>
                <c:pt idx="56">
                  <c:v>45.711351767888722</c:v>
                </c:pt>
                <c:pt idx="57">
                  <c:v>45.929543515494082</c:v>
                </c:pt>
                <c:pt idx="58">
                  <c:v>46.2706947588849</c:v>
                </c:pt>
                <c:pt idx="59">
                  <c:v>46.570172527587445</c:v>
                </c:pt>
                <c:pt idx="60">
                  <c:v>46.740727181804409</c:v>
                </c:pt>
                <c:pt idx="61">
                  <c:v>46.921190848648202</c:v>
                </c:pt>
                <c:pt idx="62">
                  <c:v>47.010428488865919</c:v>
                </c:pt>
                <c:pt idx="63">
                  <c:v>47.016377603010312</c:v>
                </c:pt>
                <c:pt idx="64">
                  <c:v>47.640991763327484</c:v>
                </c:pt>
                <c:pt idx="65">
                  <c:v>48.112866610715912</c:v>
                </c:pt>
                <c:pt idx="66">
                  <c:v>48.25560927039956</c:v>
                </c:pt>
                <c:pt idx="67">
                  <c:v>48.273451797241307</c:v>
                </c:pt>
                <c:pt idx="68">
                  <c:v>48.392400243603902</c:v>
                </c:pt>
                <c:pt idx="69">
                  <c:v>48.509363282195515</c:v>
                </c:pt>
                <c:pt idx="70">
                  <c:v>48.570817274415084</c:v>
                </c:pt>
                <c:pt idx="71">
                  <c:v>48.644164539944555</c:v>
                </c:pt>
                <c:pt idx="72">
                  <c:v>48.838430177051372</c:v>
                </c:pt>
                <c:pt idx="73">
                  <c:v>48.85825275314734</c:v>
                </c:pt>
                <c:pt idx="74">
                  <c:v>49.127831573039984</c:v>
                </c:pt>
                <c:pt idx="75">
                  <c:v>49.205134446317174</c:v>
                </c:pt>
                <c:pt idx="76">
                  <c:v>49.35775439080215</c:v>
                </c:pt>
                <c:pt idx="77">
                  <c:v>49.383520913443952</c:v>
                </c:pt>
                <c:pt idx="78">
                  <c:v>49.516315407436061</c:v>
                </c:pt>
                <c:pt idx="79">
                  <c:v>49.563882689139263</c:v>
                </c:pt>
                <c:pt idx="80">
                  <c:v>49.591630052307003</c:v>
                </c:pt>
                <c:pt idx="81">
                  <c:v>49.696672188913887</c:v>
                </c:pt>
                <c:pt idx="82">
                  <c:v>49.746219569696862</c:v>
                </c:pt>
                <c:pt idx="83">
                  <c:v>49.88891317687154</c:v>
                </c:pt>
                <c:pt idx="84">
                  <c:v>50.132671658850469</c:v>
                </c:pt>
                <c:pt idx="85">
                  <c:v>50.497295586956589</c:v>
                </c:pt>
                <c:pt idx="86">
                  <c:v>50.592410372480487</c:v>
                </c:pt>
                <c:pt idx="87">
                  <c:v>50.647893139584319</c:v>
                </c:pt>
                <c:pt idx="88">
                  <c:v>50.915390485468251</c:v>
                </c:pt>
                <c:pt idx="89">
                  <c:v>51.232405443877028</c:v>
                </c:pt>
                <c:pt idx="90">
                  <c:v>51.285899698607381</c:v>
                </c:pt>
                <c:pt idx="91">
                  <c:v>51.45232254813412</c:v>
                </c:pt>
                <c:pt idx="92">
                  <c:v>51.872317146304262</c:v>
                </c:pt>
                <c:pt idx="93">
                  <c:v>52.187289702832174</c:v>
                </c:pt>
                <c:pt idx="94">
                  <c:v>52.30416122808095</c:v>
                </c:pt>
                <c:pt idx="95">
                  <c:v>52.852826477045646</c:v>
                </c:pt>
                <c:pt idx="96">
                  <c:v>53.029099630387435</c:v>
                </c:pt>
                <c:pt idx="97">
                  <c:v>53.330136069495815</c:v>
                </c:pt>
                <c:pt idx="98">
                  <c:v>53.686603254057182</c:v>
                </c:pt>
                <c:pt idx="99">
                  <c:v>53.831163305372712</c:v>
                </c:pt>
                <c:pt idx="100">
                  <c:v>54.965717053450952</c:v>
                </c:pt>
                <c:pt idx="101">
                  <c:v>55.737781275758351</c:v>
                </c:pt>
                <c:pt idx="102">
                  <c:v>55.761535239800487</c:v>
                </c:pt>
                <c:pt idx="103">
                  <c:v>55.900097821725424</c:v>
                </c:pt>
                <c:pt idx="104">
                  <c:v>56.05845044316608</c:v>
                </c:pt>
                <c:pt idx="105">
                  <c:v>57.230107036532139</c:v>
                </c:pt>
                <c:pt idx="106">
                  <c:v>57.431953134759979</c:v>
                </c:pt>
                <c:pt idx="107">
                  <c:v>57.896960334104428</c:v>
                </c:pt>
                <c:pt idx="108">
                  <c:v>58.065143992299603</c:v>
                </c:pt>
                <c:pt idx="109">
                  <c:v>58.286742227940671</c:v>
                </c:pt>
                <c:pt idx="110">
                  <c:v>58.387645376606059</c:v>
                </c:pt>
                <c:pt idx="111">
                  <c:v>58.539985562115483</c:v>
                </c:pt>
                <c:pt idx="112">
                  <c:v>58.993022313285351</c:v>
                </c:pt>
                <c:pt idx="113">
                  <c:v>59.19677679006201</c:v>
                </c:pt>
                <c:pt idx="114">
                  <c:v>59.525140608565472</c:v>
                </c:pt>
                <c:pt idx="115">
                  <c:v>59.681402682432562</c:v>
                </c:pt>
                <c:pt idx="116">
                  <c:v>59.936554458503679</c:v>
                </c:pt>
                <c:pt idx="117">
                  <c:v>-0.4921754201246008</c:v>
                </c:pt>
                <c:pt idx="118">
                  <c:v>0.60316507884967674</c:v>
                </c:pt>
                <c:pt idx="119">
                  <c:v>-1.0922001270658481</c:v>
                </c:pt>
                <c:pt idx="120">
                  <c:v>0.78390945036034854</c:v>
                </c:pt>
                <c:pt idx="121">
                  <c:v>4.1512471162084141</c:v>
                </c:pt>
                <c:pt idx="122">
                  <c:v>4.5600319441180499</c:v>
                </c:pt>
                <c:pt idx="123">
                  <c:v>2.1597410759618678</c:v>
                </c:pt>
                <c:pt idx="124">
                  <c:v>3.7868546487048982</c:v>
                </c:pt>
                <c:pt idx="125">
                  <c:v>2.0279209055751686</c:v>
                </c:pt>
                <c:pt idx="126">
                  <c:v>6.9632071870759509</c:v>
                </c:pt>
                <c:pt idx="127">
                  <c:v>3.7807804038789965</c:v>
                </c:pt>
                <c:pt idx="128">
                  <c:v>5.7753841731021263</c:v>
                </c:pt>
                <c:pt idx="129">
                  <c:v>5.6419814583602674</c:v>
                </c:pt>
                <c:pt idx="130">
                  <c:v>6.7229110411295228</c:v>
                </c:pt>
                <c:pt idx="131">
                  <c:v>7.445673474193347</c:v>
                </c:pt>
                <c:pt idx="132">
                  <c:v>8.3495324301515055</c:v>
                </c:pt>
                <c:pt idx="133">
                  <c:v>8.3495324301515055</c:v>
                </c:pt>
                <c:pt idx="134">
                  <c:v>9.1701067221349994</c:v>
                </c:pt>
                <c:pt idx="135">
                  <c:v>9.2809547241608836</c:v>
                </c:pt>
                <c:pt idx="136">
                  <c:v>9.2265396224604643</c:v>
                </c:pt>
                <c:pt idx="137">
                  <c:v>7.8472461461248253</c:v>
                </c:pt>
                <c:pt idx="138">
                  <c:v>8.9221756899128355</c:v>
                </c:pt>
                <c:pt idx="139">
                  <c:v>10.378849713195185</c:v>
                </c:pt>
                <c:pt idx="140">
                  <c:v>9.3252912611056669</c:v>
                </c:pt>
                <c:pt idx="141">
                  <c:v>9.6900026124871204</c:v>
                </c:pt>
                <c:pt idx="142">
                  <c:v>10.827819228928144</c:v>
                </c:pt>
                <c:pt idx="143">
                  <c:v>12.80919681202521</c:v>
                </c:pt>
                <c:pt idx="144">
                  <c:v>11.80980448987512</c:v>
                </c:pt>
                <c:pt idx="145">
                  <c:v>10.503690307479891</c:v>
                </c:pt>
                <c:pt idx="146">
                  <c:v>12.318636596758209</c:v>
                </c:pt>
                <c:pt idx="147">
                  <c:v>11.799746676780474</c:v>
                </c:pt>
                <c:pt idx="148">
                  <c:v>13.030296848678589</c:v>
                </c:pt>
                <c:pt idx="149">
                  <c:v>13.162940877708829</c:v>
                </c:pt>
                <c:pt idx="150">
                  <c:v>12.527748208564494</c:v>
                </c:pt>
                <c:pt idx="151">
                  <c:v>13.958556613925287</c:v>
                </c:pt>
                <c:pt idx="152">
                  <c:v>12.555895530112629</c:v>
                </c:pt>
                <c:pt idx="153">
                  <c:v>12.724767962189341</c:v>
                </c:pt>
                <c:pt idx="154">
                  <c:v>12.411132022105651</c:v>
                </c:pt>
                <c:pt idx="155">
                  <c:v>12.149716485245246</c:v>
                </c:pt>
                <c:pt idx="156">
                  <c:v>13.008188347138439</c:v>
                </c:pt>
                <c:pt idx="157">
                  <c:v>12.939850871626325</c:v>
                </c:pt>
                <c:pt idx="158">
                  <c:v>13.693398313288656</c:v>
                </c:pt>
                <c:pt idx="159">
                  <c:v>12.397057015697577</c:v>
                </c:pt>
                <c:pt idx="160">
                  <c:v>12.648375728353775</c:v>
                </c:pt>
                <c:pt idx="161">
                  <c:v>14.008770755301091</c:v>
                </c:pt>
                <c:pt idx="162">
                  <c:v>14.68348899716333</c:v>
                </c:pt>
                <c:pt idx="163">
                  <c:v>14.958512974402835</c:v>
                </c:pt>
                <c:pt idx="164">
                  <c:v>14.886248582953067</c:v>
                </c:pt>
                <c:pt idx="165">
                  <c:v>14.149361532517148</c:v>
                </c:pt>
                <c:pt idx="166">
                  <c:v>16.178483035855542</c:v>
                </c:pt>
                <c:pt idx="167">
                  <c:v>16.082203113785397</c:v>
                </c:pt>
                <c:pt idx="168">
                  <c:v>15.77727918146827</c:v>
                </c:pt>
                <c:pt idx="169">
                  <c:v>15.963851270698839</c:v>
                </c:pt>
                <c:pt idx="170">
                  <c:v>15.963851270698839</c:v>
                </c:pt>
                <c:pt idx="171">
                  <c:v>15.51844996219328</c:v>
                </c:pt>
                <c:pt idx="172">
                  <c:v>15.83545987807033</c:v>
                </c:pt>
                <c:pt idx="173">
                  <c:v>15.361928311340659</c:v>
                </c:pt>
                <c:pt idx="174">
                  <c:v>17.628026897798911</c:v>
                </c:pt>
                <c:pt idx="175">
                  <c:v>19.076355055354995</c:v>
                </c:pt>
                <c:pt idx="176">
                  <c:v>17.926604011357416</c:v>
                </c:pt>
                <c:pt idx="177">
                  <c:v>17.030717230542596</c:v>
                </c:pt>
                <c:pt idx="178">
                  <c:v>18.217116610488748</c:v>
                </c:pt>
                <c:pt idx="179">
                  <c:v>18.711879938449993</c:v>
                </c:pt>
                <c:pt idx="180">
                  <c:v>17.128946956627377</c:v>
                </c:pt>
                <c:pt idx="181">
                  <c:v>17.171043668598816</c:v>
                </c:pt>
                <c:pt idx="182">
                  <c:v>19.014279313216917</c:v>
                </c:pt>
                <c:pt idx="183">
                  <c:v>17.804373947736419</c:v>
                </c:pt>
                <c:pt idx="184">
                  <c:v>19.975217112814239</c:v>
                </c:pt>
                <c:pt idx="185">
                  <c:v>19.678981130397972</c:v>
                </c:pt>
                <c:pt idx="186">
                  <c:v>20.375461958362891</c:v>
                </c:pt>
                <c:pt idx="187">
                  <c:v>19.360675014016422</c:v>
                </c:pt>
                <c:pt idx="188">
                  <c:v>61.099408881438748</c:v>
                </c:pt>
                <c:pt idx="189">
                  <c:v>62.726557615903744</c:v>
                </c:pt>
                <c:pt idx="190">
                  <c:v>62.226409176115794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1-4AFA-A901-5F17D813C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09567"/>
        <c:axId val="490366623"/>
      </c:scatterChart>
      <c:valAx>
        <c:axId val="60810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66623"/>
        <c:crosses val="autoZero"/>
        <c:crossBetween val="midCat"/>
      </c:valAx>
      <c:valAx>
        <c:axId val="4903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09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13601</xdr:colOff>
      <xdr:row>129</xdr:row>
      <xdr:rowOff>43107</xdr:rowOff>
    </xdr:from>
    <xdr:to>
      <xdr:col>75</xdr:col>
      <xdr:colOff>8964</xdr:colOff>
      <xdr:row>139</xdr:row>
      <xdr:rowOff>43107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4675248" y="7270901"/>
          <a:ext cx="611687" cy="560294"/>
          <a:chOff x="4603531" y="8360979"/>
          <a:chExt cx="719959" cy="630621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/>
        </xdr:nvGrpSpPr>
        <xdr:grpSpPr>
          <a:xfrm>
            <a:off x="4761186" y="8571186"/>
            <a:ext cx="367862" cy="404648"/>
            <a:chOff x="4761186" y="8571186"/>
            <a:chExt cx="367862" cy="404648"/>
          </a:xfrm>
        </xdr:grpSpPr>
        <xdr:cxnSp macro="">
          <xdr:nvCxnSpPr>
            <xdr:cNvPr id="3" name="Straight Arrow Connector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CxnSpPr/>
          </xdr:nvCxnSpPr>
          <xdr:spPr>
            <a:xfrm>
              <a:off x="4761186" y="8960069"/>
              <a:ext cx="367862" cy="0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" name="Straight Arrow Connector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CxnSpPr/>
          </xdr:nvCxnSpPr>
          <xdr:spPr>
            <a:xfrm flipV="1">
              <a:off x="4771697" y="8571186"/>
              <a:ext cx="0" cy="404648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5039710" y="8749862"/>
            <a:ext cx="283780" cy="241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/>
              <a:t>L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4603531" y="8360979"/>
            <a:ext cx="283780" cy="241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/>
              <a:t>W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82</xdr:col>
      <xdr:colOff>4636</xdr:colOff>
      <xdr:row>137</xdr:row>
      <xdr:rowOff>43107</xdr:rowOff>
    </xdr:from>
    <xdr:to>
      <xdr:col>93</xdr:col>
      <xdr:colOff>0</xdr:colOff>
      <xdr:row>147</xdr:row>
      <xdr:rowOff>43107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5904693" y="8991164"/>
          <a:ext cx="713821" cy="653143"/>
          <a:chOff x="4603531" y="8360979"/>
          <a:chExt cx="719959" cy="630621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GrpSpPr/>
        </xdr:nvGrpSpPr>
        <xdr:grpSpPr>
          <a:xfrm>
            <a:off x="4761186" y="8571186"/>
            <a:ext cx="367862" cy="404648"/>
            <a:chOff x="4761186" y="8571186"/>
            <a:chExt cx="367862" cy="404648"/>
          </a:xfrm>
        </xdr:grpSpPr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00000000-0008-0000-0200-000012000000}"/>
                </a:ext>
              </a:extLst>
            </xdr:cNvPr>
            <xdr:cNvCxnSpPr/>
          </xdr:nvCxnSpPr>
          <xdr:spPr>
            <a:xfrm>
              <a:off x="4761186" y="8960069"/>
              <a:ext cx="367862" cy="0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Arrow Connector 18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CxnSpPr/>
          </xdr:nvCxnSpPr>
          <xdr:spPr>
            <a:xfrm flipV="1">
              <a:off x="4771697" y="8571186"/>
              <a:ext cx="0" cy="404648"/>
            </a:xfrm>
            <a:prstGeom prst="straightConnector1">
              <a:avLst/>
            </a:prstGeom>
            <a:ln w="1905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 txBox="1"/>
        </xdr:nvSpPr>
        <xdr:spPr>
          <a:xfrm>
            <a:off x="5039710" y="8749862"/>
            <a:ext cx="283780" cy="241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/>
              <a:t>L</a:t>
            </a: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603531" y="8360979"/>
            <a:ext cx="283780" cy="241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/>
              <a:t>W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1</xdr:row>
      <xdr:rowOff>19049</xdr:rowOff>
    </xdr:from>
    <xdr:to>
      <xdr:col>18</xdr:col>
      <xdr:colOff>0</xdr:colOff>
      <xdr:row>17</xdr:row>
      <xdr:rowOff>180974</xdr:rowOff>
    </xdr:to>
    <xdr:graphicFrame macro="">
      <xdr:nvGraphicFramePr>
        <xdr:cNvPr id="2" name="Grafik 5">
          <a:extLst>
            <a:ext uri="{FF2B5EF4-FFF2-40B4-BE49-F238E27FC236}">
              <a16:creationId xmlns:a16="http://schemas.microsoft.com/office/drawing/2014/main" id="{5ECF30A8-ABF2-4368-A2F3-5C20214B5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19</xdr:row>
      <xdr:rowOff>19050</xdr:rowOff>
    </xdr:from>
    <xdr:to>
      <xdr:col>18</xdr:col>
      <xdr:colOff>9525</xdr:colOff>
      <xdr:row>38</xdr:row>
      <xdr:rowOff>0</xdr:rowOff>
    </xdr:to>
    <xdr:graphicFrame macro="">
      <xdr:nvGraphicFramePr>
        <xdr:cNvPr id="3" name="Grafik 1">
          <a:extLst>
            <a:ext uri="{FF2B5EF4-FFF2-40B4-BE49-F238E27FC236}">
              <a16:creationId xmlns:a16="http://schemas.microsoft.com/office/drawing/2014/main" id="{ACFFBBE8-1B07-481E-B4F9-1FEACC429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9524</xdr:colOff>
      <xdr:row>39</xdr:row>
      <xdr:rowOff>0</xdr:rowOff>
    </xdr:from>
    <xdr:to>
      <xdr:col>17</xdr:col>
      <xdr:colOff>609599</xdr:colOff>
      <xdr:row>58</xdr:row>
      <xdr:rowOff>0</xdr:rowOff>
    </xdr:to>
    <xdr:graphicFrame macro="">
      <xdr:nvGraphicFramePr>
        <xdr:cNvPr id="4" name="Grafik 2">
          <a:extLst>
            <a:ext uri="{FF2B5EF4-FFF2-40B4-BE49-F238E27FC236}">
              <a16:creationId xmlns:a16="http://schemas.microsoft.com/office/drawing/2014/main" id="{2C344234-6613-4A3D-B4F8-EE0D93138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14287</xdr:colOff>
      <xdr:row>59</xdr:row>
      <xdr:rowOff>33337</xdr:rowOff>
    </xdr:from>
    <xdr:to>
      <xdr:col>12</xdr:col>
      <xdr:colOff>319087</xdr:colOff>
      <xdr:row>73</xdr:row>
      <xdr:rowOff>109537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902B5A-7B14-446E-90BE-47FAF2B6C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esktop\HW3_Data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nsile test data"/>
      <sheetName val="AE Data"/>
      <sheetName val="REPORT"/>
    </sheetNames>
    <sheetDataSet>
      <sheetData sheetId="0">
        <row r="1">
          <cell r="B1" t="str">
            <v>Test Extension (%)</v>
          </cell>
          <cell r="C1" t="str">
            <v>Tensile stress (MPa)</v>
          </cell>
        </row>
        <row r="2">
          <cell r="B2">
            <v>0.10008</v>
          </cell>
          <cell r="C2">
            <v>20.405476921593124</v>
          </cell>
          <cell r="D2">
            <v>0.10008</v>
          </cell>
        </row>
        <row r="3">
          <cell r="B3">
            <v>0.1007</v>
          </cell>
          <cell r="C3">
            <v>20.529533771035432</v>
          </cell>
          <cell r="D3">
            <v>0.1007</v>
          </cell>
        </row>
        <row r="4">
          <cell r="B4">
            <v>0.10362</v>
          </cell>
          <cell r="C4">
            <v>21.113694275583896</v>
          </cell>
          <cell r="D4">
            <v>0.10362</v>
          </cell>
        </row>
        <row r="5">
          <cell r="B5">
            <v>0.10374</v>
          </cell>
          <cell r="C5">
            <v>21.137697121599867</v>
          </cell>
          <cell r="D5">
            <v>0.10374</v>
          </cell>
        </row>
        <row r="6">
          <cell r="B6">
            <v>0.10417</v>
          </cell>
          <cell r="C6">
            <v>21.223704909721242</v>
          </cell>
          <cell r="D6">
            <v>0.10417</v>
          </cell>
        </row>
        <row r="7">
          <cell r="B7">
            <v>0.10482</v>
          </cell>
          <cell r="C7">
            <v>21.353709550051732</v>
          </cell>
          <cell r="D7">
            <v>0.10482</v>
          </cell>
        </row>
        <row r="8">
          <cell r="B8">
            <v>0.10527</v>
          </cell>
          <cell r="C8">
            <v>21.443707752566912</v>
          </cell>
          <cell r="D8">
            <v>0.10527</v>
          </cell>
        </row>
        <row r="9">
          <cell r="B9">
            <v>0.10538</v>
          </cell>
          <cell r="C9">
            <v>21.465706691600769</v>
          </cell>
          <cell r="D9">
            <v>0.10538</v>
          </cell>
        </row>
        <row r="10">
          <cell r="B10">
            <v>0.10671</v>
          </cell>
          <cell r="C10">
            <v>21.731674629332677</v>
          </cell>
          <cell r="D10">
            <v>0.10671</v>
          </cell>
        </row>
        <row r="11">
          <cell r="B11">
            <v>0.10704</v>
          </cell>
          <cell r="C11">
            <v>21.797661196873729</v>
          </cell>
          <cell r="D11">
            <v>0.10704</v>
          </cell>
        </row>
        <row r="12">
          <cell r="B12">
            <v>0.10712000000000001</v>
          </cell>
          <cell r="C12">
            <v>21.813657613999453</v>
          </cell>
          <cell r="D12">
            <v>0.10712000000000001</v>
          </cell>
        </row>
        <row r="13">
          <cell r="B13">
            <v>0.10808</v>
          </cell>
          <cell r="C13">
            <v>22.005604714625001</v>
          </cell>
          <cell r="D13">
            <v>0.10808</v>
          </cell>
        </row>
        <row r="14">
          <cell r="B14">
            <v>0.10841000000000001</v>
          </cell>
          <cell r="C14">
            <v>22.071582321688354</v>
          </cell>
          <cell r="D14">
            <v>0.10841000000000001</v>
          </cell>
        </row>
        <row r="15">
          <cell r="B15">
            <v>0.10847999999999999</v>
          </cell>
          <cell r="C15">
            <v>22.085577295786958</v>
          </cell>
          <cell r="D15">
            <v>0.10847999999999999</v>
          </cell>
        </row>
        <row r="16">
          <cell r="B16">
            <v>0.10886</v>
          </cell>
          <cell r="C16">
            <v>22.161548330750879</v>
          </cell>
          <cell r="D16">
            <v>0.10886</v>
          </cell>
        </row>
        <row r="17">
          <cell r="B17">
            <v>0.10907</v>
          </cell>
          <cell r="C17">
            <v>22.203531107372026</v>
          </cell>
          <cell r="D17">
            <v>0.10907</v>
          </cell>
        </row>
        <row r="18">
          <cell r="B18">
            <v>0.10936</v>
          </cell>
          <cell r="C18">
            <v>22.26150590231315</v>
          </cell>
          <cell r="D18">
            <v>0.10936</v>
          </cell>
        </row>
        <row r="19">
          <cell r="B19">
            <v>0.10970000000000001</v>
          </cell>
          <cell r="C19">
            <v>22.329474257710977</v>
          </cell>
          <cell r="D19">
            <v>0.10970000000000001</v>
          </cell>
        </row>
        <row r="20">
          <cell r="B20">
            <v>0.11024</v>
          </cell>
          <cell r="C20">
            <v>22.437419367094268</v>
          </cell>
          <cell r="D20">
            <v>0.11024</v>
          </cell>
        </row>
        <row r="21">
          <cell r="B21">
            <v>0.11121</v>
          </cell>
          <cell r="C21">
            <v>22.631306557703116</v>
          </cell>
          <cell r="D21">
            <v>0.11121</v>
          </cell>
        </row>
        <row r="22">
          <cell r="B22">
            <v>0.11183</v>
          </cell>
          <cell r="C22">
            <v>22.755224940153454</v>
          </cell>
          <cell r="D22">
            <v>0.11183</v>
          </cell>
        </row>
        <row r="23">
          <cell r="B23">
            <v>0.11221</v>
          </cell>
          <cell r="C23">
            <v>22.831171267752321</v>
          </cell>
          <cell r="D23">
            <v>0.11221</v>
          </cell>
        </row>
        <row r="24">
          <cell r="B24">
            <v>0.11228</v>
          </cell>
          <cell r="C24">
            <v>22.845161079081819</v>
          </cell>
          <cell r="D24">
            <v>0.11228</v>
          </cell>
        </row>
        <row r="25">
          <cell r="B25">
            <v>0.11396000000000001</v>
          </cell>
          <cell r="C25">
            <v>23.180888547213726</v>
          </cell>
          <cell r="D25">
            <v>0.11396000000000001</v>
          </cell>
        </row>
        <row r="26">
          <cell r="B26">
            <v>0.11403000000000001</v>
          </cell>
          <cell r="C26">
            <v>23.194876030219572</v>
          </cell>
          <cell r="D26">
            <v>0.11403000000000001</v>
          </cell>
        </row>
        <row r="27">
          <cell r="B27">
            <v>0.11439000000000001</v>
          </cell>
          <cell r="C27">
            <v>23.266810197119614</v>
          </cell>
          <cell r="D27">
            <v>0.11439000000000001</v>
          </cell>
        </row>
        <row r="28">
          <cell r="B28">
            <v>0.11577999999999999</v>
          </cell>
          <cell r="C28">
            <v>23.544533170851643</v>
          </cell>
          <cell r="D28">
            <v>0.11577999999999999</v>
          </cell>
        </row>
        <row r="29">
          <cell r="B29">
            <v>0.11624</v>
          </cell>
          <cell r="C29">
            <v>23.636433547800614</v>
          </cell>
          <cell r="D29">
            <v>0.11624</v>
          </cell>
        </row>
        <row r="30">
          <cell r="B30">
            <v>0.11731999999999999</v>
          </cell>
          <cell r="C30">
            <v>23.852184235855322</v>
          </cell>
          <cell r="D30">
            <v>0.11731999999999999</v>
          </cell>
        </row>
        <row r="31">
          <cell r="B31">
            <v>0.11817</v>
          </cell>
          <cell r="C31">
            <v>24.021972905220451</v>
          </cell>
          <cell r="D31">
            <v>0.11817</v>
          </cell>
        </row>
        <row r="32">
          <cell r="B32">
            <v>0.11867999999999999</v>
          </cell>
          <cell r="C32">
            <v>24.123839756232112</v>
          </cell>
          <cell r="D32">
            <v>0.11867999999999999</v>
          </cell>
        </row>
        <row r="33">
          <cell r="B33">
            <v>0.11882</v>
          </cell>
          <cell r="C33">
            <v>24.151802375470698</v>
          </cell>
          <cell r="D33">
            <v>0.11882</v>
          </cell>
        </row>
        <row r="34">
          <cell r="B34">
            <v>0.11890000000000001</v>
          </cell>
          <cell r="C34">
            <v>24.167780854791264</v>
          </cell>
          <cell r="D34">
            <v>0.11890000000000001</v>
          </cell>
        </row>
        <row r="35">
          <cell r="B35">
            <v>0.11990000000000001</v>
          </cell>
          <cell r="C35">
            <v>24.367502043225109</v>
          </cell>
          <cell r="D35">
            <v>0.11990000000000001</v>
          </cell>
        </row>
        <row r="36">
          <cell r="B36">
            <v>0.12015000000000001</v>
          </cell>
          <cell r="C36">
            <v>24.41742951326539</v>
          </cell>
          <cell r="D36">
            <v>0.12015000000000001</v>
          </cell>
        </row>
        <row r="37">
          <cell r="B37">
            <v>0.12024</v>
          </cell>
          <cell r="C37">
            <v>24.435403126585065</v>
          </cell>
          <cell r="D37">
            <v>0.12024</v>
          </cell>
        </row>
        <row r="38">
          <cell r="B38">
            <v>0.12324</v>
          </cell>
          <cell r="C38">
            <v>25.034440688411461</v>
          </cell>
          <cell r="D38">
            <v>0.12324</v>
          </cell>
        </row>
        <row r="39">
          <cell r="B39">
            <v>0.12534000000000001</v>
          </cell>
          <cell r="C39">
            <v>25.453672464320917</v>
          </cell>
          <cell r="D39">
            <v>0.12534000000000001</v>
          </cell>
        </row>
        <row r="40">
          <cell r="B40">
            <v>0.12684000000000001</v>
          </cell>
          <cell r="C40">
            <v>25.753076861711694</v>
          </cell>
          <cell r="D40">
            <v>0.12684000000000001</v>
          </cell>
        </row>
        <row r="41">
          <cell r="B41">
            <v>0.12691</v>
          </cell>
          <cell r="C41">
            <v>25.767048121775286</v>
          </cell>
          <cell r="D41">
            <v>0.12691</v>
          </cell>
        </row>
        <row r="42">
          <cell r="B42">
            <v>0.12692999999999999</v>
          </cell>
          <cell r="C42">
            <v>25.771039894946512</v>
          </cell>
          <cell r="D42">
            <v>0.12692999999999999</v>
          </cell>
        </row>
        <row r="43">
          <cell r="B43">
            <v>0.12733</v>
          </cell>
          <cell r="C43">
            <v>25.850873921092035</v>
          </cell>
          <cell r="D43">
            <v>0.12733</v>
          </cell>
        </row>
        <row r="44">
          <cell r="B44">
            <v>0.12759000000000001</v>
          </cell>
          <cell r="C44">
            <v>25.902764572513185</v>
          </cell>
          <cell r="D44">
            <v>0.12759000000000001</v>
          </cell>
        </row>
        <row r="45">
          <cell r="B45">
            <v>0.12795999999999999</v>
          </cell>
          <cell r="C45">
            <v>25.97660697539364</v>
          </cell>
          <cell r="D45">
            <v>0.12795999999999999</v>
          </cell>
        </row>
        <row r="46">
          <cell r="B46">
            <v>0.1308</v>
          </cell>
          <cell r="C46">
            <v>26.54332032463304</v>
          </cell>
          <cell r="D46">
            <v>0.1308</v>
          </cell>
        </row>
        <row r="47">
          <cell r="B47">
            <v>0.13098000000000001</v>
          </cell>
          <cell r="C47">
            <v>26.579234224625871</v>
          </cell>
          <cell r="D47">
            <v>0.13098000000000001</v>
          </cell>
        </row>
        <row r="48">
          <cell r="B48">
            <v>0.13100999999999999</v>
          </cell>
          <cell r="C48">
            <v>26.585219822275668</v>
          </cell>
          <cell r="D48">
            <v>0.13100999999999999</v>
          </cell>
        </row>
        <row r="49">
          <cell r="B49">
            <v>0.13169</v>
          </cell>
          <cell r="C49">
            <v>26.720889366181503</v>
          </cell>
          <cell r="D49">
            <v>0.13169</v>
          </cell>
        </row>
        <row r="50">
          <cell r="B50">
            <v>0.13402</v>
          </cell>
          <cell r="C50">
            <v>27.185699362520388</v>
          </cell>
          <cell r="D50">
            <v>0.13402</v>
          </cell>
        </row>
        <row r="51">
          <cell r="B51">
            <v>0.13491</v>
          </cell>
          <cell r="C51">
            <v>27.363221461078975</v>
          </cell>
          <cell r="D51">
            <v>0.13491</v>
          </cell>
        </row>
        <row r="52">
          <cell r="B52">
            <v>0.13539000000000001</v>
          </cell>
          <cell r="C52">
            <v>27.45895840777083</v>
          </cell>
          <cell r="D52">
            <v>0.13539000000000001</v>
          </cell>
        </row>
        <row r="53">
          <cell r="B53">
            <v>0.13561999999999999</v>
          </cell>
          <cell r="C53">
            <v>27.504831048364014</v>
          </cell>
          <cell r="D53">
            <v>0.13561999999999999</v>
          </cell>
        </row>
        <row r="54">
          <cell r="B54">
            <v>0.13589000000000001</v>
          </cell>
          <cell r="C54">
            <v>27.558680456671144</v>
          </cell>
          <cell r="D54">
            <v>0.13589000000000001</v>
          </cell>
        </row>
        <row r="55">
          <cell r="B55">
            <v>0.13744000000000001</v>
          </cell>
          <cell r="C55">
            <v>27.86779343733221</v>
          </cell>
          <cell r="D55">
            <v>0.13744000000000001</v>
          </cell>
        </row>
        <row r="56">
          <cell r="B56">
            <v>0.13952999999999999</v>
          </cell>
          <cell r="C56">
            <v>28.284537272766865</v>
          </cell>
          <cell r="D56">
            <v>0.13952999999999999</v>
          </cell>
        </row>
        <row r="57">
          <cell r="B57">
            <v>0.13954</v>
          </cell>
          <cell r="C57">
            <v>28.286531097963401</v>
          </cell>
          <cell r="D57">
            <v>0.13954</v>
          </cell>
        </row>
        <row r="58">
          <cell r="B58">
            <v>0.14122000000000001</v>
          </cell>
          <cell r="C58">
            <v>28.621471706313439</v>
          </cell>
          <cell r="D58">
            <v>0.14122000000000001</v>
          </cell>
        </row>
        <row r="59">
          <cell r="B59">
            <v>0.14216999999999999</v>
          </cell>
          <cell r="C59">
            <v>28.810853390709969</v>
          </cell>
          <cell r="D59">
            <v>0.14216999999999999</v>
          </cell>
        </row>
        <row r="60">
          <cell r="B60">
            <v>0.14815999999999999</v>
          </cell>
          <cell r="C60">
            <v>30.00464114979556</v>
          </cell>
          <cell r="D60">
            <v>0.14815999999999999</v>
          </cell>
        </row>
        <row r="61">
          <cell r="B61">
            <v>0.14817</v>
          </cell>
          <cell r="C61">
            <v>30.006633672779707</v>
          </cell>
          <cell r="D61">
            <v>0.14817</v>
          </cell>
        </row>
        <row r="62">
          <cell r="B62">
            <v>0.15053</v>
          </cell>
          <cell r="C62">
            <v>30.476828473457815</v>
          </cell>
          <cell r="D62">
            <v>0.15053</v>
          </cell>
        </row>
        <row r="63">
          <cell r="B63">
            <v>0.15336</v>
          </cell>
          <cell r="C63">
            <v>31.040558440360474</v>
          </cell>
          <cell r="D63">
            <v>0.15336</v>
          </cell>
        </row>
        <row r="64">
          <cell r="B64">
            <v>0.15348999999999999</v>
          </cell>
          <cell r="C64">
            <v>31.066451439712765</v>
          </cell>
          <cell r="D64">
            <v>0.15348999999999999</v>
          </cell>
        </row>
        <row r="65">
          <cell r="B65">
            <v>0.15755</v>
          </cell>
          <cell r="C65">
            <v>31.874991372143896</v>
          </cell>
          <cell r="D65">
            <v>0.15755</v>
          </cell>
        </row>
        <row r="66">
          <cell r="B66">
            <v>0.15823999999999999</v>
          </cell>
          <cell r="C66">
            <v>32.012380797574771</v>
          </cell>
          <cell r="D66">
            <v>0.15823999999999999</v>
          </cell>
        </row>
        <row r="67">
          <cell r="B67">
            <v>0.15889</v>
          </cell>
          <cell r="C67">
            <v>32.141799708507179</v>
          </cell>
          <cell r="D67">
            <v>0.15889</v>
          </cell>
        </row>
        <row r="68">
          <cell r="B68">
            <v>0.15970999999999999</v>
          </cell>
          <cell r="C68">
            <v>32.305058505774291</v>
          </cell>
          <cell r="D68">
            <v>0.15970999999999999</v>
          </cell>
        </row>
        <row r="69">
          <cell r="B69">
            <v>0.16116</v>
          </cell>
          <cell r="C69">
            <v>32.593725780693411</v>
          </cell>
          <cell r="D69">
            <v>0.16116</v>
          </cell>
        </row>
        <row r="70">
          <cell r="B70">
            <v>0.16198000000000001</v>
          </cell>
          <cell r="C70">
            <v>32.756959718001411</v>
          </cell>
          <cell r="D70">
            <v>0.16198000000000001</v>
          </cell>
        </row>
        <row r="71">
          <cell r="B71">
            <v>0.16303999999999999</v>
          </cell>
          <cell r="C71">
            <v>32.967956289744265</v>
          </cell>
          <cell r="D71">
            <v>0.16303999999999999</v>
          </cell>
        </row>
        <row r="72">
          <cell r="B72">
            <v>0.16320000000000001</v>
          </cell>
          <cell r="C72">
            <v>32.99980354688703</v>
          </cell>
          <cell r="D72">
            <v>0.16320000000000001</v>
          </cell>
        </row>
        <row r="73">
          <cell r="B73">
            <v>0.16452</v>
          </cell>
          <cell r="C73">
            <v>33.262530665717513</v>
          </cell>
          <cell r="D73">
            <v>0.16452</v>
          </cell>
        </row>
        <row r="74">
          <cell r="B74">
            <v>0.16488</v>
          </cell>
          <cell r="C74">
            <v>33.33417958565218</v>
          </cell>
          <cell r="D74">
            <v>0.16488</v>
          </cell>
        </row>
        <row r="75">
          <cell r="B75">
            <v>0.16492000000000001</v>
          </cell>
          <cell r="C75">
            <v>33.342140473196864</v>
          </cell>
          <cell r="D75">
            <v>0.16492000000000001</v>
          </cell>
        </row>
        <row r="76">
          <cell r="B76">
            <v>0.16721</v>
          </cell>
          <cell r="C76">
            <v>33.797866970302053</v>
          </cell>
          <cell r="D76">
            <v>0.16721</v>
          </cell>
        </row>
        <row r="77">
          <cell r="B77">
            <v>0.16916</v>
          </cell>
          <cell r="C77">
            <v>34.185878381802198</v>
          </cell>
          <cell r="D77">
            <v>0.16916</v>
          </cell>
        </row>
        <row r="78">
          <cell r="B78">
            <v>0.17025000000000001</v>
          </cell>
          <cell r="C78">
            <v>34.40274598086566</v>
          </cell>
          <cell r="D78">
            <v>0.17025000000000001</v>
          </cell>
        </row>
        <row r="79">
          <cell r="B79">
            <v>0.17232</v>
          </cell>
          <cell r="C79">
            <v>34.814554827607218</v>
          </cell>
          <cell r="D79">
            <v>0.17232</v>
          </cell>
        </row>
        <row r="80">
          <cell r="B80">
            <v>0.1736</v>
          </cell>
          <cell r="C80">
            <v>35.069173551912414</v>
          </cell>
          <cell r="D80">
            <v>0.1736</v>
          </cell>
        </row>
        <row r="81">
          <cell r="B81">
            <v>0.17538999999999999</v>
          </cell>
          <cell r="C81">
            <v>35.425208544385619</v>
          </cell>
          <cell r="D81">
            <v>0.17538999999999999</v>
          </cell>
        </row>
        <row r="82">
          <cell r="B82">
            <v>0.17605999999999999</v>
          </cell>
          <cell r="C82">
            <v>35.558463113503691</v>
          </cell>
          <cell r="D82">
            <v>0.17605999999999999</v>
          </cell>
        </row>
        <row r="83">
          <cell r="B83">
            <v>0.17707000000000001</v>
          </cell>
          <cell r="C83">
            <v>35.759329267725818</v>
          </cell>
          <cell r="D83">
            <v>0.17707000000000001</v>
          </cell>
        </row>
        <row r="84">
          <cell r="B84">
            <v>0.17954000000000001</v>
          </cell>
          <cell r="C84">
            <v>36.250505533331143</v>
          </cell>
          <cell r="D84">
            <v>0.17954000000000001</v>
          </cell>
        </row>
        <row r="85">
          <cell r="B85">
            <v>0.17979000000000001</v>
          </cell>
          <cell r="C85">
            <v>36.300215740490763</v>
          </cell>
          <cell r="D85">
            <v>0.17979000000000001</v>
          </cell>
        </row>
        <row r="86">
          <cell r="B86">
            <v>0.18234</v>
          </cell>
          <cell r="C86">
            <v>36.807218458274974</v>
          </cell>
          <cell r="D86">
            <v>0.18234</v>
          </cell>
        </row>
        <row r="87">
          <cell r="B87">
            <v>0.18360000000000001</v>
          </cell>
          <cell r="C87">
            <v>37.057709868981419</v>
          </cell>
          <cell r="D87">
            <v>0.18360000000000001</v>
          </cell>
        </row>
        <row r="88">
          <cell r="B88">
            <v>0.18418999999999999</v>
          </cell>
          <cell r="C88">
            <v>37.174997256956495</v>
          </cell>
          <cell r="D88">
            <v>0.18418999999999999</v>
          </cell>
        </row>
        <row r="89">
          <cell r="B89">
            <v>0.18437999999999999</v>
          </cell>
          <cell r="C89">
            <v>37.212766932501154</v>
          </cell>
          <cell r="D89">
            <v>0.18437999999999999</v>
          </cell>
        </row>
        <row r="90">
          <cell r="B90">
            <v>0.18562000000000001</v>
          </cell>
          <cell r="C90">
            <v>37.459253765963879</v>
          </cell>
          <cell r="D90">
            <v>0.18562000000000001</v>
          </cell>
        </row>
        <row r="91">
          <cell r="B91">
            <v>0.18667</v>
          </cell>
          <cell r="C91">
            <v>37.667958974273724</v>
          </cell>
          <cell r="D91">
            <v>0.18667</v>
          </cell>
        </row>
        <row r="92">
          <cell r="B92">
            <v>0.18765000000000001</v>
          </cell>
          <cell r="C92">
            <v>37.862739428025876</v>
          </cell>
          <cell r="D92">
            <v>0.18765000000000001</v>
          </cell>
        </row>
        <row r="93">
          <cell r="B93">
            <v>0.18814</v>
          </cell>
          <cell r="C93">
            <v>37.960125667419035</v>
          </cell>
          <cell r="D93">
            <v>0.18814</v>
          </cell>
        </row>
        <row r="94">
          <cell r="B94">
            <v>0.18826000000000001</v>
          </cell>
          <cell r="C94">
            <v>37.983974954877937</v>
          </cell>
          <cell r="D94">
            <v>0.18826000000000001</v>
          </cell>
        </row>
        <row r="95">
          <cell r="B95">
            <v>0.18854000000000001</v>
          </cell>
          <cell r="C95">
            <v>38.039622675609763</v>
          </cell>
          <cell r="D95">
            <v>0.18854000000000001</v>
          </cell>
        </row>
        <row r="96">
          <cell r="B96">
            <v>0.18887999999999999</v>
          </cell>
          <cell r="C96">
            <v>38.107193749126495</v>
          </cell>
          <cell r="D96">
            <v>0.18887999999999999</v>
          </cell>
        </row>
        <row r="97">
          <cell r="B97">
            <v>0.18945999999999999</v>
          </cell>
          <cell r="C97">
            <v>38.222459125350412</v>
          </cell>
          <cell r="D97">
            <v>0.18945999999999999</v>
          </cell>
        </row>
        <row r="98">
          <cell r="B98">
            <v>0.19017000000000001</v>
          </cell>
          <cell r="C98">
            <v>38.363554840440166</v>
          </cell>
          <cell r="D98">
            <v>0.19017000000000001</v>
          </cell>
        </row>
        <row r="99">
          <cell r="B99">
            <v>0.19117999999999999</v>
          </cell>
          <cell r="C99">
            <v>38.564259018941584</v>
          </cell>
          <cell r="D99">
            <v>0.19117999999999999</v>
          </cell>
        </row>
        <row r="100">
          <cell r="B100">
            <v>0.19467000000000001</v>
          </cell>
          <cell r="C100">
            <v>39.257696941803523</v>
          </cell>
          <cell r="D100">
            <v>0.19467000000000001</v>
          </cell>
        </row>
        <row r="101">
          <cell r="B101">
            <v>0.19528000000000001</v>
          </cell>
          <cell r="C101">
            <v>39.378886257204414</v>
          </cell>
          <cell r="D101">
            <v>0.19528000000000001</v>
          </cell>
        </row>
        <row r="102">
          <cell r="B102">
            <v>0.19791</v>
          </cell>
          <cell r="C102">
            <v>39.901346325521331</v>
          </cell>
          <cell r="D102">
            <v>0.19791</v>
          </cell>
        </row>
        <row r="103">
          <cell r="B103">
            <v>0.19886000000000001</v>
          </cell>
          <cell r="C103">
            <v>40.090049962142146</v>
          </cell>
          <cell r="D103">
            <v>0.19886000000000001</v>
          </cell>
        </row>
        <row r="104">
          <cell r="B104">
            <v>0.19952</v>
          </cell>
          <cell r="C104">
            <v>40.221143854499267</v>
          </cell>
          <cell r="D104">
            <v>0.19952</v>
          </cell>
        </row>
        <row r="105">
          <cell r="B105">
            <v>0.20096</v>
          </cell>
          <cell r="C105">
            <v>40.507151404086109</v>
          </cell>
          <cell r="D105">
            <v>0.20096</v>
          </cell>
        </row>
        <row r="106">
          <cell r="B106">
            <v>0.20183999999999999</v>
          </cell>
          <cell r="C106">
            <v>40.681923401551167</v>
          </cell>
          <cell r="D106">
            <v>0.20183999999999999</v>
          </cell>
        </row>
        <row r="107">
          <cell r="B107">
            <v>0.20222999999999999</v>
          </cell>
          <cell r="C107">
            <v>40.759376665219413</v>
          </cell>
          <cell r="D107">
            <v>0.20222999999999999</v>
          </cell>
        </row>
        <row r="108">
          <cell r="B108">
            <v>0.20413000000000001</v>
          </cell>
          <cell r="C108">
            <v>41.136691185181299</v>
          </cell>
          <cell r="D108">
            <v>0.20413000000000001</v>
          </cell>
        </row>
        <row r="109">
          <cell r="B109">
            <v>0.20436000000000001</v>
          </cell>
          <cell r="C109">
            <v>41.182363647984545</v>
          </cell>
          <cell r="D109">
            <v>0.20436000000000001</v>
          </cell>
        </row>
        <row r="110">
          <cell r="B110">
            <v>0.20702999999999999</v>
          </cell>
          <cell r="C110">
            <v>41.712522963681288</v>
          </cell>
          <cell r="D110">
            <v>0.20702999999999999</v>
          </cell>
        </row>
        <row r="111">
          <cell r="B111">
            <v>0.20774000000000001</v>
          </cell>
          <cell r="C111">
            <v>41.853489838075198</v>
          </cell>
          <cell r="D111">
            <v>0.20774000000000001</v>
          </cell>
        </row>
        <row r="112">
          <cell r="B112">
            <v>0.2079</v>
          </cell>
          <cell r="C112">
            <v>41.885256340063549</v>
          </cell>
          <cell r="D112">
            <v>0.2079</v>
          </cell>
        </row>
        <row r="113">
          <cell r="B113">
            <v>0.20866999999999999</v>
          </cell>
          <cell r="C113">
            <v>42.038129138586868</v>
          </cell>
          <cell r="D113">
            <v>0.20866999999999999</v>
          </cell>
        </row>
        <row r="114">
          <cell r="B114">
            <v>0.20916999999999999</v>
          </cell>
          <cell r="C114">
            <v>42.137394101156296</v>
          </cell>
          <cell r="D114">
            <v>0.20916999999999999</v>
          </cell>
        </row>
        <row r="115">
          <cell r="B115">
            <v>0.21126</v>
          </cell>
          <cell r="C115">
            <v>42.552295482675319</v>
          </cell>
          <cell r="D115">
            <v>0.21126</v>
          </cell>
        </row>
        <row r="116">
          <cell r="B116">
            <v>0.21176</v>
          </cell>
          <cell r="C116">
            <v>42.651547963411836</v>
          </cell>
          <cell r="D116">
            <v>0.21176</v>
          </cell>
        </row>
        <row r="117">
          <cell r="B117">
            <v>0.21284</v>
          </cell>
          <cell r="C117">
            <v>42.865925177178546</v>
          </cell>
          <cell r="D117">
            <v>0.21284</v>
          </cell>
        </row>
        <row r="118">
          <cell r="B118">
            <v>0.21303</v>
          </cell>
          <cell r="C118">
            <v>42.903638539002394</v>
          </cell>
          <cell r="D118">
            <v>0.21303</v>
          </cell>
        </row>
        <row r="119">
          <cell r="B119">
            <v>0.21368999999999999</v>
          </cell>
          <cell r="C119">
            <v>43.034640188824106</v>
          </cell>
          <cell r="D119">
            <v>0.21368999999999999</v>
          </cell>
        </row>
        <row r="120">
          <cell r="B120">
            <v>0.21415999999999999</v>
          </cell>
          <cell r="C120">
            <v>43.127926730555991</v>
          </cell>
          <cell r="D120">
            <v>0.21415999999999999</v>
          </cell>
        </row>
        <row r="121">
          <cell r="B121">
            <v>0.21981000000000001</v>
          </cell>
          <cell r="C121">
            <v>44.249188457826435</v>
          </cell>
          <cell r="D121">
            <v>0.21981000000000001</v>
          </cell>
        </row>
        <row r="122">
          <cell r="B122">
            <v>0.21981000000000001</v>
          </cell>
          <cell r="C122">
            <v>44.249188457826435</v>
          </cell>
          <cell r="D122">
            <v>0.21981000000000001</v>
          </cell>
        </row>
        <row r="123">
          <cell r="B123">
            <v>0.221</v>
          </cell>
          <cell r="C123">
            <v>44.485310447858829</v>
          </cell>
          <cell r="D123">
            <v>0.221</v>
          </cell>
        </row>
        <row r="124">
          <cell r="B124">
            <v>0.22136</v>
          </cell>
          <cell r="C124">
            <v>44.5567397668989</v>
          </cell>
          <cell r="D124">
            <v>0.22136</v>
          </cell>
        </row>
        <row r="125">
          <cell r="B125">
            <v>0.22197</v>
          </cell>
          <cell r="C125">
            <v>44.677770092268531</v>
          </cell>
          <cell r="D125">
            <v>0.22197</v>
          </cell>
        </row>
        <row r="126">
          <cell r="B126">
            <v>0.22292999999999999</v>
          </cell>
          <cell r="C126">
            <v>44.868237223065023</v>
          </cell>
          <cell r="D126">
            <v>0.22292999999999999</v>
          </cell>
        </row>
        <row r="127">
          <cell r="B127">
            <v>0.22397</v>
          </cell>
          <cell r="C127">
            <v>45.074567237464159</v>
          </cell>
          <cell r="D127">
            <v>0.22397</v>
          </cell>
        </row>
        <row r="128">
          <cell r="B128">
            <v>0.22431000000000001</v>
          </cell>
          <cell r="C128">
            <v>45.142019173307958</v>
          </cell>
          <cell r="D128">
            <v>0.22431000000000001</v>
          </cell>
        </row>
        <row r="129">
          <cell r="B129">
            <v>0.22472</v>
          </cell>
          <cell r="C129">
            <v>45.223356895285043</v>
          </cell>
          <cell r="D129">
            <v>0.22472</v>
          </cell>
        </row>
        <row r="130">
          <cell r="B130">
            <v>0.22497</v>
          </cell>
          <cell r="C130">
            <v>45.272952329448835</v>
          </cell>
          <cell r="D130">
            <v>0.22497</v>
          </cell>
        </row>
        <row r="131">
          <cell r="B131">
            <v>0.22717999999999999</v>
          </cell>
          <cell r="C131">
            <v>45.711351767888722</v>
          </cell>
          <cell r="D131">
            <v>0.22717999999999999</v>
          </cell>
        </row>
        <row r="132">
          <cell r="B132">
            <v>0.22828000000000001</v>
          </cell>
          <cell r="C132">
            <v>45.929543515494082</v>
          </cell>
          <cell r="D132">
            <v>0.22828000000000001</v>
          </cell>
        </row>
        <row r="133">
          <cell r="B133">
            <v>0.23</v>
          </cell>
          <cell r="C133">
            <v>46.2706947588849</v>
          </cell>
          <cell r="D133">
            <v>0.23</v>
          </cell>
        </row>
        <row r="134">
          <cell r="B134">
            <v>0.23150999999999999</v>
          </cell>
          <cell r="C134">
            <v>46.570172527587445</v>
          </cell>
          <cell r="D134">
            <v>0.23150999999999999</v>
          </cell>
        </row>
        <row r="135">
          <cell r="B135">
            <v>0.23236999999999999</v>
          </cell>
          <cell r="C135">
            <v>46.740727181804409</v>
          </cell>
          <cell r="D135">
            <v>0.23236999999999999</v>
          </cell>
        </row>
        <row r="136">
          <cell r="B136">
            <v>0.23327999999999999</v>
          </cell>
          <cell r="C136">
            <v>46.921190848648202</v>
          </cell>
          <cell r="D136">
            <v>0.23327999999999999</v>
          </cell>
        </row>
        <row r="137">
          <cell r="B137">
            <v>0.23372999999999999</v>
          </cell>
          <cell r="C137">
            <v>47.010428488865919</v>
          </cell>
          <cell r="D137">
            <v>0.23372999999999999</v>
          </cell>
        </row>
        <row r="138">
          <cell r="B138">
            <v>0.23376</v>
          </cell>
          <cell r="C138">
            <v>47.016377603010312</v>
          </cell>
          <cell r="D138">
            <v>0.23376</v>
          </cell>
        </row>
        <row r="139">
          <cell r="B139">
            <v>0.23691000000000001</v>
          </cell>
          <cell r="C139">
            <v>47.640991763327484</v>
          </cell>
          <cell r="D139">
            <v>0.23691000000000001</v>
          </cell>
        </row>
        <row r="140">
          <cell r="B140">
            <v>0.23929</v>
          </cell>
          <cell r="C140">
            <v>48.112866610715912</v>
          </cell>
          <cell r="D140">
            <v>0.23929</v>
          </cell>
        </row>
        <row r="141">
          <cell r="B141">
            <v>0.24001</v>
          </cell>
          <cell r="C141">
            <v>48.25560927039956</v>
          </cell>
          <cell r="D141">
            <v>0.24001</v>
          </cell>
        </row>
        <row r="142">
          <cell r="B142">
            <v>0.24010000000000001</v>
          </cell>
          <cell r="C142">
            <v>48.273451797241307</v>
          </cell>
          <cell r="D142">
            <v>0.24010000000000001</v>
          </cell>
        </row>
        <row r="143">
          <cell r="B143">
            <v>0.2407</v>
          </cell>
          <cell r="C143">
            <v>48.392400243603902</v>
          </cell>
          <cell r="D143">
            <v>0.2407</v>
          </cell>
        </row>
        <row r="144">
          <cell r="B144">
            <v>0.24129</v>
          </cell>
          <cell r="C144">
            <v>48.509363282195515</v>
          </cell>
          <cell r="D144">
            <v>0.24129</v>
          </cell>
        </row>
        <row r="145">
          <cell r="B145">
            <v>0.24160000000000001</v>
          </cell>
          <cell r="C145">
            <v>48.570817274415084</v>
          </cell>
          <cell r="D145">
            <v>0.24160000000000001</v>
          </cell>
        </row>
        <row r="146">
          <cell r="B146">
            <v>0.24196999999999999</v>
          </cell>
          <cell r="C146">
            <v>48.644164539944555</v>
          </cell>
          <cell r="D146">
            <v>0.24196999999999999</v>
          </cell>
        </row>
        <row r="147">
          <cell r="B147">
            <v>0.24295</v>
          </cell>
          <cell r="C147">
            <v>48.838430177051372</v>
          </cell>
          <cell r="D147">
            <v>0.24295</v>
          </cell>
        </row>
        <row r="148">
          <cell r="B148">
            <v>0.24304999999999999</v>
          </cell>
          <cell r="C148">
            <v>48.85825275314734</v>
          </cell>
          <cell r="D148">
            <v>0.24304999999999999</v>
          </cell>
        </row>
        <row r="149">
          <cell r="B149">
            <v>0.24440999999999999</v>
          </cell>
          <cell r="C149">
            <v>49.127831573039984</v>
          </cell>
          <cell r="D149">
            <v>0.24440999999999999</v>
          </cell>
        </row>
        <row r="150">
          <cell r="B150">
            <v>0.24479999999999999</v>
          </cell>
          <cell r="C150">
            <v>49.205134446317174</v>
          </cell>
          <cell r="D150">
            <v>0.24479999999999999</v>
          </cell>
        </row>
        <row r="151">
          <cell r="B151">
            <v>0.24557000000000001</v>
          </cell>
          <cell r="C151">
            <v>49.35775439080215</v>
          </cell>
          <cell r="D151">
            <v>0.24557000000000001</v>
          </cell>
        </row>
        <row r="152">
          <cell r="B152">
            <v>0.2457</v>
          </cell>
          <cell r="C152">
            <v>49.383520913443952</v>
          </cell>
          <cell r="D152">
            <v>0.2457</v>
          </cell>
        </row>
        <row r="153">
          <cell r="B153">
            <v>0.24637000000000001</v>
          </cell>
          <cell r="C153">
            <v>49.516315407436061</v>
          </cell>
          <cell r="D153">
            <v>0.24637000000000001</v>
          </cell>
        </row>
        <row r="154">
          <cell r="B154">
            <v>0.24661</v>
          </cell>
          <cell r="C154">
            <v>49.563882689139263</v>
          </cell>
          <cell r="D154">
            <v>0.24661</v>
          </cell>
        </row>
        <row r="155">
          <cell r="B155">
            <v>0.24675</v>
          </cell>
          <cell r="C155">
            <v>49.591630052307003</v>
          </cell>
          <cell r="D155">
            <v>0.24675</v>
          </cell>
        </row>
        <row r="156">
          <cell r="B156">
            <v>0.24728</v>
          </cell>
          <cell r="C156">
            <v>49.696672188913887</v>
          </cell>
          <cell r="D156">
            <v>0.24728</v>
          </cell>
        </row>
        <row r="157">
          <cell r="B157">
            <v>0.24753</v>
          </cell>
          <cell r="C157">
            <v>49.746219569696862</v>
          </cell>
          <cell r="D157">
            <v>0.24753</v>
          </cell>
        </row>
        <row r="158">
          <cell r="B158">
            <v>0.24825</v>
          </cell>
          <cell r="C158">
            <v>49.88891317687154</v>
          </cell>
          <cell r="D158">
            <v>0.24825</v>
          </cell>
        </row>
        <row r="159">
          <cell r="B159">
            <v>0.24948000000000001</v>
          </cell>
          <cell r="C159">
            <v>50.132671658850469</v>
          </cell>
          <cell r="D159">
            <v>0.24948000000000001</v>
          </cell>
        </row>
        <row r="160">
          <cell r="B160">
            <v>0.25131999999999999</v>
          </cell>
          <cell r="C160">
            <v>50.497295586956589</v>
          </cell>
          <cell r="D160">
            <v>0.25131999999999999</v>
          </cell>
        </row>
        <row r="161">
          <cell r="B161">
            <v>0.25180000000000002</v>
          </cell>
          <cell r="C161">
            <v>50.592410372480487</v>
          </cell>
          <cell r="D161">
            <v>0.25180000000000002</v>
          </cell>
        </row>
        <row r="162">
          <cell r="B162">
            <v>0.25208000000000003</v>
          </cell>
          <cell r="C162">
            <v>50.647893139584319</v>
          </cell>
          <cell r="D162">
            <v>0.25208000000000003</v>
          </cell>
        </row>
        <row r="163">
          <cell r="B163">
            <v>0.25342999999999999</v>
          </cell>
          <cell r="C163">
            <v>50.915390485468251</v>
          </cell>
          <cell r="D163">
            <v>0.25342999999999999</v>
          </cell>
        </row>
        <row r="164">
          <cell r="B164">
            <v>0.25502999999999998</v>
          </cell>
          <cell r="C164">
            <v>51.232405443877028</v>
          </cell>
          <cell r="D164">
            <v>0.25502999999999998</v>
          </cell>
        </row>
        <row r="165">
          <cell r="B165">
            <v>0.25530000000000003</v>
          </cell>
          <cell r="C165">
            <v>51.285899698607381</v>
          </cell>
          <cell r="D165">
            <v>0.25530000000000003</v>
          </cell>
        </row>
        <row r="166">
          <cell r="B166">
            <v>0.25613999999999998</v>
          </cell>
          <cell r="C166">
            <v>51.45232254813412</v>
          </cell>
          <cell r="D166">
            <v>0.25613999999999998</v>
          </cell>
        </row>
        <row r="167">
          <cell r="B167">
            <v>0.25825999999999999</v>
          </cell>
          <cell r="C167">
            <v>51.872317146304262</v>
          </cell>
          <cell r="D167">
            <v>0.25825999999999999</v>
          </cell>
        </row>
        <row r="168">
          <cell r="B168">
            <v>0.25985000000000003</v>
          </cell>
          <cell r="C168">
            <v>52.187289702832174</v>
          </cell>
          <cell r="D168">
            <v>0.25985000000000003</v>
          </cell>
        </row>
        <row r="169">
          <cell r="B169">
            <v>0.26044</v>
          </cell>
          <cell r="C169">
            <v>52.30416122808095</v>
          </cell>
          <cell r="D169">
            <v>0.26044</v>
          </cell>
        </row>
        <row r="170">
          <cell r="B170">
            <v>0.26321</v>
          </cell>
          <cell r="C170">
            <v>52.852826477045646</v>
          </cell>
          <cell r="D170">
            <v>0.26321</v>
          </cell>
        </row>
        <row r="171">
          <cell r="B171">
            <v>0.2641</v>
          </cell>
          <cell r="C171">
            <v>53.029099630387435</v>
          </cell>
          <cell r="D171">
            <v>0.2641</v>
          </cell>
        </row>
        <row r="172">
          <cell r="B172">
            <v>0.26562000000000002</v>
          </cell>
          <cell r="C172">
            <v>53.330136069495815</v>
          </cell>
          <cell r="D172">
            <v>0.26562000000000002</v>
          </cell>
        </row>
        <row r="173">
          <cell r="B173">
            <v>0.26741999999999999</v>
          </cell>
          <cell r="C173">
            <v>53.686603254057182</v>
          </cell>
          <cell r="D173">
            <v>0.26741999999999999</v>
          </cell>
        </row>
        <row r="174">
          <cell r="B174">
            <v>0.26815</v>
          </cell>
          <cell r="C174">
            <v>53.831163305372712</v>
          </cell>
          <cell r="D174">
            <v>0.26815</v>
          </cell>
        </row>
        <row r="175">
          <cell r="B175">
            <v>0.27388000000000001</v>
          </cell>
          <cell r="C175">
            <v>54.965717053450952</v>
          </cell>
          <cell r="D175">
            <v>0.27388000000000001</v>
          </cell>
        </row>
        <row r="176">
          <cell r="B176">
            <v>0.27778000000000003</v>
          </cell>
          <cell r="C176">
            <v>55.737781275758351</v>
          </cell>
          <cell r="D176">
            <v>0.27778000000000003</v>
          </cell>
        </row>
        <row r="177">
          <cell r="B177">
            <v>0.27789999999999998</v>
          </cell>
          <cell r="C177">
            <v>55.761535239800487</v>
          </cell>
          <cell r="D177">
            <v>0.27789999999999998</v>
          </cell>
        </row>
        <row r="178">
          <cell r="B178">
            <v>0.27860000000000001</v>
          </cell>
          <cell r="C178">
            <v>55.900097821725424</v>
          </cell>
          <cell r="D178">
            <v>0.27860000000000001</v>
          </cell>
        </row>
        <row r="179">
          <cell r="B179">
            <v>0.27939999999999998</v>
          </cell>
          <cell r="C179">
            <v>56.05845044316608</v>
          </cell>
          <cell r="D179">
            <v>0.27939999999999998</v>
          </cell>
        </row>
        <row r="180">
          <cell r="B180">
            <v>0.28532000000000002</v>
          </cell>
          <cell r="C180">
            <v>57.230107036532139</v>
          </cell>
          <cell r="D180">
            <v>0.28532000000000002</v>
          </cell>
        </row>
        <row r="181">
          <cell r="B181">
            <v>0.28633999999999998</v>
          </cell>
          <cell r="C181">
            <v>57.431953134759979</v>
          </cell>
          <cell r="D181">
            <v>0.28633999999999998</v>
          </cell>
        </row>
        <row r="182">
          <cell r="B182">
            <v>0.28869</v>
          </cell>
          <cell r="C182">
            <v>57.896960334104428</v>
          </cell>
          <cell r="D182">
            <v>0.28869</v>
          </cell>
        </row>
        <row r="183">
          <cell r="B183">
            <v>0.28954000000000002</v>
          </cell>
          <cell r="C183">
            <v>58.065143992299603</v>
          </cell>
          <cell r="D183">
            <v>0.28954000000000002</v>
          </cell>
        </row>
        <row r="184">
          <cell r="B184">
            <v>0.29065999999999997</v>
          </cell>
          <cell r="C184">
            <v>58.286742227940671</v>
          </cell>
          <cell r="D184">
            <v>0.29065999999999997</v>
          </cell>
        </row>
        <row r="185">
          <cell r="B185">
            <v>0.29116999999999998</v>
          </cell>
          <cell r="C185">
            <v>58.387645376606059</v>
          </cell>
          <cell r="D185">
            <v>0.29116999999999998</v>
          </cell>
        </row>
        <row r="186">
          <cell r="B186">
            <v>0.29193999999999998</v>
          </cell>
          <cell r="C186">
            <v>58.539985562115483</v>
          </cell>
          <cell r="D186">
            <v>0.29193999999999998</v>
          </cell>
        </row>
        <row r="187">
          <cell r="B187">
            <v>0.29422999999999999</v>
          </cell>
          <cell r="C187">
            <v>58.993022313285351</v>
          </cell>
          <cell r="D187">
            <v>0.29422999999999999</v>
          </cell>
        </row>
        <row r="188">
          <cell r="B188">
            <v>0.29526000000000002</v>
          </cell>
          <cell r="C188">
            <v>59.19677679006201</v>
          </cell>
          <cell r="D188">
            <v>0.29526000000000002</v>
          </cell>
        </row>
        <row r="189">
          <cell r="B189">
            <v>0.29692000000000002</v>
          </cell>
          <cell r="C189">
            <v>59.525140608565472</v>
          </cell>
          <cell r="D189">
            <v>0.29692000000000002</v>
          </cell>
        </row>
        <row r="190">
          <cell r="B190">
            <v>0.29770999999999997</v>
          </cell>
          <cell r="C190">
            <v>59.681402682432562</v>
          </cell>
          <cell r="D190">
            <v>0.29770999999999997</v>
          </cell>
        </row>
        <row r="191">
          <cell r="B191">
            <v>0.29899999999999999</v>
          </cell>
          <cell r="C191">
            <v>59.936554458503679</v>
          </cell>
          <cell r="D191">
            <v>0.29899999999999999</v>
          </cell>
        </row>
        <row r="192">
          <cell r="B192">
            <v>-3.62E-3</v>
          </cell>
          <cell r="C192">
            <v>-0.4921754201246008</v>
          </cell>
        </row>
        <row r="193">
          <cell r="B193">
            <v>1.7700000000000001E-3</v>
          </cell>
          <cell r="C193">
            <v>0.60316507884967674</v>
          </cell>
        </row>
        <row r="194">
          <cell r="B194">
            <v>-6.5700000000000003E-3</v>
          </cell>
          <cell r="C194">
            <v>-1.0922001270658481</v>
          </cell>
        </row>
        <row r="195">
          <cell r="B195">
            <v>2.66E-3</v>
          </cell>
          <cell r="C195">
            <v>0.78390945036034854</v>
          </cell>
        </row>
        <row r="196">
          <cell r="B196">
            <v>1.9269999999999999E-2</v>
          </cell>
          <cell r="C196">
            <v>4.1512471162084141</v>
          </cell>
        </row>
        <row r="197">
          <cell r="B197">
            <v>2.129E-2</v>
          </cell>
          <cell r="C197">
            <v>4.5600319441180499</v>
          </cell>
        </row>
        <row r="198">
          <cell r="B198">
            <v>9.4400000000000005E-3</v>
          </cell>
          <cell r="C198">
            <v>2.1597410759618678</v>
          </cell>
        </row>
        <row r="199">
          <cell r="B199">
            <v>1.7469999999999999E-2</v>
          </cell>
          <cell r="C199">
            <v>3.7868546487048982</v>
          </cell>
        </row>
        <row r="200">
          <cell r="B200">
            <v>8.7899999999999992E-3</v>
          </cell>
          <cell r="C200">
            <v>2.0279209055751686</v>
          </cell>
        </row>
        <row r="201">
          <cell r="B201">
            <v>3.3180000000000001E-2</v>
          </cell>
          <cell r="C201">
            <v>6.9632071870759509</v>
          </cell>
        </row>
        <row r="202">
          <cell r="B202">
            <v>1.7440000000000001E-2</v>
          </cell>
          <cell r="C202">
            <v>3.7807804038789965</v>
          </cell>
        </row>
        <row r="203">
          <cell r="B203">
            <v>2.7300000000000001E-2</v>
          </cell>
          <cell r="C203">
            <v>5.7753841731021263</v>
          </cell>
        </row>
        <row r="204">
          <cell r="B204">
            <v>2.664E-2</v>
          </cell>
          <cell r="C204">
            <v>5.6419814583602674</v>
          </cell>
        </row>
        <row r="205">
          <cell r="B205">
            <v>3.1989999999999998E-2</v>
          </cell>
          <cell r="C205">
            <v>6.7229110411295228</v>
          </cell>
        </row>
        <row r="206">
          <cell r="B206">
            <v>3.5569999999999997E-2</v>
          </cell>
          <cell r="C206">
            <v>7.445673474193347</v>
          </cell>
        </row>
        <row r="207">
          <cell r="B207">
            <v>4.0050000000000002E-2</v>
          </cell>
          <cell r="C207">
            <v>8.3495324301515055</v>
          </cell>
        </row>
        <row r="208">
          <cell r="B208">
            <v>4.0050000000000002E-2</v>
          </cell>
          <cell r="C208">
            <v>8.3495324301515055</v>
          </cell>
        </row>
        <row r="209">
          <cell r="B209">
            <v>4.4119999999999999E-2</v>
          </cell>
          <cell r="C209">
            <v>9.1701067221349994</v>
          </cell>
        </row>
        <row r="210">
          <cell r="B210">
            <v>4.4670000000000001E-2</v>
          </cell>
          <cell r="C210">
            <v>9.2809547241608836</v>
          </cell>
        </row>
        <row r="211">
          <cell r="B211">
            <v>4.4400000000000002E-2</v>
          </cell>
          <cell r="C211">
            <v>9.2265396224604643</v>
          </cell>
        </row>
        <row r="212">
          <cell r="B212">
            <v>3.7560000000000003E-2</v>
          </cell>
          <cell r="C212">
            <v>7.8472461461248253</v>
          </cell>
        </row>
        <row r="213">
          <cell r="B213">
            <v>4.2889999999999998E-2</v>
          </cell>
          <cell r="C213">
            <v>8.9221756899128355</v>
          </cell>
        </row>
        <row r="214">
          <cell r="B214">
            <v>5.0119999999999998E-2</v>
          </cell>
          <cell r="C214">
            <v>10.378849713195185</v>
          </cell>
        </row>
        <row r="215">
          <cell r="B215">
            <v>4.4889999999999999E-2</v>
          </cell>
          <cell r="C215">
            <v>9.3252912611056669</v>
          </cell>
        </row>
        <row r="216">
          <cell r="B216">
            <v>4.6699999999999998E-2</v>
          </cell>
          <cell r="C216">
            <v>9.6900026124871204</v>
          </cell>
        </row>
        <row r="217">
          <cell r="B217">
            <v>5.2350000000000001E-2</v>
          </cell>
          <cell r="C217">
            <v>10.827819228928144</v>
          </cell>
        </row>
        <row r="218">
          <cell r="B218">
            <v>6.2199999999999998E-2</v>
          </cell>
          <cell r="C218">
            <v>12.80919681202521</v>
          </cell>
        </row>
        <row r="219">
          <cell r="B219">
            <v>5.7230000000000003E-2</v>
          </cell>
          <cell r="C219">
            <v>11.80980448987512</v>
          </cell>
        </row>
        <row r="220">
          <cell r="B220">
            <v>5.074E-2</v>
          </cell>
          <cell r="C220">
            <v>10.503690307479891</v>
          </cell>
        </row>
        <row r="221">
          <cell r="B221">
            <v>5.9760000000000001E-2</v>
          </cell>
          <cell r="C221">
            <v>12.318636596758209</v>
          </cell>
        </row>
        <row r="222">
          <cell r="B222">
            <v>5.7180000000000002E-2</v>
          </cell>
          <cell r="C222">
            <v>11.799746676780474</v>
          </cell>
        </row>
        <row r="223">
          <cell r="B223">
            <v>6.3299999999999995E-2</v>
          </cell>
          <cell r="C223">
            <v>13.030296848678589</v>
          </cell>
        </row>
        <row r="224">
          <cell r="B224">
            <v>6.3960000000000003E-2</v>
          </cell>
          <cell r="C224">
            <v>13.162940877708829</v>
          </cell>
        </row>
        <row r="225">
          <cell r="B225">
            <v>6.08E-2</v>
          </cell>
          <cell r="C225">
            <v>12.527748208564494</v>
          </cell>
        </row>
        <row r="226">
          <cell r="B226">
            <v>6.7919999999999994E-2</v>
          </cell>
          <cell r="C226">
            <v>13.958556613925287</v>
          </cell>
        </row>
        <row r="227">
          <cell r="B227">
            <v>6.0940000000000001E-2</v>
          </cell>
          <cell r="C227">
            <v>12.555895530112629</v>
          </cell>
        </row>
        <row r="228">
          <cell r="B228">
            <v>6.1780000000000002E-2</v>
          </cell>
          <cell r="C228">
            <v>12.724767962189341</v>
          </cell>
        </row>
        <row r="229">
          <cell r="B229">
            <v>6.0220000000000003E-2</v>
          </cell>
          <cell r="C229">
            <v>12.411132022105651</v>
          </cell>
        </row>
        <row r="230">
          <cell r="B230">
            <v>5.892E-2</v>
          </cell>
          <cell r="C230">
            <v>12.149716485245246</v>
          </cell>
        </row>
        <row r="231">
          <cell r="B231">
            <v>6.3189999999999996E-2</v>
          </cell>
          <cell r="C231">
            <v>13.008188347138439</v>
          </cell>
        </row>
        <row r="232">
          <cell r="B232">
            <v>6.2850000000000003E-2</v>
          </cell>
          <cell r="C232">
            <v>12.939850871626325</v>
          </cell>
        </row>
        <row r="233">
          <cell r="B233">
            <v>6.6600000000000006E-2</v>
          </cell>
          <cell r="C233">
            <v>13.693398313288656</v>
          </cell>
        </row>
        <row r="234">
          <cell r="B234">
            <v>6.0150000000000002E-2</v>
          </cell>
          <cell r="C234">
            <v>12.397057015697577</v>
          </cell>
        </row>
        <row r="235">
          <cell r="B235">
            <v>6.1400000000000003E-2</v>
          </cell>
          <cell r="C235">
            <v>12.648375728353775</v>
          </cell>
        </row>
        <row r="236">
          <cell r="B236">
            <v>6.8169999999999994E-2</v>
          </cell>
          <cell r="C236">
            <v>14.008770755301091</v>
          </cell>
        </row>
        <row r="237">
          <cell r="B237">
            <v>7.1529999999999996E-2</v>
          </cell>
          <cell r="C237">
            <v>14.68348899716333</v>
          </cell>
        </row>
        <row r="238">
          <cell r="B238">
            <v>7.2900000000000006E-2</v>
          </cell>
          <cell r="C238">
            <v>14.958512974402835</v>
          </cell>
        </row>
        <row r="239">
          <cell r="B239">
            <v>7.2539999999999993E-2</v>
          </cell>
          <cell r="C239">
            <v>14.886248582953067</v>
          </cell>
        </row>
        <row r="240">
          <cell r="B240">
            <v>6.8870000000000001E-2</v>
          </cell>
          <cell r="C240">
            <v>14.149361532517148</v>
          </cell>
        </row>
        <row r="241">
          <cell r="B241">
            <v>7.8979999999999995E-2</v>
          </cell>
          <cell r="C241">
            <v>16.178483035855542</v>
          </cell>
        </row>
        <row r="242">
          <cell r="B242">
            <v>7.85E-2</v>
          </cell>
          <cell r="C242">
            <v>16.082203113785397</v>
          </cell>
        </row>
        <row r="243">
          <cell r="B243">
            <v>7.6980000000000007E-2</v>
          </cell>
          <cell r="C243">
            <v>15.77727918146827</v>
          </cell>
        </row>
        <row r="244">
          <cell r="B244">
            <v>7.7909999999999993E-2</v>
          </cell>
          <cell r="C244">
            <v>15.963851270698839</v>
          </cell>
        </row>
        <row r="245">
          <cell r="B245">
            <v>7.7909999999999993E-2</v>
          </cell>
          <cell r="C245">
            <v>15.963851270698839</v>
          </cell>
        </row>
        <row r="246">
          <cell r="B246">
            <v>7.5689999999999993E-2</v>
          </cell>
          <cell r="C246">
            <v>15.51844996219328</v>
          </cell>
        </row>
        <row r="247">
          <cell r="B247">
            <v>7.7270000000000005E-2</v>
          </cell>
          <cell r="C247">
            <v>15.83545987807033</v>
          </cell>
        </row>
        <row r="248">
          <cell r="B248">
            <v>7.4910000000000004E-2</v>
          </cell>
          <cell r="C248">
            <v>15.361928311340659</v>
          </cell>
        </row>
        <row r="249">
          <cell r="B249">
            <v>8.6209999999999995E-2</v>
          </cell>
          <cell r="C249">
            <v>17.628026897798911</v>
          </cell>
        </row>
        <row r="250">
          <cell r="B250">
            <v>9.3439999999999995E-2</v>
          </cell>
          <cell r="C250">
            <v>19.076355055354995</v>
          </cell>
        </row>
        <row r="251">
          <cell r="B251">
            <v>8.77E-2</v>
          </cell>
          <cell r="C251">
            <v>17.926604011357416</v>
          </cell>
        </row>
        <row r="252">
          <cell r="B252">
            <v>8.3229999999999998E-2</v>
          </cell>
          <cell r="C252">
            <v>17.030717230542596</v>
          </cell>
        </row>
        <row r="253">
          <cell r="B253">
            <v>8.9149999999999993E-2</v>
          </cell>
          <cell r="C253">
            <v>18.217116610488748</v>
          </cell>
        </row>
        <row r="254">
          <cell r="B254">
            <v>9.1619999999999993E-2</v>
          </cell>
          <cell r="C254">
            <v>18.711879938449993</v>
          </cell>
        </row>
        <row r="255">
          <cell r="B255">
            <v>8.3720000000000003E-2</v>
          </cell>
          <cell r="C255">
            <v>17.128946956627377</v>
          </cell>
        </row>
        <row r="256">
          <cell r="B256">
            <v>8.3930000000000005E-2</v>
          </cell>
          <cell r="C256">
            <v>17.171043668598816</v>
          </cell>
        </row>
        <row r="257">
          <cell r="B257">
            <v>9.3130000000000004E-2</v>
          </cell>
          <cell r="C257">
            <v>19.014279313216917</v>
          </cell>
        </row>
        <row r="258">
          <cell r="B258">
            <v>8.7090000000000001E-2</v>
          </cell>
          <cell r="C258">
            <v>17.804373947736419</v>
          </cell>
        </row>
        <row r="259">
          <cell r="B259">
            <v>9.7930000000000003E-2</v>
          </cell>
          <cell r="C259">
            <v>19.975217112814239</v>
          </cell>
        </row>
        <row r="260">
          <cell r="B260">
            <v>9.6449999999999994E-2</v>
          </cell>
          <cell r="C260">
            <v>19.678981130397972</v>
          </cell>
        </row>
        <row r="261">
          <cell r="B261">
            <v>9.9930000000000005E-2</v>
          </cell>
          <cell r="C261">
            <v>20.375461958362891</v>
          </cell>
        </row>
        <row r="262">
          <cell r="B262">
            <v>9.486E-2</v>
          </cell>
          <cell r="C262">
            <v>19.360675014016422</v>
          </cell>
        </row>
        <row r="263">
          <cell r="B263">
            <v>0.30487999999999998</v>
          </cell>
          <cell r="C263">
            <v>61.099408881438748</v>
          </cell>
        </row>
        <row r="264">
          <cell r="B264">
            <v>0.31311</v>
          </cell>
          <cell r="C264">
            <v>62.726557615903744</v>
          </cell>
        </row>
        <row r="265">
          <cell r="B265">
            <v>0.31058000000000002</v>
          </cell>
          <cell r="C265">
            <v>62.226409176115794</v>
          </cell>
        </row>
        <row r="266">
          <cell r="B266">
            <v>0.31323000000000001</v>
          </cell>
          <cell r="C266">
            <v>62.750278820406983</v>
          </cell>
        </row>
        <row r="267">
          <cell r="B267">
            <v>0.30961</v>
          </cell>
          <cell r="C267">
            <v>62.034639332456329</v>
          </cell>
        </row>
        <row r="268">
          <cell r="B268">
            <v>0.30242000000000002</v>
          </cell>
          <cell r="C268">
            <v>60.612941141167099</v>
          </cell>
        </row>
        <row r="269">
          <cell r="B269">
            <v>0.30137000000000003</v>
          </cell>
          <cell r="C269">
            <v>60.405288186381227</v>
          </cell>
        </row>
        <row r="270">
          <cell r="B270">
            <v>0.32327</v>
          </cell>
          <cell r="C270">
            <v>64.734548022278219</v>
          </cell>
        </row>
        <row r="271">
          <cell r="B271">
            <v>0.31702999999999998</v>
          </cell>
          <cell r="C271">
            <v>63.50139143797518</v>
          </cell>
        </row>
        <row r="272">
          <cell r="B272">
            <v>0.30825999999999998</v>
          </cell>
          <cell r="C272">
            <v>61.767730898889234</v>
          </cell>
        </row>
        <row r="273">
          <cell r="B273">
            <v>0.33171</v>
          </cell>
          <cell r="C273">
            <v>66.401970507390232</v>
          </cell>
        </row>
        <row r="274">
          <cell r="B274">
            <v>0.32090999999999997</v>
          </cell>
          <cell r="C274">
            <v>64.268198547045955</v>
          </cell>
        </row>
        <row r="275">
          <cell r="B275">
            <v>0.31941999999999998</v>
          </cell>
          <cell r="C275">
            <v>63.973743023063385</v>
          </cell>
        </row>
        <row r="276">
          <cell r="B276">
            <v>0.31472</v>
          </cell>
          <cell r="C276">
            <v>63.044807645952119</v>
          </cell>
        </row>
        <row r="277">
          <cell r="B277">
            <v>0.31524999999999997</v>
          </cell>
          <cell r="C277">
            <v>63.149568703231026</v>
          </cell>
        </row>
        <row r="278">
          <cell r="B278">
            <v>0.33271000000000001</v>
          </cell>
          <cell r="C278">
            <v>66.599493696873424</v>
          </cell>
        </row>
        <row r="279">
          <cell r="B279">
            <v>0.32390999999999998</v>
          </cell>
          <cell r="C279">
            <v>64.861007943900887</v>
          </cell>
        </row>
        <row r="280">
          <cell r="B280">
            <v>0.31808999999999998</v>
          </cell>
          <cell r="C280">
            <v>63.710891898979376</v>
          </cell>
        </row>
        <row r="281">
          <cell r="B281">
            <v>0.32596000000000003</v>
          </cell>
          <cell r="C281">
            <v>65.266052572854761</v>
          </cell>
        </row>
        <row r="282">
          <cell r="B282">
            <v>0.33096999999999999</v>
          </cell>
          <cell r="C282">
            <v>66.255798026029822</v>
          </cell>
        </row>
        <row r="283">
          <cell r="B283">
            <v>0.31148999999999999</v>
          </cell>
          <cell r="C283">
            <v>62.406310258438744</v>
          </cell>
        </row>
        <row r="284">
          <cell r="B284">
            <v>0.31268000000000001</v>
          </cell>
          <cell r="C284">
            <v>62.641555701364659</v>
          </cell>
        </row>
        <row r="285">
          <cell r="B285">
            <v>0.32718999999999998</v>
          </cell>
          <cell r="C285">
            <v>65.509062972136164</v>
          </cell>
        </row>
        <row r="286">
          <cell r="B286">
            <v>0.32491999999999999</v>
          </cell>
          <cell r="C286">
            <v>65.060570772579169</v>
          </cell>
        </row>
        <row r="287">
          <cell r="B287">
            <v>0.32439000000000001</v>
          </cell>
          <cell r="C287">
            <v>64.955850713436419</v>
          </cell>
        </row>
        <row r="288">
          <cell r="B288">
            <v>0.33582000000000001</v>
          </cell>
          <cell r="C288">
            <v>67.213737724062938</v>
          </cell>
        </row>
        <row r="289">
          <cell r="B289">
            <v>0.33285999999999999</v>
          </cell>
          <cell r="C289">
            <v>66.629121461028802</v>
          </cell>
        </row>
        <row r="290">
          <cell r="B290">
            <v>0.32351000000000002</v>
          </cell>
          <cell r="C290">
            <v>64.781970880387149</v>
          </cell>
        </row>
        <row r="291">
          <cell r="B291">
            <v>0.33473999999999998</v>
          </cell>
          <cell r="C291">
            <v>67.000440252296144</v>
          </cell>
        </row>
        <row r="292">
          <cell r="B292">
            <v>0.31992999999999999</v>
          </cell>
          <cell r="C292">
            <v>64.074531812982912</v>
          </cell>
        </row>
        <row r="293">
          <cell r="B293">
            <v>0.3327</v>
          </cell>
          <cell r="C293">
            <v>66.597518505964473</v>
          </cell>
        </row>
        <row r="294">
          <cell r="B294">
            <v>0.32423000000000002</v>
          </cell>
          <cell r="C294">
            <v>64.924236663926621</v>
          </cell>
        </row>
        <row r="295">
          <cell r="B295">
            <v>0.33677000000000001</v>
          </cell>
          <cell r="C295">
            <v>67.401352428672183</v>
          </cell>
        </row>
        <row r="296">
          <cell r="B296">
            <v>0.34183999999999998</v>
          </cell>
          <cell r="C296">
            <v>68.402493718904765</v>
          </cell>
        </row>
        <row r="297">
          <cell r="B297">
            <v>0.32829000000000003</v>
          </cell>
          <cell r="C297">
            <v>65.726378898314721</v>
          </cell>
        </row>
        <row r="298">
          <cell r="B298">
            <v>0.32767000000000002</v>
          </cell>
          <cell r="C298">
            <v>65.60389295494744</v>
          </cell>
        </row>
        <row r="299">
          <cell r="B299">
            <v>0.34426000000000001</v>
          </cell>
          <cell r="C299">
            <v>68.880278809639293</v>
          </cell>
        </row>
        <row r="300">
          <cell r="B300">
            <v>0.34320000000000001</v>
          </cell>
          <cell r="C300">
            <v>68.671007231223882</v>
          </cell>
        </row>
        <row r="301">
          <cell r="B301">
            <v>0.33845999999999998</v>
          </cell>
          <cell r="C301">
            <v>67.735090363205643</v>
          </cell>
        </row>
        <row r="302">
          <cell r="B302">
            <v>0.33722000000000002</v>
          </cell>
          <cell r="C302">
            <v>67.490219907911879</v>
          </cell>
        </row>
        <row r="303">
          <cell r="B303">
            <v>0.34875</v>
          </cell>
          <cell r="C303">
            <v>69.766613737159531</v>
          </cell>
        </row>
        <row r="304">
          <cell r="B304">
            <v>0.34118999999999999</v>
          </cell>
          <cell r="C304">
            <v>68.274154466975133</v>
          </cell>
        </row>
        <row r="305">
          <cell r="B305">
            <v>0.35447000000000001</v>
          </cell>
          <cell r="C305">
            <v>70.895496596627993</v>
          </cell>
        </row>
        <row r="306">
          <cell r="B306">
            <v>0.35444999999999999</v>
          </cell>
          <cell r="C306">
            <v>70.891549961204774</v>
          </cell>
        </row>
        <row r="307">
          <cell r="B307">
            <v>0.34092</v>
          </cell>
          <cell r="C307">
            <v>68.22084325663802</v>
          </cell>
        </row>
        <row r="308">
          <cell r="B308">
            <v>0.35519000000000001</v>
          </cell>
          <cell r="C308">
            <v>71.037573079641263</v>
          </cell>
        </row>
        <row r="309">
          <cell r="B309">
            <v>0.34748000000000001</v>
          </cell>
          <cell r="C309">
            <v>69.515931012243783</v>
          </cell>
        </row>
        <row r="310">
          <cell r="B310">
            <v>0.34540999999999999</v>
          </cell>
          <cell r="C310">
            <v>69.107307771728145</v>
          </cell>
        </row>
        <row r="311">
          <cell r="B311">
            <v>0.35497000000000001</v>
          </cell>
          <cell r="C311">
            <v>70.994161315182794</v>
          </cell>
        </row>
        <row r="312">
          <cell r="B312">
            <v>0.34978999999999999</v>
          </cell>
          <cell r="C312">
            <v>69.971886697500679</v>
          </cell>
        </row>
        <row r="313">
          <cell r="B313">
            <v>0.35750999999999999</v>
          </cell>
          <cell r="C313">
            <v>71.495343280812449</v>
          </cell>
        </row>
        <row r="314">
          <cell r="B314">
            <v>0.35183999999999999</v>
          </cell>
          <cell r="C314">
            <v>70.376483357845572</v>
          </cell>
        </row>
        <row r="315">
          <cell r="B315">
            <v>0.34989999999999999</v>
          </cell>
          <cell r="C315">
            <v>69.993597704364973</v>
          </cell>
        </row>
        <row r="316">
          <cell r="B316">
            <v>0.35981000000000002</v>
          </cell>
          <cell r="C316">
            <v>71.949118920491429</v>
          </cell>
        </row>
        <row r="317">
          <cell r="B317">
            <v>0.35404999999999998</v>
          </cell>
          <cell r="C317">
            <v>70.81261649960588</v>
          </cell>
        </row>
        <row r="318">
          <cell r="B318">
            <v>0.36519000000000001</v>
          </cell>
          <cell r="C318">
            <v>73.010368970555817</v>
          </cell>
        </row>
        <row r="319">
          <cell r="B319">
            <v>0.35624</v>
          </cell>
          <cell r="C319">
            <v>71.244759585754736</v>
          </cell>
        </row>
        <row r="320">
          <cell r="B320">
            <v>0.36291000000000001</v>
          </cell>
          <cell r="C320">
            <v>72.560652694864118</v>
          </cell>
        </row>
        <row r="321">
          <cell r="B321">
            <v>0.36399999999999999</v>
          </cell>
          <cell r="C321">
            <v>72.775654692695355</v>
          </cell>
        </row>
        <row r="322">
          <cell r="B322">
            <v>0.36425999999999997</v>
          </cell>
          <cell r="C322">
            <v>72.826937935551072</v>
          </cell>
        </row>
        <row r="323">
          <cell r="B323">
            <v>0.36868000000000001</v>
          </cell>
          <cell r="C323">
            <v>73.698655745746407</v>
          </cell>
        </row>
        <row r="324">
          <cell r="B324">
            <v>0.37364000000000003</v>
          </cell>
          <cell r="C324">
            <v>74.676650952614693</v>
          </cell>
        </row>
        <row r="325">
          <cell r="B325">
            <v>0.36338999999999999</v>
          </cell>
          <cell r="C325">
            <v>72.655333837860496</v>
          </cell>
        </row>
        <row r="326">
          <cell r="B326">
            <v>0.36342999999999998</v>
          </cell>
          <cell r="C326">
            <v>72.663223836284857</v>
          </cell>
        </row>
        <row r="327">
          <cell r="B327">
            <v>0.36830000000000002</v>
          </cell>
          <cell r="C327">
            <v>73.623718949370925</v>
          </cell>
        </row>
        <row r="328">
          <cell r="B328">
            <v>0.36624000000000001</v>
          </cell>
          <cell r="C328">
            <v>73.217458763498001</v>
          </cell>
        </row>
        <row r="329">
          <cell r="B329">
            <v>0.36619000000000002</v>
          </cell>
          <cell r="C329">
            <v>73.207597580249058</v>
          </cell>
        </row>
        <row r="330">
          <cell r="B330">
            <v>0.37318000000000001</v>
          </cell>
          <cell r="C330">
            <v>74.585959798483273</v>
          </cell>
        </row>
        <row r="331">
          <cell r="B331">
            <v>0.36282999999999999</v>
          </cell>
          <cell r="C331">
            <v>72.544872295999596</v>
          </cell>
        </row>
        <row r="332">
          <cell r="B332">
            <v>0.37015999999999999</v>
          </cell>
          <cell r="C332">
            <v>73.990501698189789</v>
          </cell>
        </row>
        <row r="333">
          <cell r="B333">
            <v>0.36960999999999999</v>
          </cell>
          <cell r="C333">
            <v>73.882047880177339</v>
          </cell>
        </row>
        <row r="334">
          <cell r="B334">
            <v>0.38311000000000001</v>
          </cell>
          <cell r="C334">
            <v>76.543240556807703</v>
          </cell>
        </row>
        <row r="335">
          <cell r="B335">
            <v>0.37143999999999999</v>
          </cell>
          <cell r="C335">
            <v>74.242892053058981</v>
          </cell>
        </row>
        <row r="336">
          <cell r="B336">
            <v>0.36912</v>
          </cell>
          <cell r="C336">
            <v>73.785422947142237</v>
          </cell>
        </row>
        <row r="337">
          <cell r="B337">
            <v>0.36508000000000002</v>
          </cell>
          <cell r="C337">
            <v>72.988673249474303</v>
          </cell>
        </row>
        <row r="338">
          <cell r="B338">
            <v>0.37759999999999999</v>
          </cell>
          <cell r="C338">
            <v>75.45729764879961</v>
          </cell>
        </row>
        <row r="339">
          <cell r="B339">
            <v>0.37303999999999998</v>
          </cell>
          <cell r="C339">
            <v>74.558357733785471</v>
          </cell>
        </row>
        <row r="340">
          <cell r="B340">
            <v>0.37639</v>
          </cell>
          <cell r="C340">
            <v>75.218783115848055</v>
          </cell>
        </row>
        <row r="341">
          <cell r="B341">
            <v>0.38270999999999999</v>
          </cell>
          <cell r="C341">
            <v>76.464416555397236</v>
          </cell>
        </row>
        <row r="342">
          <cell r="B342">
            <v>0.37617</v>
          </cell>
          <cell r="C342">
            <v>75.17541528027462</v>
          </cell>
        </row>
        <row r="343">
          <cell r="B343">
            <v>0.37615999999999999</v>
          </cell>
          <cell r="C343">
            <v>75.173444003664912</v>
          </cell>
        </row>
        <row r="344">
          <cell r="B344">
            <v>0.38288</v>
          </cell>
          <cell r="C344">
            <v>76.497916955259115</v>
          </cell>
        </row>
        <row r="345">
          <cell r="B345">
            <v>0.38564999999999999</v>
          </cell>
          <cell r="C345">
            <v>77.043734739211416</v>
          </cell>
        </row>
        <row r="346">
          <cell r="B346">
            <v>0.38712999999999997</v>
          </cell>
          <cell r="C346">
            <v>77.33533059678004</v>
          </cell>
        </row>
        <row r="347">
          <cell r="B347">
            <v>0.38540999999999997</v>
          </cell>
          <cell r="C347">
            <v>76.996446788315083</v>
          </cell>
        </row>
        <row r="348">
          <cell r="B348">
            <v>0.38363999999999998</v>
          </cell>
          <cell r="C348">
            <v>76.647679843681502</v>
          </cell>
        </row>
        <row r="349">
          <cell r="B349">
            <v>0.38331999999999999</v>
          </cell>
          <cell r="C349">
            <v>76.584622504260778</v>
          </cell>
        </row>
        <row r="350">
          <cell r="B350">
            <v>0.38996999999999998</v>
          </cell>
          <cell r="C350">
            <v>77.894815443322727</v>
          </cell>
        </row>
        <row r="351">
          <cell r="B351">
            <v>0.38202000000000003</v>
          </cell>
          <cell r="C351">
            <v>76.328441325368317</v>
          </cell>
        </row>
        <row r="352">
          <cell r="B352">
            <v>0.38350000000000001</v>
          </cell>
          <cell r="C352">
            <v>76.62009238647309</v>
          </cell>
        </row>
        <row r="353">
          <cell r="B353">
            <v>0.39174999999999999</v>
          </cell>
          <cell r="C353">
            <v>78.245435179543961</v>
          </cell>
        </row>
        <row r="354">
          <cell r="B354">
            <v>0.38990000000000002</v>
          </cell>
          <cell r="C354">
            <v>77.881026341753312</v>
          </cell>
        </row>
        <row r="355">
          <cell r="B355">
            <v>0.38824999999999998</v>
          </cell>
          <cell r="C355">
            <v>77.555982593594578</v>
          </cell>
        </row>
        <row r="356">
          <cell r="B356">
            <v>0.39789999999999998</v>
          </cell>
          <cell r="C356">
            <v>79.456584671603878</v>
          </cell>
        </row>
        <row r="357">
          <cell r="B357">
            <v>0.39129000000000003</v>
          </cell>
          <cell r="C357">
            <v>78.154828803846442</v>
          </cell>
        </row>
        <row r="358">
          <cell r="B358">
            <v>0.38885999999999998</v>
          </cell>
          <cell r="C358">
            <v>77.676153612656151</v>
          </cell>
        </row>
        <row r="359">
          <cell r="B359">
            <v>0.38629000000000002</v>
          </cell>
          <cell r="C359">
            <v>77.169833031125179</v>
          </cell>
        </row>
        <row r="360">
          <cell r="B360">
            <v>0.3952</v>
          </cell>
          <cell r="C360">
            <v>78.924910863678221</v>
          </cell>
        </row>
        <row r="361">
          <cell r="B361">
            <v>0.39324999999999999</v>
          </cell>
          <cell r="C361">
            <v>78.540875081781309</v>
          </cell>
        </row>
        <row r="362">
          <cell r="B362">
            <v>0.38832</v>
          </cell>
          <cell r="C362">
            <v>77.569772908459356</v>
          </cell>
        </row>
        <row r="363">
          <cell r="B363">
            <v>0.39178000000000002</v>
          </cell>
          <cell r="C363">
            <v>78.251344212838703</v>
          </cell>
        </row>
        <row r="364">
          <cell r="B364">
            <v>0.39828999999999998</v>
          </cell>
          <cell r="C364">
            <v>79.533375413252429</v>
          </cell>
        </row>
        <row r="365">
          <cell r="B365">
            <v>0.39127000000000001</v>
          </cell>
          <cell r="C365">
            <v>78.150889345204476</v>
          </cell>
        </row>
        <row r="366">
          <cell r="B366">
            <v>0.39289000000000002</v>
          </cell>
          <cell r="C366">
            <v>78.469971698519501</v>
          </cell>
        </row>
        <row r="367">
          <cell r="B367">
            <v>0.40060000000000001</v>
          </cell>
          <cell r="C367">
            <v>79.988178487842319</v>
          </cell>
        </row>
        <row r="368">
          <cell r="B368">
            <v>0.40205000000000002</v>
          </cell>
          <cell r="C368">
            <v>80.273630661474158</v>
          </cell>
        </row>
        <row r="369">
          <cell r="B369">
            <v>0.39835999999999999</v>
          </cell>
          <cell r="C369">
            <v>79.547158189972549</v>
          </cell>
        </row>
        <row r="370">
          <cell r="B370">
            <v>0.40189999999999998</v>
          </cell>
          <cell r="C370">
            <v>80.244102215702114</v>
          </cell>
        </row>
        <row r="371">
          <cell r="B371">
            <v>0.39799000000000001</v>
          </cell>
          <cell r="C371">
            <v>79.474305760232681</v>
          </cell>
        </row>
        <row r="372">
          <cell r="B372">
            <v>0.40579999999999999</v>
          </cell>
          <cell r="C372">
            <v>81.011759380210592</v>
          </cell>
        </row>
        <row r="373">
          <cell r="B373">
            <v>0.40572999999999998</v>
          </cell>
          <cell r="C373">
            <v>80.997982438673006</v>
          </cell>
        </row>
        <row r="374">
          <cell r="B374">
            <v>0.40043000000000001</v>
          </cell>
          <cell r="C374">
            <v>79.954710146456264</v>
          </cell>
        </row>
        <row r="375">
          <cell r="B375">
            <v>0.3982</v>
          </cell>
          <cell r="C375">
            <v>79.515654621172317</v>
          </cell>
        </row>
        <row r="376">
          <cell r="B376">
            <v>0.40232000000000001</v>
          </cell>
          <cell r="C376">
            <v>80.326781228485999</v>
          </cell>
        </row>
        <row r="377">
          <cell r="B377">
            <v>0.40223999999999999</v>
          </cell>
          <cell r="C377">
            <v>80.311032997548267</v>
          </cell>
        </row>
        <row r="378">
          <cell r="B378">
            <v>0.40117999999999998</v>
          </cell>
          <cell r="C378">
            <v>80.102362173002618</v>
          </cell>
        </row>
        <row r="379">
          <cell r="B379">
            <v>0.40166000000000002</v>
          </cell>
          <cell r="C379">
            <v>80.196856178609181</v>
          </cell>
        </row>
        <row r="380">
          <cell r="B380">
            <v>0.40792</v>
          </cell>
          <cell r="C380">
            <v>81.428977297484323</v>
          </cell>
        </row>
        <row r="381">
          <cell r="B381">
            <v>0.40916999999999998</v>
          </cell>
          <cell r="C381">
            <v>81.674954154337172</v>
          </cell>
        </row>
        <row r="382">
          <cell r="B382">
            <v>0.40193000000000001</v>
          </cell>
          <cell r="C382">
            <v>80.250007925014032</v>
          </cell>
        </row>
        <row r="383">
          <cell r="B383">
            <v>0.40722000000000003</v>
          </cell>
          <cell r="C383">
            <v>81.291222373245105</v>
          </cell>
        </row>
        <row r="384">
          <cell r="B384">
            <v>0.40910000000000002</v>
          </cell>
          <cell r="C384">
            <v>81.661179928981511</v>
          </cell>
        </row>
        <row r="385">
          <cell r="B385">
            <v>0.41064000000000001</v>
          </cell>
          <cell r="C385">
            <v>81.964199708539169</v>
          </cell>
        </row>
        <row r="386">
          <cell r="B386">
            <v>0.41316000000000003</v>
          </cell>
          <cell r="C386">
            <v>82.459990292988039</v>
          </cell>
        </row>
        <row r="387">
          <cell r="B387">
            <v>0.41976000000000002</v>
          </cell>
          <cell r="C387">
            <v>83.758130199480107</v>
          </cell>
        </row>
        <row r="388">
          <cell r="B388">
            <v>0.40927000000000002</v>
          </cell>
          <cell r="C388">
            <v>81.694631520398545</v>
          </cell>
        </row>
        <row r="389">
          <cell r="B389">
            <v>0.41748000000000002</v>
          </cell>
          <cell r="C389">
            <v>83.309741340326653</v>
          </cell>
        </row>
        <row r="390">
          <cell r="B390">
            <v>0.41688999999999998</v>
          </cell>
          <cell r="C390">
            <v>83.193700600772601</v>
          </cell>
        </row>
        <row r="391">
          <cell r="B391">
            <v>0.41527999999999998</v>
          </cell>
          <cell r="C391">
            <v>82.877025698343459</v>
          </cell>
        </row>
        <row r="392">
          <cell r="B392">
            <v>0.41524</v>
          </cell>
          <cell r="C392">
            <v>82.869157602427876</v>
          </cell>
        </row>
        <row r="393">
          <cell r="B393">
            <v>0.41921000000000003</v>
          </cell>
          <cell r="C393">
            <v>83.649972024881919</v>
          </cell>
        </row>
        <row r="394">
          <cell r="B394">
            <v>0.41049000000000002</v>
          </cell>
          <cell r="C394">
            <v>81.934686011407322</v>
          </cell>
        </row>
        <row r="395">
          <cell r="B395">
            <v>0.42186000000000001</v>
          </cell>
          <cell r="C395">
            <v>84.171063571690567</v>
          </cell>
        </row>
        <row r="396">
          <cell r="B396">
            <v>0.42751</v>
          </cell>
          <cell r="C396">
            <v>85.281778006646093</v>
          </cell>
        </row>
        <row r="397">
          <cell r="B397">
            <v>0.41937000000000002</v>
          </cell>
          <cell r="C397">
            <v>83.681436603024352</v>
          </cell>
        </row>
        <row r="398">
          <cell r="B398">
            <v>0.41542000000000001</v>
          </cell>
          <cell r="C398">
            <v>82.90456388304483</v>
          </cell>
        </row>
        <row r="399">
          <cell r="B399">
            <v>0.42786999999999997</v>
          </cell>
          <cell r="C399">
            <v>85.352535516279886</v>
          </cell>
        </row>
        <row r="400">
          <cell r="B400">
            <v>0.41693000000000002</v>
          </cell>
          <cell r="C400">
            <v>83.201567902592913</v>
          </cell>
        </row>
        <row r="401">
          <cell r="B401">
            <v>0.42963000000000001</v>
          </cell>
          <cell r="C401">
            <v>85.698437220872876</v>
          </cell>
        </row>
        <row r="402">
          <cell r="B402">
            <v>0.43276999999999999</v>
          </cell>
          <cell r="C402">
            <v>86.315457872892651</v>
          </cell>
        </row>
        <row r="403">
          <cell r="B403">
            <v>0.42298999999999998</v>
          </cell>
          <cell r="C403">
            <v>84.393238474854314</v>
          </cell>
        </row>
        <row r="404">
          <cell r="B404">
            <v>0.42609000000000002</v>
          </cell>
          <cell r="C404">
            <v>85.002662849204924</v>
          </cell>
        </row>
        <row r="405">
          <cell r="B405">
            <v>0.43646000000000001</v>
          </cell>
          <cell r="C405">
            <v>87.040390112248431</v>
          </cell>
        </row>
        <row r="406">
          <cell r="B406">
            <v>0.42563000000000001</v>
          </cell>
          <cell r="C406">
            <v>84.91223977833512</v>
          </cell>
        </row>
        <row r="407">
          <cell r="B407">
            <v>0.42757000000000001</v>
          </cell>
          <cell r="C407">
            <v>85.293571039802586</v>
          </cell>
        </row>
        <row r="408">
          <cell r="B408">
            <v>0.42795</v>
          </cell>
          <cell r="C408">
            <v>85.368259182501603</v>
          </cell>
        </row>
        <row r="409">
          <cell r="B409">
            <v>0.43839</v>
          </cell>
          <cell r="C409">
            <v>87.419483014356004</v>
          </cell>
        </row>
        <row r="410">
          <cell r="B410">
            <v>0.42802000000000001</v>
          </cell>
          <cell r="C410">
            <v>85.382017323328057</v>
          </cell>
        </row>
        <row r="411">
          <cell r="B411">
            <v>0.43636999999999998</v>
          </cell>
          <cell r="C411">
            <v>87.022710987366679</v>
          </cell>
        </row>
        <row r="412">
          <cell r="B412">
            <v>0.43281999999999998</v>
          </cell>
          <cell r="C412">
            <v>86.32528200299366</v>
          </cell>
        </row>
        <row r="413">
          <cell r="B413">
            <v>0.43858999999999998</v>
          </cell>
          <cell r="C413">
            <v>87.458764389187522</v>
          </cell>
        </row>
        <row r="414">
          <cell r="B414">
            <v>0.43795000000000001</v>
          </cell>
          <cell r="C414">
            <v>87.333062091920368</v>
          </cell>
        </row>
        <row r="415">
          <cell r="B415">
            <v>0.43263000000000001</v>
          </cell>
          <cell r="C415">
            <v>86.28795013436185</v>
          </cell>
        </row>
        <row r="416">
          <cell r="B416">
            <v>0.44368999999999997</v>
          </cell>
          <cell r="C416">
            <v>88.460255498022306</v>
          </cell>
        </row>
        <row r="417">
          <cell r="B417">
            <v>0.44557000000000002</v>
          </cell>
          <cell r="C417">
            <v>88.829342217417121</v>
          </cell>
        </row>
        <row r="418">
          <cell r="B418">
            <v>0.44151000000000001</v>
          </cell>
          <cell r="C418">
            <v>88.032210691281293</v>
          </cell>
        </row>
        <row r="419">
          <cell r="B419">
            <v>0.43946000000000002</v>
          </cell>
          <cell r="C419">
            <v>87.629632079935078</v>
          </cell>
        </row>
        <row r="420">
          <cell r="B420">
            <v>0.44357000000000002</v>
          </cell>
          <cell r="C420">
            <v>88.436695104051083</v>
          </cell>
        </row>
        <row r="421">
          <cell r="B421">
            <v>0.44524000000000002</v>
          </cell>
          <cell r="C421">
            <v>88.764559282049092</v>
          </cell>
        </row>
        <row r="422">
          <cell r="B422">
            <v>0.44549</v>
          </cell>
          <cell r="C422">
            <v>88.813637403137363</v>
          </cell>
        </row>
        <row r="423">
          <cell r="B423">
            <v>0.44649</v>
          </cell>
          <cell r="C423">
            <v>89.009941139623393</v>
          </cell>
        </row>
        <row r="424">
          <cell r="B424">
            <v>0.45007000000000003</v>
          </cell>
          <cell r="C424">
            <v>89.712592831162326</v>
          </cell>
        </row>
        <row r="425">
          <cell r="B425">
            <v>0.45014999999999999</v>
          </cell>
          <cell r="C425">
            <v>89.728292462839974</v>
          </cell>
        </row>
        <row r="426">
          <cell r="B426">
            <v>0.45798</v>
          </cell>
          <cell r="C426">
            <v>91.264444916138146</v>
          </cell>
        </row>
        <row r="427">
          <cell r="B427">
            <v>0.45767999999999998</v>
          </cell>
          <cell r="C427">
            <v>91.205605086174174</v>
          </cell>
        </row>
        <row r="428">
          <cell r="B428">
            <v>0.46022000000000002</v>
          </cell>
          <cell r="C428">
            <v>91.703739835170353</v>
          </cell>
        </row>
        <row r="429">
          <cell r="B429">
            <v>0.45391999999999999</v>
          </cell>
          <cell r="C429">
            <v>90.468033098574494</v>
          </cell>
        </row>
        <row r="430">
          <cell r="B430">
            <v>0.46156000000000003</v>
          </cell>
          <cell r="C430">
            <v>91.966496284789372</v>
          </cell>
        </row>
        <row r="431">
          <cell r="B431">
            <v>0.45416000000000001</v>
          </cell>
          <cell r="C431">
            <v>90.515118363582317</v>
          </cell>
        </row>
        <row r="432">
          <cell r="B432">
            <v>0.46889999999999998</v>
          </cell>
          <cell r="C432">
            <v>93.405286695757539</v>
          </cell>
        </row>
        <row r="433">
          <cell r="B433">
            <v>0.45905000000000001</v>
          </cell>
          <cell r="C433">
            <v>91.474296053318639</v>
          </cell>
        </row>
        <row r="434">
          <cell r="B434">
            <v>0.47194000000000003</v>
          </cell>
          <cell r="C434">
            <v>94.000942870845876</v>
          </cell>
        </row>
        <row r="435">
          <cell r="B435">
            <v>0.47355999999999998</v>
          </cell>
          <cell r="C435">
            <v>94.318304868548367</v>
          </cell>
        </row>
        <row r="436">
          <cell r="B436">
            <v>0.46905000000000002</v>
          </cell>
          <cell r="C436">
            <v>93.43468104809638</v>
          </cell>
        </row>
        <row r="437">
          <cell r="B437">
            <v>0.47150999999999998</v>
          </cell>
          <cell r="C437">
            <v>93.916697768935791</v>
          </cell>
        </row>
        <row r="438">
          <cell r="B438">
            <v>0.47348000000000001</v>
          </cell>
          <cell r="C438">
            <v>94.302633658312146</v>
          </cell>
        </row>
        <row r="439">
          <cell r="B439">
            <v>0.47210999999999997</v>
          </cell>
          <cell r="C439">
            <v>94.034248261139695</v>
          </cell>
        </row>
        <row r="440">
          <cell r="B440">
            <v>0.48871999999999999</v>
          </cell>
          <cell r="C440">
            <v>97.28609701134684</v>
          </cell>
        </row>
        <row r="441">
          <cell r="B441">
            <v>0.48054000000000002</v>
          </cell>
          <cell r="C441">
            <v>95.685217565000031</v>
          </cell>
        </row>
        <row r="442">
          <cell r="B442">
            <v>0.48087999999999997</v>
          </cell>
          <cell r="C442">
            <v>95.751780241045111</v>
          </cell>
        </row>
        <row r="443">
          <cell r="B443">
            <v>0.48510999999999999</v>
          </cell>
          <cell r="C443">
            <v>96.579736332887435</v>
          </cell>
        </row>
        <row r="444">
          <cell r="B444">
            <v>0.47003</v>
          </cell>
          <cell r="C444">
            <v>93.626715433908373</v>
          </cell>
        </row>
        <row r="445">
          <cell r="B445">
            <v>0.48224</v>
          </cell>
          <cell r="C445">
            <v>96.018011669604419</v>
          </cell>
        </row>
        <row r="446">
          <cell r="B446">
            <v>0.48363</v>
          </cell>
          <cell r="C446">
            <v>96.290083823948905</v>
          </cell>
        </row>
        <row r="447">
          <cell r="B447">
            <v>0.48804999999999998</v>
          </cell>
          <cell r="C447">
            <v>97.155016504063397</v>
          </cell>
        </row>
        <row r="448">
          <cell r="B448">
            <v>0.47550999999999999</v>
          </cell>
          <cell r="C448">
            <v>94.700258715414833</v>
          </cell>
        </row>
        <row r="449">
          <cell r="B449">
            <v>0.48480000000000001</v>
          </cell>
          <cell r="C449">
            <v>96.519068946711727</v>
          </cell>
        </row>
        <row r="450">
          <cell r="B450">
            <v>0.48738999999999999</v>
          </cell>
          <cell r="C450">
            <v>97.025884862311557</v>
          </cell>
        </row>
        <row r="451">
          <cell r="B451">
            <v>0.49293999999999999</v>
          </cell>
          <cell r="C451">
            <v>98.111529285023408</v>
          </cell>
        </row>
        <row r="452">
          <cell r="B452">
            <v>0.48186000000000001</v>
          </cell>
          <cell r="C452">
            <v>95.943626587646392</v>
          </cell>
        </row>
        <row r="453">
          <cell r="B453">
            <v>0.50714999999999999</v>
          </cell>
          <cell r="C453">
            <v>100.88866215358708</v>
          </cell>
        </row>
        <row r="454">
          <cell r="B454">
            <v>0.50422</v>
          </cell>
          <cell r="C454">
            <v>100.31634022274757</v>
          </cell>
        </row>
        <row r="455">
          <cell r="B455">
            <v>0.51058000000000003</v>
          </cell>
          <cell r="C455">
            <v>101.55844458332837</v>
          </cell>
        </row>
        <row r="456">
          <cell r="B456">
            <v>0.49487999999999999</v>
          </cell>
          <cell r="C456">
            <v>98.490888473829386</v>
          </cell>
        </row>
        <row r="457">
          <cell r="B457">
            <v>0.51912999999999998</v>
          </cell>
          <cell r="C457">
            <v>103.22703284864396</v>
          </cell>
        </row>
        <row r="458">
          <cell r="B458">
            <v>0.52573999999999999</v>
          </cell>
          <cell r="C458">
            <v>104.51602599787437</v>
          </cell>
        </row>
        <row r="459">
          <cell r="B459">
            <v>0.50538000000000005</v>
          </cell>
          <cell r="C459">
            <v>100.54294419171971</v>
          </cell>
        </row>
        <row r="460">
          <cell r="B460">
            <v>0.52183000000000002</v>
          </cell>
          <cell r="C460">
            <v>103.75365664833961</v>
          </cell>
        </row>
        <row r="461">
          <cell r="B461">
            <v>0.51975000000000005</v>
          </cell>
          <cell r="C461">
            <v>103.34797413405654</v>
          </cell>
        </row>
        <row r="462">
          <cell r="B462">
            <v>0.50566999999999995</v>
          </cell>
          <cell r="C462">
            <v>100.59959126520657</v>
          </cell>
        </row>
        <row r="463">
          <cell r="B463">
            <v>0.53134000000000003</v>
          </cell>
          <cell r="C463">
            <v>105.60736536142964</v>
          </cell>
        </row>
        <row r="464">
          <cell r="B464">
            <v>0.52629999999999999</v>
          </cell>
          <cell r="C464">
            <v>104.62518900945206</v>
          </cell>
        </row>
        <row r="465">
          <cell r="B465">
            <v>0.51898999999999995</v>
          </cell>
          <cell r="C465">
            <v>103.19972246970929</v>
          </cell>
        </row>
        <row r="466">
          <cell r="B466">
            <v>0.51671999999999996</v>
          </cell>
          <cell r="C466">
            <v>102.7568501054585</v>
          </cell>
        </row>
        <row r="467">
          <cell r="B467">
            <v>0.53220000000000001</v>
          </cell>
          <cell r="C467">
            <v>105.7749061917377</v>
          </cell>
        </row>
        <row r="468">
          <cell r="B468">
            <v>0.54205000000000003</v>
          </cell>
          <cell r="C468">
            <v>107.69271169196472</v>
          </cell>
        </row>
        <row r="469">
          <cell r="B469">
            <v>0.53149000000000002</v>
          </cell>
          <cell r="C469">
            <v>105.63658871470548</v>
          </cell>
        </row>
        <row r="470">
          <cell r="B470">
            <v>0.53685000000000005</v>
          </cell>
          <cell r="C470">
            <v>106.68052517953112</v>
          </cell>
        </row>
        <row r="471">
          <cell r="B471">
            <v>0.53166000000000002</v>
          </cell>
          <cell r="C471">
            <v>105.66970794575948</v>
          </cell>
        </row>
        <row r="472">
          <cell r="B472">
            <v>0.53564000000000001</v>
          </cell>
          <cell r="C472">
            <v>106.44491367800879</v>
          </cell>
        </row>
        <row r="473">
          <cell r="B473">
            <v>0.53547</v>
          </cell>
          <cell r="C473">
            <v>106.41180873348664</v>
          </cell>
        </row>
        <row r="474">
          <cell r="B474">
            <v>0.53215000000000001</v>
          </cell>
          <cell r="C474">
            <v>105.76516587036359</v>
          </cell>
        </row>
        <row r="475">
          <cell r="B475">
            <v>0.53203</v>
          </cell>
          <cell r="C475">
            <v>105.74178888499772</v>
          </cell>
        </row>
        <row r="476">
          <cell r="B476">
            <v>0.53761999999999999</v>
          </cell>
          <cell r="C476">
            <v>106.83044346168533</v>
          </cell>
        </row>
        <row r="477">
          <cell r="B477">
            <v>0.54827999999999999</v>
          </cell>
          <cell r="C477">
            <v>108.904609001526</v>
          </cell>
        </row>
        <row r="478">
          <cell r="B478">
            <v>0.54764999999999997</v>
          </cell>
          <cell r="C478">
            <v>108.78209680646125</v>
          </cell>
        </row>
        <row r="479">
          <cell r="B479">
            <v>0.55854999999999999</v>
          </cell>
          <cell r="C479">
            <v>110.90047983849779</v>
          </cell>
        </row>
        <row r="480">
          <cell r="B480">
            <v>0.54224000000000006</v>
          </cell>
          <cell r="C480">
            <v>107.72968430537034</v>
          </cell>
        </row>
        <row r="481">
          <cell r="B481">
            <v>0.55661000000000005</v>
          </cell>
          <cell r="C481">
            <v>110.52364631191318</v>
          </cell>
        </row>
        <row r="482">
          <cell r="B482">
            <v>0.54996999999999996</v>
          </cell>
          <cell r="C482">
            <v>109.2332087718587</v>
          </cell>
        </row>
        <row r="483">
          <cell r="B483">
            <v>0.55234000000000005</v>
          </cell>
          <cell r="C483">
            <v>109.69391740031871</v>
          </cell>
        </row>
        <row r="484">
          <cell r="B484">
            <v>0.55295000000000005</v>
          </cell>
          <cell r="C484">
            <v>109.81247573097765</v>
          </cell>
        </row>
        <row r="485">
          <cell r="B485">
            <v>0.55986999999999998</v>
          </cell>
          <cell r="C485">
            <v>111.15683176961512</v>
          </cell>
        </row>
        <row r="486">
          <cell r="B486">
            <v>0.56364999999999998</v>
          </cell>
          <cell r="C486">
            <v>111.89070322770752</v>
          </cell>
        </row>
        <row r="487">
          <cell r="B487">
            <v>0.55935999999999997</v>
          </cell>
          <cell r="C487">
            <v>111.05779154782547</v>
          </cell>
        </row>
        <row r="488">
          <cell r="B488">
            <v>0.55349000000000004</v>
          </cell>
          <cell r="C488">
            <v>109.91742190811644</v>
          </cell>
        </row>
        <row r="489">
          <cell r="B489">
            <v>0.57474000000000003</v>
          </cell>
          <cell r="C489">
            <v>114.04179599630356</v>
          </cell>
        </row>
        <row r="490">
          <cell r="B490">
            <v>0.56176999999999999</v>
          </cell>
          <cell r="C490">
            <v>111.52575124189954</v>
          </cell>
        </row>
        <row r="491">
          <cell r="B491">
            <v>0.56969000000000003</v>
          </cell>
          <cell r="C491">
            <v>113.0626350266639</v>
          </cell>
        </row>
        <row r="492">
          <cell r="B492">
            <v>0.56625000000000003</v>
          </cell>
          <cell r="C492">
            <v>112.39528502917226</v>
          </cell>
        </row>
        <row r="493">
          <cell r="B493">
            <v>0.56289</v>
          </cell>
          <cell r="C493">
            <v>111.74317956202802</v>
          </cell>
        </row>
        <row r="494">
          <cell r="B494">
            <v>0.57842000000000005</v>
          </cell>
          <cell r="C494">
            <v>114.75492422931491</v>
          </cell>
        </row>
        <row r="495">
          <cell r="B495">
            <v>0.57271000000000005</v>
          </cell>
          <cell r="C495">
            <v>113.64826826590892</v>
          </cell>
        </row>
        <row r="496">
          <cell r="B496">
            <v>0.56999999999999995</v>
          </cell>
          <cell r="C496">
            <v>113.12275999352761</v>
          </cell>
        </row>
        <row r="497">
          <cell r="B497">
            <v>0.57318999999999998</v>
          </cell>
          <cell r="C497">
            <v>113.74132837175148</v>
          </cell>
        </row>
        <row r="498">
          <cell r="B498">
            <v>0.56725999999999999</v>
          </cell>
          <cell r="C498">
            <v>112.59125182365023</v>
          </cell>
        </row>
        <row r="499">
          <cell r="B499">
            <v>0.57642000000000004</v>
          </cell>
          <cell r="C499">
            <v>114.36739661607179</v>
          </cell>
        </row>
        <row r="500">
          <cell r="B500">
            <v>0.57826999999999995</v>
          </cell>
          <cell r="C500">
            <v>114.72586314882504</v>
          </cell>
        </row>
        <row r="501">
          <cell r="B501">
            <v>0.57847000000000004</v>
          </cell>
          <cell r="C501">
            <v>114.76461113004136</v>
          </cell>
        </row>
        <row r="502">
          <cell r="B502">
            <v>0.57345999999999997</v>
          </cell>
          <cell r="C502">
            <v>113.79367217749289</v>
          </cell>
        </row>
        <row r="503">
          <cell r="B503">
            <v>0.57928999999999997</v>
          </cell>
          <cell r="C503">
            <v>114.92346729438233</v>
          </cell>
        </row>
        <row r="504">
          <cell r="B504">
            <v>0.57721999999999996</v>
          </cell>
          <cell r="C504">
            <v>114.52241972091316</v>
          </cell>
        </row>
        <row r="505">
          <cell r="B505">
            <v>0.58599999999999997</v>
          </cell>
          <cell r="C505">
            <v>116.22273172403806</v>
          </cell>
        </row>
        <row r="506">
          <cell r="B506">
            <v>0.57679000000000002</v>
          </cell>
          <cell r="C506">
            <v>114.4390967966382</v>
          </cell>
        </row>
        <row r="507">
          <cell r="B507">
            <v>0.58962000000000003</v>
          </cell>
          <cell r="C507">
            <v>116.92319306637084</v>
          </cell>
        </row>
        <row r="508">
          <cell r="B508">
            <v>0.57952000000000004</v>
          </cell>
          <cell r="C508">
            <v>114.96802145782388</v>
          </cell>
        </row>
        <row r="509">
          <cell r="B509">
            <v>0.58370999999999995</v>
          </cell>
          <cell r="C509">
            <v>115.7794464185662</v>
          </cell>
        </row>
        <row r="510">
          <cell r="B510">
            <v>0.57667999999999997</v>
          </cell>
          <cell r="C510">
            <v>114.41778088504699</v>
          </cell>
        </row>
        <row r="511">
          <cell r="B511">
            <v>0.59319999999999995</v>
          </cell>
          <cell r="C511">
            <v>117.61557588031729</v>
          </cell>
        </row>
        <row r="512">
          <cell r="B512">
            <v>0.59463999999999995</v>
          </cell>
          <cell r="C512">
            <v>117.89398028270323</v>
          </cell>
        </row>
        <row r="513">
          <cell r="B513">
            <v>0.59438999999999997</v>
          </cell>
          <cell r="C513">
            <v>117.84565015608194</v>
          </cell>
        </row>
        <row r="514">
          <cell r="B514">
            <v>0.59018000000000004</v>
          </cell>
          <cell r="C514">
            <v>117.03152108654842</v>
          </cell>
        </row>
        <row r="515">
          <cell r="B515">
            <v>0.58772000000000002</v>
          </cell>
          <cell r="C515">
            <v>116.55559026164494</v>
          </cell>
        </row>
        <row r="516">
          <cell r="B516">
            <v>0.58994000000000002</v>
          </cell>
          <cell r="C516">
            <v>116.98509580222981</v>
          </cell>
        </row>
        <row r="517">
          <cell r="B517">
            <v>0.59165999999999996</v>
          </cell>
          <cell r="C517">
            <v>117.3177767795528</v>
          </cell>
        </row>
        <row r="518">
          <cell r="B518">
            <v>0.58865000000000001</v>
          </cell>
          <cell r="C518">
            <v>116.73553397175628</v>
          </cell>
        </row>
        <row r="519">
          <cell r="B519">
            <v>0.59119999999999995</v>
          </cell>
          <cell r="C519">
            <v>117.22881161056645</v>
          </cell>
        </row>
        <row r="520">
          <cell r="B520">
            <v>0.59424999999999994</v>
          </cell>
          <cell r="C520">
            <v>117.81858455547381</v>
          </cell>
        </row>
        <row r="521">
          <cell r="B521">
            <v>0.60482999999999998</v>
          </cell>
          <cell r="C521">
            <v>119.86247675039151</v>
          </cell>
        </row>
        <row r="522">
          <cell r="B522">
            <v>0.58508000000000004</v>
          </cell>
          <cell r="C522">
            <v>116.04465958514361</v>
          </cell>
        </row>
        <row r="523">
          <cell r="B523">
            <v>0.59579000000000004</v>
          </cell>
          <cell r="C523">
            <v>118.11627730933334</v>
          </cell>
        </row>
        <row r="524">
          <cell r="B524">
            <v>0.58965999999999996</v>
          </cell>
          <cell r="C524">
            <v>116.93093105555971</v>
          </cell>
        </row>
        <row r="525">
          <cell r="B525">
            <v>0.59916000000000003</v>
          </cell>
          <cell r="C525">
            <v>118.76749916174315</v>
          </cell>
        </row>
        <row r="526">
          <cell r="B526">
            <v>0.58176000000000005</v>
          </cell>
          <cell r="C526">
            <v>115.40187002934098</v>
          </cell>
        </row>
        <row r="527">
          <cell r="B527">
            <v>0.59789999999999999</v>
          </cell>
          <cell r="C527">
            <v>118.52405155197654</v>
          </cell>
        </row>
        <row r="528">
          <cell r="B528">
            <v>0.5837</v>
          </cell>
          <cell r="C528">
            <v>115.77751037827682</v>
          </cell>
        </row>
        <row r="529">
          <cell r="B529">
            <v>0.59126999999999996</v>
          </cell>
          <cell r="C529">
            <v>117.24235014937726</v>
          </cell>
        </row>
        <row r="530">
          <cell r="B530">
            <v>0.59441999999999995</v>
          </cell>
          <cell r="C530">
            <v>117.85144985949968</v>
          </cell>
        </row>
        <row r="531">
          <cell r="B531">
            <v>0.59104999999999996</v>
          </cell>
          <cell r="C531">
            <v>117.19980002000938</v>
          </cell>
        </row>
        <row r="532">
          <cell r="B532">
            <v>0.59372000000000003</v>
          </cell>
          <cell r="C532">
            <v>117.71611718401698</v>
          </cell>
        </row>
        <row r="533">
          <cell r="B533">
            <v>0.60160000000000002</v>
          </cell>
          <cell r="C533">
            <v>119.23881454810828</v>
          </cell>
        </row>
        <row r="534">
          <cell r="B534">
            <v>0.59219999999999995</v>
          </cell>
          <cell r="C534">
            <v>117.42220700483973</v>
          </cell>
        </row>
        <row r="535">
          <cell r="B535">
            <v>0.60214999999999996</v>
          </cell>
          <cell r="C535">
            <v>119.34503118547526</v>
          </cell>
        </row>
        <row r="536">
          <cell r="B536">
            <v>0.60438000000000003</v>
          </cell>
          <cell r="C536">
            <v>119.77560608943564</v>
          </cell>
        </row>
        <row r="537">
          <cell r="B537">
            <v>0.59255000000000002</v>
          </cell>
          <cell r="C537">
            <v>117.48988913259869</v>
          </cell>
        </row>
        <row r="538">
          <cell r="B538">
            <v>0.59960999999999998</v>
          </cell>
          <cell r="C538">
            <v>118.85443429038692</v>
          </cell>
        </row>
        <row r="539">
          <cell r="B539">
            <v>0.60113000000000005</v>
          </cell>
          <cell r="C539">
            <v>119.14804103331484</v>
          </cell>
        </row>
        <row r="540">
          <cell r="B540">
            <v>0.60340000000000005</v>
          </cell>
          <cell r="C540">
            <v>119.58640171736845</v>
          </cell>
        </row>
        <row r="541">
          <cell r="B541">
            <v>0.60107999999999995</v>
          </cell>
          <cell r="C541">
            <v>119.13838392053324</v>
          </cell>
        </row>
        <row r="542">
          <cell r="B542">
            <v>0.60279000000000005</v>
          </cell>
          <cell r="C542">
            <v>119.468618269524</v>
          </cell>
        </row>
        <row r="543">
          <cell r="B543">
            <v>0.60187000000000002</v>
          </cell>
          <cell r="C543">
            <v>119.29095829797174</v>
          </cell>
        </row>
        <row r="544">
          <cell r="B544">
            <v>0.60328999999999999</v>
          </cell>
          <cell r="C544">
            <v>119.56516283699649</v>
          </cell>
        </row>
        <row r="545">
          <cell r="B545">
            <v>0.62138000000000004</v>
          </cell>
          <cell r="C545">
            <v>123.05341641669956</v>
          </cell>
        </row>
        <row r="546">
          <cell r="B546">
            <v>0.61963000000000001</v>
          </cell>
          <cell r="C546">
            <v>122.71637760912414</v>
          </cell>
        </row>
        <row r="547">
          <cell r="B547">
            <v>0.60419</v>
          </cell>
          <cell r="C547">
            <v>119.73892568304574</v>
          </cell>
        </row>
        <row r="548">
          <cell r="B548">
            <v>0.61572000000000005</v>
          </cell>
          <cell r="C548">
            <v>121.9630151702501</v>
          </cell>
        </row>
        <row r="549">
          <cell r="B549">
            <v>0.61226000000000003</v>
          </cell>
          <cell r="C549">
            <v>121.29599014177634</v>
          </cell>
        </row>
        <row r="550">
          <cell r="B550">
            <v>0.62305999999999995</v>
          </cell>
          <cell r="C550">
            <v>123.37688930346482</v>
          </cell>
        </row>
        <row r="551">
          <cell r="B551">
            <v>0.62458000000000002</v>
          </cell>
          <cell r="C551">
            <v>123.66948365240404</v>
          </cell>
        </row>
        <row r="552">
          <cell r="B552">
            <v>0.62256</v>
          </cell>
          <cell r="C552">
            <v>123.28062627667174</v>
          </cell>
        </row>
        <row r="553">
          <cell r="B553">
            <v>0.62305999999999995</v>
          </cell>
          <cell r="C553">
            <v>123.37688930346482</v>
          </cell>
        </row>
        <row r="554">
          <cell r="B554">
            <v>0.62187999999999999</v>
          </cell>
          <cell r="C554">
            <v>123.14969676853062</v>
          </cell>
        </row>
        <row r="555">
          <cell r="B555">
            <v>0.62739</v>
          </cell>
          <cell r="C555">
            <v>124.21021794898346</v>
          </cell>
        </row>
        <row r="556">
          <cell r="B556">
            <v>0.63475000000000004</v>
          </cell>
          <cell r="C556">
            <v>125.62539568848834</v>
          </cell>
        </row>
        <row r="557">
          <cell r="B557">
            <v>0.63712999999999997</v>
          </cell>
          <cell r="C557">
            <v>126.08266877432148</v>
          </cell>
        </row>
        <row r="558">
          <cell r="B558">
            <v>0.61299000000000003</v>
          </cell>
          <cell r="C558">
            <v>121.43674930535826</v>
          </cell>
        </row>
        <row r="559">
          <cell r="B559">
            <v>0.63199000000000005</v>
          </cell>
          <cell r="C559">
            <v>125.09489596590392</v>
          </cell>
        </row>
        <row r="560">
          <cell r="B560">
            <v>0.63002999999999998</v>
          </cell>
          <cell r="C560">
            <v>124.71802403857441</v>
          </cell>
        </row>
        <row r="561">
          <cell r="B561">
            <v>0.62375999999999998</v>
          </cell>
          <cell r="C561">
            <v>123.51164517170463</v>
          </cell>
        </row>
        <row r="562">
          <cell r="B562">
            <v>0.62502000000000002</v>
          </cell>
          <cell r="C562">
            <v>123.7541692726443</v>
          </cell>
        </row>
        <row r="563">
          <cell r="B563">
            <v>0.62777000000000005</v>
          </cell>
          <cell r="C563">
            <v>124.28332411093923</v>
          </cell>
        </row>
        <row r="564">
          <cell r="B564">
            <v>0.63932999999999995</v>
          </cell>
          <cell r="C564">
            <v>126.50520313486055</v>
          </cell>
        </row>
        <row r="565">
          <cell r="B565">
            <v>0.63229999999999997</v>
          </cell>
          <cell r="C565">
            <v>125.15449262034082</v>
          </cell>
        </row>
        <row r="566">
          <cell r="B566">
            <v>0.62166999999999994</v>
          </cell>
          <cell r="C566">
            <v>123.10925991324082</v>
          </cell>
        </row>
        <row r="567">
          <cell r="B567">
            <v>0.64122999999999997</v>
          </cell>
          <cell r="C567">
            <v>126.86999850473072</v>
          </cell>
        </row>
        <row r="568">
          <cell r="B568">
            <v>0.63698999999999995</v>
          </cell>
          <cell r="C568">
            <v>126.05577517148171</v>
          </cell>
        </row>
        <row r="569">
          <cell r="B569">
            <v>0.63483000000000001</v>
          </cell>
          <cell r="C569">
            <v>125.6407690306177</v>
          </cell>
        </row>
        <row r="570">
          <cell r="B570">
            <v>0.62241999999999997</v>
          </cell>
          <cell r="C570">
            <v>123.25367131168274</v>
          </cell>
        </row>
        <row r="571">
          <cell r="B571">
            <v>0.62390000000000001</v>
          </cell>
          <cell r="C571">
            <v>123.53859461115844</v>
          </cell>
        </row>
        <row r="572">
          <cell r="B572">
            <v>0.63905999999999996</v>
          </cell>
          <cell r="C572">
            <v>126.45335469922489</v>
          </cell>
        </row>
        <row r="573">
          <cell r="B573">
            <v>0.64175000000000004</v>
          </cell>
          <cell r="C573">
            <v>126.96981765271369</v>
          </cell>
        </row>
        <row r="574">
          <cell r="B574">
            <v>0.65378999999999998</v>
          </cell>
          <cell r="C574">
            <v>129.27862679100167</v>
          </cell>
        </row>
        <row r="575">
          <cell r="B575">
            <v>0.63402999999999998</v>
          </cell>
          <cell r="C575">
            <v>125.48702681528199</v>
          </cell>
        </row>
        <row r="576">
          <cell r="B576">
            <v>0.63368000000000002</v>
          </cell>
          <cell r="C576">
            <v>125.41975845774779</v>
          </cell>
        </row>
        <row r="577">
          <cell r="B577">
            <v>0.63090999999999997</v>
          </cell>
          <cell r="C577">
            <v>124.88724619214481</v>
          </cell>
        </row>
        <row r="578">
          <cell r="B578">
            <v>0.63127999999999995</v>
          </cell>
          <cell r="C578">
            <v>124.95838943802241</v>
          </cell>
        </row>
        <row r="579">
          <cell r="B579">
            <v>0.62770000000000004</v>
          </cell>
          <cell r="C579">
            <v>124.26985751054154</v>
          </cell>
        </row>
        <row r="580">
          <cell r="B580">
            <v>0.63966999999999996</v>
          </cell>
          <cell r="C580">
            <v>126.57049054362783</v>
          </cell>
        </row>
        <row r="581">
          <cell r="B581">
            <v>0.63876999999999995</v>
          </cell>
          <cell r="C581">
            <v>126.39766312447711</v>
          </cell>
        </row>
        <row r="582">
          <cell r="B582">
            <v>0.62946000000000002</v>
          </cell>
          <cell r="C582">
            <v>124.60840178889292</v>
          </cell>
        </row>
        <row r="583">
          <cell r="B583">
            <v>0.64592000000000005</v>
          </cell>
          <cell r="C583">
            <v>127.76998402294065</v>
          </cell>
        </row>
        <row r="584">
          <cell r="B584">
            <v>0.63961999999999997</v>
          </cell>
          <cell r="C584">
            <v>126.56088967892467</v>
          </cell>
        </row>
        <row r="585">
          <cell r="B585">
            <v>0.63846999999999998</v>
          </cell>
          <cell r="C585">
            <v>126.34004841272271</v>
          </cell>
        </row>
        <row r="586">
          <cell r="B586">
            <v>0.63868999999999998</v>
          </cell>
          <cell r="C586">
            <v>126.38229947348051</v>
          </cell>
        </row>
        <row r="587">
          <cell r="B587">
            <v>0.63292999999999999</v>
          </cell>
          <cell r="C587">
            <v>125.27559942047215</v>
          </cell>
        </row>
        <row r="588">
          <cell r="B588">
            <v>0.62055000000000005</v>
          </cell>
          <cell r="C588">
            <v>122.8935748747753</v>
          </cell>
        </row>
        <row r="589">
          <cell r="B589">
            <v>0.62509000000000003</v>
          </cell>
          <cell r="C589">
            <v>123.76764145625835</v>
          </cell>
        </row>
        <row r="590">
          <cell r="B590">
            <v>0.64471000000000001</v>
          </cell>
          <cell r="C590">
            <v>127.53785776647752</v>
          </cell>
        </row>
        <row r="591">
          <cell r="B591">
            <v>0.64346999999999999</v>
          </cell>
          <cell r="C591">
            <v>127.29992846633367</v>
          </cell>
        </row>
        <row r="592">
          <cell r="B592">
            <v>0.64468000000000003</v>
          </cell>
          <cell r="C592">
            <v>127.53210198344078</v>
          </cell>
        </row>
        <row r="593">
          <cell r="B593">
            <v>0.63871999999999995</v>
          </cell>
          <cell r="C593">
            <v>126.38806086580374</v>
          </cell>
        </row>
        <row r="594">
          <cell r="B594">
            <v>0.62880000000000003</v>
          </cell>
          <cell r="C594">
            <v>124.48145856576622</v>
          </cell>
        </row>
        <row r="595">
          <cell r="B595">
            <v>0.63427999999999995</v>
          </cell>
          <cell r="C595">
            <v>125.53507335582363</v>
          </cell>
        </row>
        <row r="596">
          <cell r="B596">
            <v>0.63654999999999995</v>
          </cell>
          <cell r="C596">
            <v>125.97124849493642</v>
          </cell>
        </row>
        <row r="597">
          <cell r="B597">
            <v>0.64498</v>
          </cell>
          <cell r="C597">
            <v>127.58965853774609</v>
          </cell>
        </row>
        <row r="598">
          <cell r="B598">
            <v>0.64624999999999999</v>
          </cell>
          <cell r="C598">
            <v>127.83328315754372</v>
          </cell>
        </row>
        <row r="599">
          <cell r="B599">
            <v>0.63229000000000002</v>
          </cell>
          <cell r="C599">
            <v>125.15257019308545</v>
          </cell>
        </row>
        <row r="600">
          <cell r="B600">
            <v>0.63626000000000005</v>
          </cell>
          <cell r="C600">
            <v>125.91553447799458</v>
          </cell>
        </row>
        <row r="601">
          <cell r="B601">
            <v>0.63787000000000005</v>
          </cell>
          <cell r="C601">
            <v>126.22481064653233</v>
          </cell>
        </row>
        <row r="602">
          <cell r="B602">
            <v>0.63687000000000005</v>
          </cell>
          <cell r="C602">
            <v>126.03272303191685</v>
          </cell>
        </row>
        <row r="603">
          <cell r="B603">
            <v>0.64988999999999997</v>
          </cell>
          <cell r="C603">
            <v>128.53126238368202</v>
          </cell>
        </row>
        <row r="604">
          <cell r="B604">
            <v>0.63949999999999996</v>
          </cell>
          <cell r="C604">
            <v>126.53784728728175</v>
          </cell>
        </row>
        <row r="605">
          <cell r="B605">
            <v>0.63551000000000002</v>
          </cell>
          <cell r="C605">
            <v>125.7714345364009</v>
          </cell>
        </row>
        <row r="606">
          <cell r="B606">
            <v>0.64114000000000004</v>
          </cell>
          <cell r="C606">
            <v>126.85272125773896</v>
          </cell>
        </row>
        <row r="607">
          <cell r="B607">
            <v>0.64666000000000001</v>
          </cell>
          <cell r="C607">
            <v>127.91192273581387</v>
          </cell>
        </row>
        <row r="608">
          <cell r="B608">
            <v>0.64976999999999996</v>
          </cell>
          <cell r="C608">
            <v>128.508258810889</v>
          </cell>
        </row>
        <row r="609">
          <cell r="B609">
            <v>0.64807999999999999</v>
          </cell>
          <cell r="C609">
            <v>128.1842429924576</v>
          </cell>
        </row>
        <row r="610">
          <cell r="B610">
            <v>0.65547999999999995</v>
          </cell>
          <cell r="C610">
            <v>129.60233217895879</v>
          </cell>
        </row>
        <row r="611">
          <cell r="B611">
            <v>0.65147999999999995</v>
          </cell>
          <cell r="C611">
            <v>128.83601617055035</v>
          </cell>
        </row>
        <row r="612">
          <cell r="B612">
            <v>0.65051999999999999</v>
          </cell>
          <cell r="C612">
            <v>128.65202357926552</v>
          </cell>
        </row>
        <row r="613">
          <cell r="B613">
            <v>0.66134999999999999</v>
          </cell>
          <cell r="C613">
            <v>130.72595719790007</v>
          </cell>
        </row>
        <row r="614">
          <cell r="B614">
            <v>0.65764999999999996</v>
          </cell>
          <cell r="C614">
            <v>130.01784130322997</v>
          </cell>
        </row>
        <row r="615">
          <cell r="B615">
            <v>0.65244000000000002</v>
          </cell>
          <cell r="C615">
            <v>129.01997914070608</v>
          </cell>
        </row>
        <row r="616">
          <cell r="B616">
            <v>0.65156000000000003</v>
          </cell>
          <cell r="C616">
            <v>128.85134755057965</v>
          </cell>
        </row>
        <row r="617">
          <cell r="B617">
            <v>0.65286</v>
          </cell>
          <cell r="C617">
            <v>129.10045360432298</v>
          </cell>
        </row>
        <row r="618">
          <cell r="B618">
            <v>0.65758000000000005</v>
          </cell>
          <cell r="C618">
            <v>130.00444018310179</v>
          </cell>
        </row>
        <row r="619">
          <cell r="B619">
            <v>0.66098999999999997</v>
          </cell>
          <cell r="C619">
            <v>130.65707924157746</v>
          </cell>
        </row>
        <row r="620">
          <cell r="B620">
            <v>0.65903999999999996</v>
          </cell>
          <cell r="C620">
            <v>130.2839160133052</v>
          </cell>
        </row>
        <row r="621">
          <cell r="B621">
            <v>0.65934999999999999</v>
          </cell>
          <cell r="C621">
            <v>130.34324776800983</v>
          </cell>
        </row>
        <row r="622">
          <cell r="B622">
            <v>0.65656999999999999</v>
          </cell>
          <cell r="C622">
            <v>129.8110633363641</v>
          </cell>
        </row>
        <row r="623">
          <cell r="B623">
            <v>0.66086999999999996</v>
          </cell>
          <cell r="C623">
            <v>130.63411897108207</v>
          </cell>
        </row>
        <row r="624">
          <cell r="B624">
            <v>0.66508999999999996</v>
          </cell>
          <cell r="C624">
            <v>131.44126825550094</v>
          </cell>
        </row>
        <row r="625">
          <cell r="B625">
            <v>0.66932999999999998</v>
          </cell>
          <cell r="C625">
            <v>132.25164341721739</v>
          </cell>
        </row>
        <row r="626">
          <cell r="B626">
            <v>0.66608999999999996</v>
          </cell>
          <cell r="C626">
            <v>131.63244888530684</v>
          </cell>
        </row>
        <row r="627">
          <cell r="B627">
            <v>0.66813</v>
          </cell>
          <cell r="C627">
            <v>132.02235333708504</v>
          </cell>
        </row>
        <row r="628">
          <cell r="B628">
            <v>0.66937000000000002</v>
          </cell>
          <cell r="C628">
            <v>132.25928558200781</v>
          </cell>
        </row>
        <row r="629">
          <cell r="B629">
            <v>0.66091999999999995</v>
          </cell>
          <cell r="C629">
            <v>130.64368580826181</v>
          </cell>
        </row>
        <row r="630">
          <cell r="B630">
            <v>0.66771000000000003</v>
          </cell>
          <cell r="C630">
            <v>131.94209033285458</v>
          </cell>
        </row>
        <row r="631">
          <cell r="B631">
            <v>0.67007000000000005</v>
          </cell>
          <cell r="C631">
            <v>132.39301469969709</v>
          </cell>
        </row>
        <row r="632">
          <cell r="B632">
            <v>0.66986000000000001</v>
          </cell>
          <cell r="C632">
            <v>132.35289770662422</v>
          </cell>
        </row>
        <row r="633">
          <cell r="B633">
            <v>0.67569000000000001</v>
          </cell>
          <cell r="C633">
            <v>133.46606386943978</v>
          </cell>
        </row>
        <row r="634">
          <cell r="B634">
            <v>0.66959999999999997</v>
          </cell>
          <cell r="C634">
            <v>132.30322697908659</v>
          </cell>
        </row>
        <row r="635">
          <cell r="B635">
            <v>0.67306999999999995</v>
          </cell>
          <cell r="C635">
            <v>132.96595099600907</v>
          </cell>
        </row>
        <row r="636">
          <cell r="B636">
            <v>0.67589999999999995</v>
          </cell>
          <cell r="C636">
            <v>133.50613904785445</v>
          </cell>
        </row>
        <row r="637">
          <cell r="B637">
            <v>0.68067999999999995</v>
          </cell>
          <cell r="C637">
            <v>134.41791406092688</v>
          </cell>
        </row>
        <row r="638">
          <cell r="B638">
            <v>0.67969999999999997</v>
          </cell>
          <cell r="C638">
            <v>134.23104572462802</v>
          </cell>
        </row>
        <row r="639">
          <cell r="B639">
            <v>0.68532000000000004</v>
          </cell>
          <cell r="C639">
            <v>135.30222215622172</v>
          </cell>
        </row>
        <row r="640">
          <cell r="B640">
            <v>0.67532999999999999</v>
          </cell>
          <cell r="C640">
            <v>133.39736003293498</v>
          </cell>
        </row>
        <row r="641">
          <cell r="B641">
            <v>0.68891999999999998</v>
          </cell>
          <cell r="C641">
            <v>135.98779999869973</v>
          </cell>
        </row>
        <row r="642">
          <cell r="B642">
            <v>0.67012000000000005</v>
          </cell>
          <cell r="C642">
            <v>132.40256614445494</v>
          </cell>
        </row>
        <row r="643">
          <cell r="B643">
            <v>0.68664000000000003</v>
          </cell>
          <cell r="C643">
            <v>135.55365406393753</v>
          </cell>
        </row>
        <row r="644">
          <cell r="B644">
            <v>0.67513000000000001</v>
          </cell>
          <cell r="C644">
            <v>133.3591893091571</v>
          </cell>
        </row>
        <row r="645">
          <cell r="B645">
            <v>0.68528999999999995</v>
          </cell>
          <cell r="C645">
            <v>135.29650707881365</v>
          </cell>
        </row>
        <row r="646">
          <cell r="B646">
            <v>0.68888000000000005</v>
          </cell>
          <cell r="C646">
            <v>135.98018499703227</v>
          </cell>
        </row>
        <row r="647">
          <cell r="B647">
            <v>0.68089999999999995</v>
          </cell>
          <cell r="C647">
            <v>134.45985949439509</v>
          </cell>
        </row>
        <row r="648">
          <cell r="B648">
            <v>0.68988000000000005</v>
          </cell>
          <cell r="C648">
            <v>136.17054291571088</v>
          </cell>
        </row>
        <row r="649">
          <cell r="B649">
            <v>0.68193999999999999</v>
          </cell>
          <cell r="C649">
            <v>134.65812411385124</v>
          </cell>
        </row>
        <row r="650">
          <cell r="B650">
            <v>0.69269000000000003</v>
          </cell>
          <cell r="C650">
            <v>136.70525708780806</v>
          </cell>
        </row>
        <row r="651">
          <cell r="B651">
            <v>0.68217000000000005</v>
          </cell>
          <cell r="C651">
            <v>134.70196598916348</v>
          </cell>
        </row>
        <row r="652">
          <cell r="B652">
            <v>0.70038</v>
          </cell>
          <cell r="C652">
            <v>138.16712607683303</v>
          </cell>
        </row>
        <row r="653">
          <cell r="B653">
            <v>0.69677999999999995</v>
          </cell>
          <cell r="C653">
            <v>137.48303370947519</v>
          </cell>
        </row>
        <row r="654">
          <cell r="B654">
            <v>0.70157999999999998</v>
          </cell>
          <cell r="C654">
            <v>138.3950513893827</v>
          </cell>
        </row>
        <row r="655">
          <cell r="B655">
            <v>0.70154000000000005</v>
          </cell>
          <cell r="C655">
            <v>138.38745473199864</v>
          </cell>
        </row>
        <row r="656">
          <cell r="B656">
            <v>0.70455999999999996</v>
          </cell>
          <cell r="C656">
            <v>138.96083634117824</v>
          </cell>
        </row>
        <row r="657">
          <cell r="B657">
            <v>0.70204</v>
          </cell>
          <cell r="C657">
            <v>138.48240871509302</v>
          </cell>
        </row>
        <row r="658">
          <cell r="B658">
            <v>0.69889000000000001</v>
          </cell>
          <cell r="C658">
            <v>137.88404528898687</v>
          </cell>
        </row>
        <row r="659">
          <cell r="B659">
            <v>0.69998000000000005</v>
          </cell>
          <cell r="C659">
            <v>138.0911392218444</v>
          </cell>
        </row>
        <row r="660">
          <cell r="B660">
            <v>0.70633000000000001</v>
          </cell>
          <cell r="C660">
            <v>139.29673410815704</v>
          </cell>
        </row>
        <row r="661">
          <cell r="B661">
            <v>0.69408000000000003</v>
          </cell>
          <cell r="C661">
            <v>136.96965489408825</v>
          </cell>
        </row>
        <row r="662">
          <cell r="B662">
            <v>0.70084999999999997</v>
          </cell>
          <cell r="C662">
            <v>138.25640312832229</v>
          </cell>
        </row>
        <row r="663">
          <cell r="B663">
            <v>0.70428000000000002</v>
          </cell>
          <cell r="C663">
            <v>138.90768931700737</v>
          </cell>
        </row>
        <row r="664">
          <cell r="B664">
            <v>0.70906000000000002</v>
          </cell>
          <cell r="C664">
            <v>139.81458479978983</v>
          </cell>
        </row>
        <row r="665">
          <cell r="B665">
            <v>0.71050999999999997</v>
          </cell>
          <cell r="C665">
            <v>140.08952021864201</v>
          </cell>
        </row>
        <row r="666">
          <cell r="B666">
            <v>0.71040000000000003</v>
          </cell>
          <cell r="C666">
            <v>140.06866581782504</v>
          </cell>
        </row>
        <row r="667">
          <cell r="B667">
            <v>0.70921999999999996</v>
          </cell>
          <cell r="C667">
            <v>139.84492637470908</v>
          </cell>
        </row>
        <row r="668">
          <cell r="B668">
            <v>0.70811999999999997</v>
          </cell>
          <cell r="C668">
            <v>139.63630867919858</v>
          </cell>
        </row>
        <row r="669">
          <cell r="B669">
            <v>0.70223999999999998</v>
          </cell>
          <cell r="C669">
            <v>138.520387729584</v>
          </cell>
        </row>
        <row r="670">
          <cell r="B670">
            <v>0.71030000000000004</v>
          </cell>
          <cell r="C670">
            <v>140.04970687675365</v>
          </cell>
        </row>
        <row r="671">
          <cell r="B671">
            <v>0.70704</v>
          </cell>
          <cell r="C671">
            <v>139.43144000396831</v>
          </cell>
        </row>
        <row r="672">
          <cell r="B672">
            <v>0.72163999999999995</v>
          </cell>
          <cell r="C672">
            <v>142.19723279236837</v>
          </cell>
        </row>
        <row r="673">
          <cell r="B673">
            <v>0.71106999999999998</v>
          </cell>
          <cell r="C673">
            <v>140.19568101791552</v>
          </cell>
        </row>
        <row r="674">
          <cell r="B674">
            <v>0.71745000000000003</v>
          </cell>
          <cell r="C674">
            <v>141.40431807163188</v>
          </cell>
        </row>
        <row r="675">
          <cell r="B675">
            <v>0.70638999999999996</v>
          </cell>
          <cell r="C675">
            <v>139.30811843158946</v>
          </cell>
        </row>
        <row r="676">
          <cell r="B676">
            <v>0.71994999999999998</v>
          </cell>
          <cell r="C676">
            <v>141.87749875105223</v>
          </cell>
        </row>
        <row r="677">
          <cell r="B677">
            <v>0.72916000000000003</v>
          </cell>
          <cell r="C677">
            <v>143.61861150169582</v>
          </cell>
        </row>
        <row r="678">
          <cell r="B678">
            <v>0.72628999999999999</v>
          </cell>
          <cell r="C678">
            <v>143.07640389608321</v>
          </cell>
        </row>
        <row r="679">
          <cell r="B679">
            <v>0.71048</v>
          </cell>
          <cell r="C679">
            <v>140.08383269991782</v>
          </cell>
        </row>
        <row r="680">
          <cell r="B680">
            <v>0.71741999999999995</v>
          </cell>
          <cell r="C680">
            <v>141.39863844945651</v>
          </cell>
        </row>
        <row r="681">
          <cell r="B681">
            <v>0.72026999999999997</v>
          </cell>
          <cell r="C681">
            <v>141.93804855237238</v>
          </cell>
        </row>
        <row r="682">
          <cell r="B682">
            <v>0.72919</v>
          </cell>
          <cell r="C682">
            <v>143.62427747194965</v>
          </cell>
        </row>
        <row r="683">
          <cell r="B683">
            <v>0.72757000000000005</v>
          </cell>
          <cell r="C683">
            <v>143.31826454804889</v>
          </cell>
        </row>
        <row r="684">
          <cell r="B684">
            <v>0.72731999999999997</v>
          </cell>
          <cell r="C684">
            <v>143.27103117296136</v>
          </cell>
        </row>
        <row r="685">
          <cell r="B685">
            <v>0.71938999999999997</v>
          </cell>
          <cell r="C685">
            <v>141.77152712299198</v>
          </cell>
        </row>
        <row r="686">
          <cell r="B686">
            <v>0.73019000000000001</v>
          </cell>
          <cell r="C686">
            <v>143.81312290165639</v>
          </cell>
        </row>
        <row r="687">
          <cell r="B687">
            <v>0.72504000000000002</v>
          </cell>
          <cell r="C687">
            <v>142.84015014019718</v>
          </cell>
        </row>
        <row r="688">
          <cell r="B688">
            <v>0.72687999999999997</v>
          </cell>
          <cell r="C688">
            <v>143.18789449552722</v>
          </cell>
        </row>
        <row r="689">
          <cell r="B689">
            <v>0.72729999999999995</v>
          </cell>
          <cell r="C689">
            <v>143.26725239731718</v>
          </cell>
        </row>
        <row r="690">
          <cell r="B690">
            <v>0.72736000000000001</v>
          </cell>
          <cell r="C690">
            <v>143.27858867730728</v>
          </cell>
        </row>
        <row r="691">
          <cell r="B691">
            <v>0.73028999999999999</v>
          </cell>
          <cell r="C691">
            <v>143.83200528067147</v>
          </cell>
        </row>
        <row r="692">
          <cell r="B692">
            <v>0.73404000000000003</v>
          </cell>
          <cell r="C692">
            <v>144.53980944933824</v>
          </cell>
        </row>
        <row r="693">
          <cell r="B693">
            <v>0.73729999999999996</v>
          </cell>
          <cell r="C693">
            <v>145.15467364831298</v>
          </cell>
        </row>
        <row r="694">
          <cell r="B694">
            <v>0.7419</v>
          </cell>
          <cell r="C694">
            <v>146.02154974569032</v>
          </cell>
        </row>
        <row r="695">
          <cell r="B695">
            <v>0.74326999999999999</v>
          </cell>
          <cell r="C695">
            <v>146.27956326266744</v>
          </cell>
        </row>
        <row r="696">
          <cell r="B696">
            <v>0.74348999999999998</v>
          </cell>
          <cell r="C696">
            <v>146.32098901080496</v>
          </cell>
        </row>
        <row r="697">
          <cell r="B697">
            <v>0.73477999999999999</v>
          </cell>
          <cell r="C697">
            <v>144.67941698325373</v>
          </cell>
        </row>
        <row r="698">
          <cell r="B698">
            <v>0.74380000000000002</v>
          </cell>
          <cell r="C698">
            <v>146.37935832624794</v>
          </cell>
        </row>
        <row r="699">
          <cell r="B699">
            <v>0.73716999999999999</v>
          </cell>
          <cell r="C699">
            <v>145.13016264036386</v>
          </cell>
        </row>
        <row r="700">
          <cell r="B700">
            <v>0.74995999999999996</v>
          </cell>
          <cell r="C700">
            <v>147.53840159846501</v>
          </cell>
        </row>
        <row r="701">
          <cell r="B701">
            <v>0.74263999999999997</v>
          </cell>
          <cell r="C701">
            <v>146.16092414053037</v>
          </cell>
        </row>
        <row r="702">
          <cell r="B702">
            <v>0.74326000000000003</v>
          </cell>
          <cell r="C702">
            <v>146.27768022752241</v>
          </cell>
        </row>
        <row r="703">
          <cell r="B703">
            <v>0.75248000000000004</v>
          </cell>
          <cell r="C703">
            <v>148.01210748062502</v>
          </cell>
        </row>
        <row r="704">
          <cell r="B704">
            <v>0.74045000000000005</v>
          </cell>
          <cell r="C704">
            <v>145.7483871697994</v>
          </cell>
        </row>
        <row r="705">
          <cell r="B705">
            <v>0.75829000000000002</v>
          </cell>
          <cell r="C705">
            <v>149.1032611263243</v>
          </cell>
        </row>
        <row r="706">
          <cell r="B706">
            <v>0.75014999999999998</v>
          </cell>
          <cell r="C706">
            <v>147.57412662891966</v>
          </cell>
        </row>
        <row r="707">
          <cell r="B707">
            <v>0.75095999999999996</v>
          </cell>
          <cell r="C707">
            <v>147.72641142219064</v>
          </cell>
        </row>
        <row r="708">
          <cell r="B708">
            <v>0.75192999999999999</v>
          </cell>
          <cell r="C708">
            <v>147.90874161781963</v>
          </cell>
        </row>
        <row r="709">
          <cell r="B709">
            <v>0.75861999999999996</v>
          </cell>
          <cell r="C709">
            <v>149.16519497176236</v>
          </cell>
        </row>
        <row r="710">
          <cell r="B710">
            <v>0.75187999999999999</v>
          </cell>
          <cell r="C710">
            <v>147.89934410222872</v>
          </cell>
        </row>
        <row r="711">
          <cell r="B711">
            <v>0.74036999999999997</v>
          </cell>
          <cell r="C711">
            <v>145.73331366440954</v>
          </cell>
        </row>
        <row r="712">
          <cell r="B712">
            <v>0.75999000000000005</v>
          </cell>
          <cell r="C712">
            <v>149.42226554191458</v>
          </cell>
        </row>
        <row r="713">
          <cell r="B713">
            <v>0.75773000000000001</v>
          </cell>
          <cell r="C713">
            <v>148.99815085556446</v>
          </cell>
        </row>
        <row r="714">
          <cell r="B714">
            <v>0.75366</v>
          </cell>
          <cell r="C714">
            <v>148.23383207046697</v>
          </cell>
        </row>
        <row r="715">
          <cell r="B715">
            <v>0.76378999999999997</v>
          </cell>
          <cell r="C715">
            <v>150.13489545798603</v>
          </cell>
        </row>
        <row r="716">
          <cell r="B716">
            <v>0.75853000000000004</v>
          </cell>
          <cell r="C716">
            <v>149.14830437448339</v>
          </cell>
        </row>
        <row r="717">
          <cell r="B717">
            <v>0.76568000000000003</v>
          </cell>
          <cell r="C717">
            <v>150.48910819736508</v>
          </cell>
        </row>
        <row r="718">
          <cell r="B718">
            <v>0.75014999999999998</v>
          </cell>
          <cell r="C718">
            <v>147.57412662891966</v>
          </cell>
        </row>
        <row r="719">
          <cell r="B719">
            <v>0.76541000000000003</v>
          </cell>
          <cell r="C719">
            <v>150.43851563798916</v>
          </cell>
        </row>
        <row r="720">
          <cell r="B720">
            <v>0.76910999999999996</v>
          </cell>
          <cell r="C720">
            <v>151.13155146012784</v>
          </cell>
        </row>
        <row r="721">
          <cell r="B721">
            <v>0.76756000000000002</v>
          </cell>
          <cell r="C721">
            <v>150.84129652808315</v>
          </cell>
        </row>
        <row r="722">
          <cell r="B722">
            <v>0.76817999999999997</v>
          </cell>
          <cell r="C722">
            <v>150.95741078764712</v>
          </cell>
        </row>
        <row r="723">
          <cell r="B723">
            <v>0.76465000000000005</v>
          </cell>
          <cell r="C723">
            <v>150.29609036977601</v>
          </cell>
        </row>
        <row r="724">
          <cell r="B724">
            <v>0.75804000000000005</v>
          </cell>
          <cell r="C724">
            <v>149.05633851669299</v>
          </cell>
        </row>
        <row r="725">
          <cell r="B725">
            <v>0.76846000000000003</v>
          </cell>
          <cell r="C725">
            <v>151.00984411790293</v>
          </cell>
        </row>
        <row r="726">
          <cell r="B726">
            <v>0.77088999999999996</v>
          </cell>
          <cell r="C726">
            <v>151.46474995215388</v>
          </cell>
        </row>
        <row r="727">
          <cell r="B727">
            <v>0.75802000000000003</v>
          </cell>
          <cell r="C727">
            <v>149.05258459513558</v>
          </cell>
        </row>
        <row r="728">
          <cell r="B728">
            <v>0.77129999999999999</v>
          </cell>
          <cell r="C728">
            <v>151.54147870686484</v>
          </cell>
        </row>
        <row r="729">
          <cell r="B729">
            <v>0.76834000000000002</v>
          </cell>
          <cell r="C729">
            <v>150.98737309981678</v>
          </cell>
        </row>
        <row r="730">
          <cell r="B730">
            <v>0.75334000000000001</v>
          </cell>
          <cell r="C730">
            <v>148.17370905858067</v>
          </cell>
        </row>
        <row r="731">
          <cell r="B731">
            <v>0.74067000000000005</v>
          </cell>
          <cell r="C731">
            <v>145.78983798069791</v>
          </cell>
        </row>
        <row r="732">
          <cell r="B732">
            <v>0.75460000000000005</v>
          </cell>
          <cell r="C732">
            <v>148.41041889204584</v>
          </cell>
        </row>
        <row r="733">
          <cell r="B733">
            <v>0.76256000000000002</v>
          </cell>
          <cell r="C733">
            <v>149.90429495852388</v>
          </cell>
        </row>
        <row r="734">
          <cell r="B734">
            <v>0.78608</v>
          </cell>
          <cell r="C734">
            <v>154.30260130874558</v>
          </cell>
        </row>
        <row r="735">
          <cell r="B735">
            <v>0.76783999999999997</v>
          </cell>
          <cell r="C735">
            <v>150.8937372529054</v>
          </cell>
        </row>
        <row r="736">
          <cell r="B736">
            <v>0.74123000000000006</v>
          </cell>
          <cell r="C736">
            <v>145.89534033523626</v>
          </cell>
        </row>
        <row r="737">
          <cell r="B737">
            <v>0.75168999999999997</v>
          </cell>
          <cell r="C737">
            <v>147.863632602655</v>
          </cell>
        </row>
        <row r="738">
          <cell r="B738">
            <v>0.79354000000000002</v>
          </cell>
          <cell r="C738">
            <v>155.69260130235136</v>
          </cell>
        </row>
        <row r="739">
          <cell r="B739">
            <v>0.753</v>
          </cell>
          <cell r="C739">
            <v>148.1098237167765</v>
          </cell>
        </row>
        <row r="740">
          <cell r="B740">
            <v>0.76283000000000001</v>
          </cell>
          <cell r="C740">
            <v>149.95492004764822</v>
          </cell>
        </row>
        <row r="741">
          <cell r="B741">
            <v>0.76851999999999998</v>
          </cell>
          <cell r="C741">
            <v>151.02107939673959</v>
          </cell>
        </row>
        <row r="742">
          <cell r="B742">
            <v>0.77044999999999997</v>
          </cell>
          <cell r="C742">
            <v>151.38239888891977</v>
          </cell>
        </row>
        <row r="743">
          <cell r="B743">
            <v>0.77429000000000003</v>
          </cell>
          <cell r="C743">
            <v>152.1008189448273</v>
          </cell>
        </row>
        <row r="744">
          <cell r="B744">
            <v>0.77022000000000002</v>
          </cell>
          <cell r="C744">
            <v>151.3393484443711</v>
          </cell>
        </row>
        <row r="745">
          <cell r="B745">
            <v>0.78827000000000003</v>
          </cell>
          <cell r="C745">
            <v>154.71091329362525</v>
          </cell>
        </row>
        <row r="746">
          <cell r="B746">
            <v>0.76534999999999997</v>
          </cell>
          <cell r="C746">
            <v>150.4272724273892</v>
          </cell>
        </row>
        <row r="747">
          <cell r="B747">
            <v>0.76859999999999995</v>
          </cell>
          <cell r="C747">
            <v>151.03605952974931</v>
          </cell>
        </row>
        <row r="748">
          <cell r="B748">
            <v>0.76665000000000005</v>
          </cell>
          <cell r="C748">
            <v>150.67084113855591</v>
          </cell>
        </row>
        <row r="749">
          <cell r="B749">
            <v>0.77519000000000005</v>
          </cell>
          <cell r="C749">
            <v>152.26910686397648</v>
          </cell>
        </row>
        <row r="750">
          <cell r="B750">
            <v>0.78327999999999998</v>
          </cell>
          <cell r="C750">
            <v>153.78025093520719</v>
          </cell>
        </row>
        <row r="751">
          <cell r="B751">
            <v>0.77229000000000003</v>
          </cell>
          <cell r="C751">
            <v>151.7267208613502</v>
          </cell>
        </row>
        <row r="752">
          <cell r="B752">
            <v>0.77003999999999995</v>
          </cell>
          <cell r="C752">
            <v>151.30565521359549</v>
          </cell>
        </row>
        <row r="753">
          <cell r="B753">
            <v>0.77714000000000005</v>
          </cell>
          <cell r="C753">
            <v>152.63361061767824</v>
          </cell>
        </row>
        <row r="754">
          <cell r="B754">
            <v>0.78539999999999999</v>
          </cell>
          <cell r="C754">
            <v>154.17577647781488</v>
          </cell>
        </row>
        <row r="755">
          <cell r="B755">
            <v>0.79574</v>
          </cell>
          <cell r="C755">
            <v>156.10204798371834</v>
          </cell>
        </row>
        <row r="756">
          <cell r="B756">
            <v>0.79844999999999999</v>
          </cell>
          <cell r="C756">
            <v>156.60611363739326</v>
          </cell>
        </row>
        <row r="757">
          <cell r="B757">
            <v>0.77624000000000004</v>
          </cell>
          <cell r="C757">
            <v>152.4653985577998</v>
          </cell>
        </row>
        <row r="758">
          <cell r="B758">
            <v>0.78039999999999998</v>
          </cell>
          <cell r="C758">
            <v>153.24261776963152</v>
          </cell>
        </row>
        <row r="759">
          <cell r="B759">
            <v>0.79403000000000001</v>
          </cell>
          <cell r="C759">
            <v>155.78381497606361</v>
          </cell>
        </row>
        <row r="760">
          <cell r="B760">
            <v>0.79066999999999998</v>
          </cell>
          <cell r="C760">
            <v>155.15813484707661</v>
          </cell>
        </row>
        <row r="761">
          <cell r="B761">
            <v>0.78308</v>
          </cell>
          <cell r="C761">
            <v>153.74292702384167</v>
          </cell>
        </row>
        <row r="762">
          <cell r="B762">
            <v>0.79798000000000002</v>
          </cell>
          <cell r="C762">
            <v>156.51871631207936</v>
          </cell>
        </row>
        <row r="763">
          <cell r="B763">
            <v>0.79407000000000005</v>
          </cell>
          <cell r="C763">
            <v>155.79126051678131</v>
          </cell>
        </row>
        <row r="764">
          <cell r="B764">
            <v>0.79286999999999996</v>
          </cell>
          <cell r="C764">
            <v>155.56786321957856</v>
          </cell>
        </row>
        <row r="765">
          <cell r="B765">
            <v>0.78886000000000001</v>
          </cell>
          <cell r="C765">
            <v>154.82087891600591</v>
          </cell>
        </row>
        <row r="766">
          <cell r="B766">
            <v>0.78419000000000005</v>
          </cell>
          <cell r="C766">
            <v>153.95005258484753</v>
          </cell>
        </row>
        <row r="767">
          <cell r="B767">
            <v>0.80576000000000003</v>
          </cell>
          <cell r="C767">
            <v>157.96413585599834</v>
          </cell>
        </row>
        <row r="768">
          <cell r="B768">
            <v>0.81530999999999998</v>
          </cell>
          <cell r="C768">
            <v>159.73462267963973</v>
          </cell>
        </row>
        <row r="769">
          <cell r="B769">
            <v>0.79725999999999997</v>
          </cell>
          <cell r="C769">
            <v>156.38481177973907</v>
          </cell>
        </row>
        <row r="770">
          <cell r="B770">
            <v>0.81172</v>
          </cell>
          <cell r="C770">
            <v>159.06955965315615</v>
          </cell>
        </row>
        <row r="771">
          <cell r="B771">
            <v>0.79913999999999996</v>
          </cell>
          <cell r="C771">
            <v>156.73440233006954</v>
          </cell>
        </row>
        <row r="772">
          <cell r="B772">
            <v>0.79127000000000003</v>
          </cell>
          <cell r="C772">
            <v>155.26990030337197</v>
          </cell>
        </row>
        <row r="773">
          <cell r="B773">
            <v>0.79856000000000005</v>
          </cell>
          <cell r="C773">
            <v>156.62656689473184</v>
          </cell>
        </row>
        <row r="774">
          <cell r="B774">
            <v>0.79373000000000005</v>
          </cell>
          <cell r="C774">
            <v>155.72797114244815</v>
          </cell>
        </row>
        <row r="775">
          <cell r="B775">
            <v>0.80267999999999995</v>
          </cell>
          <cell r="C775">
            <v>157.3922410973515</v>
          </cell>
        </row>
        <row r="776">
          <cell r="B776">
            <v>0.79891999999999996</v>
          </cell>
          <cell r="C776">
            <v>156.6935010179557</v>
          </cell>
        </row>
        <row r="777">
          <cell r="B777">
            <v>0.80323</v>
          </cell>
          <cell r="C777">
            <v>157.49439677209443</v>
          </cell>
        </row>
        <row r="778">
          <cell r="B778">
            <v>0.79242999999999997</v>
          </cell>
          <cell r="C778">
            <v>155.48593478289379</v>
          </cell>
        </row>
        <row r="779">
          <cell r="B779">
            <v>0.80954999999999999</v>
          </cell>
          <cell r="C779">
            <v>158.66726993962612</v>
          </cell>
        </row>
        <row r="780">
          <cell r="B780">
            <v>0.81135000000000002</v>
          </cell>
          <cell r="C780">
            <v>159.00098178012499</v>
          </cell>
        </row>
        <row r="781">
          <cell r="B781">
            <v>0.79903000000000002</v>
          </cell>
          <cell r="C781">
            <v>156.71395194664834</v>
          </cell>
        </row>
        <row r="782">
          <cell r="B782">
            <v>0.80105000000000004</v>
          </cell>
          <cell r="C782">
            <v>157.08940831393207</v>
          </cell>
        </row>
        <row r="783">
          <cell r="B783">
            <v>0.79893000000000003</v>
          </cell>
          <cell r="C783">
            <v>156.69536021582061</v>
          </cell>
        </row>
        <row r="784">
          <cell r="B784">
            <v>0.81084000000000001</v>
          </cell>
          <cell r="C784">
            <v>158.90644520261705</v>
          </cell>
        </row>
        <row r="785">
          <cell r="B785">
            <v>0.81969999999999998</v>
          </cell>
          <cell r="C785">
            <v>160.54707809062302</v>
          </cell>
        </row>
        <row r="786">
          <cell r="B786">
            <v>0.82269000000000003</v>
          </cell>
          <cell r="C786">
            <v>161.09992227903103</v>
          </cell>
        </row>
        <row r="787">
          <cell r="B787">
            <v>0.83696000000000004</v>
          </cell>
          <cell r="C787">
            <v>163.73261391740539</v>
          </cell>
        </row>
        <row r="788">
          <cell r="B788">
            <v>0.84340000000000004</v>
          </cell>
          <cell r="C788">
            <v>164.91756126074154</v>
          </cell>
        </row>
        <row r="789">
          <cell r="B789">
            <v>0.81130000000000002</v>
          </cell>
          <cell r="C789">
            <v>158.99171401697444</v>
          </cell>
        </row>
        <row r="790">
          <cell r="B790">
            <v>0.82857000000000003</v>
          </cell>
          <cell r="C790">
            <v>162.18589810699234</v>
          </cell>
        </row>
        <row r="791">
          <cell r="B791">
            <v>0.82852000000000003</v>
          </cell>
          <cell r="C791">
            <v>162.17667048336821</v>
          </cell>
        </row>
        <row r="792">
          <cell r="B792">
            <v>0.82823999999999998</v>
          </cell>
          <cell r="C792">
            <v>162.12499360903536</v>
          </cell>
        </row>
        <row r="793">
          <cell r="B793">
            <v>0.83616000000000001</v>
          </cell>
          <cell r="C793">
            <v>163.58527662347711</v>
          </cell>
        </row>
        <row r="794">
          <cell r="B794">
            <v>0.84589000000000003</v>
          </cell>
          <cell r="C794">
            <v>165.37518081100609</v>
          </cell>
        </row>
        <row r="795">
          <cell r="B795">
            <v>0.82027000000000005</v>
          </cell>
          <cell r="C795">
            <v>160.65250199490376</v>
          </cell>
        </row>
        <row r="796">
          <cell r="B796">
            <v>0.84372999999999998</v>
          </cell>
          <cell r="C796">
            <v>164.97822685711139</v>
          </cell>
        </row>
        <row r="797">
          <cell r="B797">
            <v>0.85192999999999997</v>
          </cell>
          <cell r="C797">
            <v>166.48398033737234</v>
          </cell>
        </row>
        <row r="798">
          <cell r="B798">
            <v>0.83738999999999997</v>
          </cell>
          <cell r="C798">
            <v>163.81179506840462</v>
          </cell>
        </row>
        <row r="799">
          <cell r="B799">
            <v>0.84660000000000002</v>
          </cell>
          <cell r="C799">
            <v>165.50561173962296</v>
          </cell>
        </row>
        <row r="800">
          <cell r="B800">
            <v>0.83643999999999996</v>
          </cell>
          <cell r="C800">
            <v>163.63684815564901</v>
          </cell>
        </row>
        <row r="801">
          <cell r="B801">
            <v>0.84370000000000001</v>
          </cell>
          <cell r="C801">
            <v>164.97271202012857</v>
          </cell>
        </row>
        <row r="802">
          <cell r="B802">
            <v>0.84358999999999995</v>
          </cell>
          <cell r="C802">
            <v>164.95249057944963</v>
          </cell>
        </row>
        <row r="803">
          <cell r="B803">
            <v>0.83718999999999999</v>
          </cell>
          <cell r="C803">
            <v>163.77496772634973</v>
          </cell>
        </row>
        <row r="804">
          <cell r="B804">
            <v>0.84375</v>
          </cell>
          <cell r="C804">
            <v>164.9819033909591</v>
          </cell>
        </row>
        <row r="805">
          <cell r="B805">
            <v>0.84872999999999998</v>
          </cell>
          <cell r="C805">
            <v>165.89675781796333</v>
          </cell>
        </row>
        <row r="806">
          <cell r="B806">
            <v>0.85326000000000002</v>
          </cell>
          <cell r="C806">
            <v>166.72789774040493</v>
          </cell>
        </row>
        <row r="807">
          <cell r="B807">
            <v>0.84028000000000003</v>
          </cell>
          <cell r="C807">
            <v>164.3437362248566</v>
          </cell>
        </row>
        <row r="808">
          <cell r="B808">
            <v>0.84072999999999998</v>
          </cell>
          <cell r="C808">
            <v>164.42652836515614</v>
          </cell>
        </row>
        <row r="809">
          <cell r="B809">
            <v>0.86441999999999997</v>
          </cell>
          <cell r="C809">
            <v>168.77117977160972</v>
          </cell>
        </row>
        <row r="810">
          <cell r="B810">
            <v>0.85396000000000005</v>
          </cell>
          <cell r="C810">
            <v>166.85624057993658</v>
          </cell>
        </row>
        <row r="811">
          <cell r="B811">
            <v>0.84902</v>
          </cell>
          <cell r="C811">
            <v>165.94999540380937</v>
          </cell>
        </row>
        <row r="812">
          <cell r="B812">
            <v>0.84804999999999997</v>
          </cell>
          <cell r="C812">
            <v>165.77190882789327</v>
          </cell>
        </row>
        <row r="813">
          <cell r="B813">
            <v>0.85443999999999998</v>
          </cell>
          <cell r="C813">
            <v>166.94423323562125</v>
          </cell>
        </row>
        <row r="814">
          <cell r="B814">
            <v>0.86101000000000005</v>
          </cell>
          <cell r="C814">
            <v>168.14749520642235</v>
          </cell>
        </row>
        <row r="815">
          <cell r="B815">
            <v>0.85540000000000005</v>
          </cell>
          <cell r="C815">
            <v>167.12018468041015</v>
          </cell>
        </row>
        <row r="816">
          <cell r="B816">
            <v>0.86543000000000003</v>
          </cell>
          <cell r="C816">
            <v>168.95579681678572</v>
          </cell>
        </row>
        <row r="817">
          <cell r="B817">
            <v>0.86438999999999999</v>
          </cell>
          <cell r="C817">
            <v>168.76569532264247</v>
          </cell>
        </row>
        <row r="818">
          <cell r="B818">
            <v>0.86104999999999998</v>
          </cell>
          <cell r="C818">
            <v>168.15481448915907</v>
          </cell>
        </row>
        <row r="819">
          <cell r="B819">
            <v>0.86516999999999999</v>
          </cell>
          <cell r="C819">
            <v>168.90827647814774</v>
          </cell>
        </row>
        <row r="820">
          <cell r="B820">
            <v>0.85940000000000005</v>
          </cell>
          <cell r="C820">
            <v>167.852828497838</v>
          </cell>
        </row>
        <row r="821">
          <cell r="B821">
            <v>0.86068</v>
          </cell>
          <cell r="C821">
            <v>168.08710810803913</v>
          </cell>
        </row>
        <row r="822">
          <cell r="B822">
            <v>0.85863</v>
          </cell>
          <cell r="C822">
            <v>167.71185574861755</v>
          </cell>
        </row>
        <row r="823">
          <cell r="B823">
            <v>0.86785000000000001</v>
          </cell>
          <cell r="C823">
            <v>169.39794025886329</v>
          </cell>
        </row>
        <row r="824">
          <cell r="B824">
            <v>0.85399999999999998</v>
          </cell>
          <cell r="C824">
            <v>166.86357373215048</v>
          </cell>
        </row>
        <row r="825">
          <cell r="B825">
            <v>0.86621000000000004</v>
          </cell>
          <cell r="C825">
            <v>169.09833767789175</v>
          </cell>
        </row>
        <row r="826">
          <cell r="B826">
            <v>0.86140000000000005</v>
          </cell>
          <cell r="C826">
            <v>168.21885484059706</v>
          </cell>
        </row>
        <row r="827">
          <cell r="B827">
            <v>0.85953999999999997</v>
          </cell>
          <cell r="C827">
            <v>167.87845676700576</v>
          </cell>
        </row>
        <row r="828">
          <cell r="B828">
            <v>0.86772000000000005</v>
          </cell>
          <cell r="C828">
            <v>169.37419616099956</v>
          </cell>
        </row>
        <row r="829">
          <cell r="B829">
            <v>0.85977000000000003</v>
          </cell>
          <cell r="C829">
            <v>167.92055825374823</v>
          </cell>
        </row>
        <row r="830">
          <cell r="B830">
            <v>0.87870000000000004</v>
          </cell>
          <cell r="C830">
            <v>171.37667814727459</v>
          </cell>
        </row>
        <row r="831">
          <cell r="B831">
            <v>0.86656999999999995</v>
          </cell>
          <cell r="C831">
            <v>169.16411556506114</v>
          </cell>
        </row>
        <row r="832">
          <cell r="B832">
            <v>0.86663999999999997</v>
          </cell>
          <cell r="C832">
            <v>169.17690496112647</v>
          </cell>
        </row>
        <row r="833">
          <cell r="B833">
            <v>0.87261</v>
          </cell>
          <cell r="C833">
            <v>170.26675851515239</v>
          </cell>
        </row>
        <row r="834">
          <cell r="B834">
            <v>0.87212999999999996</v>
          </cell>
          <cell r="C834">
            <v>170.17919796310383</v>
          </cell>
        </row>
        <row r="835">
          <cell r="B835">
            <v>0.87339999999999995</v>
          </cell>
          <cell r="C835">
            <v>170.41084344562785</v>
          </cell>
        </row>
        <row r="836">
          <cell r="B836">
            <v>0.87402000000000002</v>
          </cell>
          <cell r="C836">
            <v>170.52390083240255</v>
          </cell>
        </row>
        <row r="837">
          <cell r="B837">
            <v>0.87331000000000003</v>
          </cell>
          <cell r="C837">
            <v>170.39443028636572</v>
          </cell>
        </row>
        <row r="838">
          <cell r="B838">
            <v>0.87839999999999996</v>
          </cell>
          <cell r="C838">
            <v>171.32204603515677</v>
          </cell>
        </row>
        <row r="839">
          <cell r="B839">
            <v>0.87402999999999997</v>
          </cell>
          <cell r="C839">
            <v>170.52572418054186</v>
          </cell>
        </row>
        <row r="840">
          <cell r="B840">
            <v>0.87741999999999998</v>
          </cell>
          <cell r="C840">
            <v>171.14354949472835</v>
          </cell>
        </row>
        <row r="841">
          <cell r="B841">
            <v>0.88102000000000003</v>
          </cell>
          <cell r="C841">
            <v>171.799012947162</v>
          </cell>
        </row>
        <row r="842">
          <cell r="B842">
            <v>0.88351000000000002</v>
          </cell>
          <cell r="C842">
            <v>172.25199157845319</v>
          </cell>
        </row>
        <row r="843">
          <cell r="B843">
            <v>0.88271999999999995</v>
          </cell>
          <cell r="C843">
            <v>172.10830950751475</v>
          </cell>
        </row>
        <row r="844">
          <cell r="B844">
            <v>0.88915</v>
          </cell>
          <cell r="C844">
            <v>173.27685042342108</v>
          </cell>
        </row>
        <row r="845">
          <cell r="B845">
            <v>0.88322000000000001</v>
          </cell>
          <cell r="C845">
            <v>172.19925120546134</v>
          </cell>
        </row>
        <row r="846">
          <cell r="B846">
            <v>0.88392000000000004</v>
          </cell>
          <cell r="C846">
            <v>172.32654827015079</v>
          </cell>
        </row>
        <row r="847">
          <cell r="B847">
            <v>0.88387000000000004</v>
          </cell>
          <cell r="C847">
            <v>172.31745644761764</v>
          </cell>
        </row>
        <row r="848">
          <cell r="B848">
            <v>0.8861</v>
          </cell>
          <cell r="C848">
            <v>172.72282820313288</v>
          </cell>
        </row>
        <row r="849">
          <cell r="B849">
            <v>0.89249000000000001</v>
          </cell>
          <cell r="C849">
            <v>173.88300507421911</v>
          </cell>
        </row>
        <row r="850">
          <cell r="B850">
            <v>0.88663000000000003</v>
          </cell>
          <cell r="C850">
            <v>172.81913495532467</v>
          </cell>
        </row>
        <row r="851">
          <cell r="B851">
            <v>0.88956999999999997</v>
          </cell>
          <cell r="C851">
            <v>173.35310482519043</v>
          </cell>
        </row>
        <row r="852">
          <cell r="B852">
            <v>0.89129999999999998</v>
          </cell>
          <cell r="C852">
            <v>173.66710526193268</v>
          </cell>
        </row>
        <row r="853">
          <cell r="B853">
            <v>0.88732</v>
          </cell>
          <cell r="C853">
            <v>172.94449400471706</v>
          </cell>
        </row>
        <row r="854">
          <cell r="B854">
            <v>0.89749000000000001</v>
          </cell>
          <cell r="C854">
            <v>174.78935283024251</v>
          </cell>
        </row>
        <row r="855">
          <cell r="B855">
            <v>0.89570000000000005</v>
          </cell>
          <cell r="C855">
            <v>174.46502802749433</v>
          </cell>
        </row>
        <row r="856">
          <cell r="B856">
            <v>0.88743000000000005</v>
          </cell>
          <cell r="C856">
            <v>172.96447653838851</v>
          </cell>
        </row>
        <row r="857">
          <cell r="B857">
            <v>0.89322000000000001</v>
          </cell>
          <cell r="C857">
            <v>174.01541189939181</v>
          </cell>
        </row>
        <row r="858">
          <cell r="B858">
            <v>0.89807999999999999</v>
          </cell>
          <cell r="C858">
            <v>174.89621701985243</v>
          </cell>
        </row>
        <row r="859">
          <cell r="B859">
            <v>0.88958000000000004</v>
          </cell>
          <cell r="C859">
            <v>173.35492029633969</v>
          </cell>
        </row>
        <row r="860">
          <cell r="B860">
            <v>0.89692000000000005</v>
          </cell>
          <cell r="C860">
            <v>174.68609411950209</v>
          </cell>
        </row>
        <row r="861">
          <cell r="B861">
            <v>0.89470000000000005</v>
          </cell>
          <cell r="C861">
            <v>174.28376921645503</v>
          </cell>
        </row>
        <row r="862">
          <cell r="B862">
            <v>0.89663999999999999</v>
          </cell>
          <cell r="C862">
            <v>174.63536441320625</v>
          </cell>
        </row>
        <row r="863">
          <cell r="B863">
            <v>0.89590999999999998</v>
          </cell>
          <cell r="C863">
            <v>174.50308584490978</v>
          </cell>
        </row>
        <row r="864">
          <cell r="B864">
            <v>0.90403</v>
          </cell>
          <cell r="C864">
            <v>175.97291015218235</v>
          </cell>
        </row>
        <row r="865">
          <cell r="B865">
            <v>0.90154999999999996</v>
          </cell>
          <cell r="C865">
            <v>175.52435979005344</v>
          </cell>
        </row>
        <row r="866">
          <cell r="B866">
            <v>0.89617999999999998</v>
          </cell>
          <cell r="C866">
            <v>174.55201399070674</v>
          </cell>
        </row>
        <row r="867">
          <cell r="B867">
            <v>0.89881</v>
          </cell>
          <cell r="C867">
            <v>175.02841397010832</v>
          </cell>
        </row>
        <row r="868">
          <cell r="B868">
            <v>0.90342999999999996</v>
          </cell>
          <cell r="C868">
            <v>175.86441913027647</v>
          </cell>
        </row>
        <row r="869">
          <cell r="B869">
            <v>0.89766000000000001</v>
          </cell>
          <cell r="C869">
            <v>174.82014604702468</v>
          </cell>
        </row>
        <row r="870">
          <cell r="B870">
            <v>0.90842999999999996</v>
          </cell>
          <cell r="C870">
            <v>176.76793964788149</v>
          </cell>
        </row>
        <row r="871">
          <cell r="B871">
            <v>0.90249000000000001</v>
          </cell>
          <cell r="C871">
            <v>175.69441234285193</v>
          </cell>
        </row>
        <row r="872">
          <cell r="B872">
            <v>0.90810000000000002</v>
          </cell>
          <cell r="C872">
            <v>176.70834736896305</v>
          </cell>
        </row>
        <row r="873">
          <cell r="B873">
            <v>0.91222999999999999</v>
          </cell>
          <cell r="C873">
            <v>177.45374449294019</v>
          </cell>
        </row>
        <row r="874">
          <cell r="B874">
            <v>0.91305000000000003</v>
          </cell>
          <cell r="C874">
            <v>177.60163500776633</v>
          </cell>
        </row>
        <row r="875">
          <cell r="B875">
            <v>0.90580000000000005</v>
          </cell>
          <cell r="C875">
            <v>176.29284982118324</v>
          </cell>
        </row>
        <row r="876">
          <cell r="B876">
            <v>0.91696</v>
          </cell>
          <cell r="C876">
            <v>178.30633590656493</v>
          </cell>
        </row>
        <row r="877">
          <cell r="B877">
            <v>0.91110999999999998</v>
          </cell>
          <cell r="C877">
            <v>177.25169089115929</v>
          </cell>
        </row>
        <row r="878">
          <cell r="B878">
            <v>0.91381999999999997</v>
          </cell>
          <cell r="C878">
            <v>177.74047577551443</v>
          </cell>
        </row>
        <row r="879">
          <cell r="B879">
            <v>0.90773000000000004</v>
          </cell>
          <cell r="C879">
            <v>176.64152503894684</v>
          </cell>
        </row>
        <row r="880">
          <cell r="B880">
            <v>0.91379999999999995</v>
          </cell>
          <cell r="C880">
            <v>177.73686991446169</v>
          </cell>
        </row>
        <row r="881">
          <cell r="B881">
            <v>0.91537000000000002</v>
          </cell>
          <cell r="C881">
            <v>178.01986625934722</v>
          </cell>
        </row>
        <row r="882">
          <cell r="B882">
            <v>0.91149000000000002</v>
          </cell>
          <cell r="C882">
            <v>177.32025213923771</v>
          </cell>
        </row>
        <row r="883">
          <cell r="B883">
            <v>0.91964999999999997</v>
          </cell>
          <cell r="C883">
            <v>178.79068966889199</v>
          </cell>
        </row>
        <row r="884">
          <cell r="B884">
            <v>0.91442999999999997</v>
          </cell>
          <cell r="C884">
            <v>177.85044447347309</v>
          </cell>
        </row>
        <row r="885">
          <cell r="B885">
            <v>0.91791999999999996</v>
          </cell>
          <cell r="C885">
            <v>178.47923444124086</v>
          </cell>
        </row>
        <row r="886">
          <cell r="B886">
            <v>0.92018</v>
          </cell>
          <cell r="C886">
            <v>178.88607506905902</v>
          </cell>
        </row>
        <row r="887">
          <cell r="B887">
            <v>0.92910999999999999</v>
          </cell>
          <cell r="C887">
            <v>180.49099873660722</v>
          </cell>
        </row>
        <row r="888">
          <cell r="B888">
            <v>0.91905000000000003</v>
          </cell>
          <cell r="C888">
            <v>178.68268834983979</v>
          </cell>
        </row>
        <row r="889">
          <cell r="B889">
            <v>0.91954999999999998</v>
          </cell>
          <cell r="C889">
            <v>178.77269076496401</v>
          </cell>
        </row>
        <row r="890">
          <cell r="B890">
            <v>0.92681000000000002</v>
          </cell>
          <cell r="C890">
            <v>180.07803997293999</v>
          </cell>
        </row>
        <row r="891">
          <cell r="B891">
            <v>0.91961000000000004</v>
          </cell>
          <cell r="C891">
            <v>178.78349017049527</v>
          </cell>
        </row>
        <row r="892">
          <cell r="B892">
            <v>0.93213000000000001</v>
          </cell>
          <cell r="C892">
            <v>181.03280504071336</v>
          </cell>
        </row>
        <row r="893">
          <cell r="B893">
            <v>0.92674000000000001</v>
          </cell>
          <cell r="C893">
            <v>180.0654672653379</v>
          </cell>
        </row>
        <row r="894">
          <cell r="B894">
            <v>0.93084</v>
          </cell>
          <cell r="C894">
            <v>180.80143053259923</v>
          </cell>
        </row>
        <row r="895">
          <cell r="B895">
            <v>0.94050999999999996</v>
          </cell>
          <cell r="C895">
            <v>182.53368224657237</v>
          </cell>
        </row>
        <row r="896">
          <cell r="B896">
            <v>0.92552000000000001</v>
          </cell>
          <cell r="C896">
            <v>179.846301259726</v>
          </cell>
        </row>
        <row r="897">
          <cell r="B897">
            <v>0.93364000000000003</v>
          </cell>
          <cell r="C897">
            <v>181.30352626200789</v>
          </cell>
        </row>
        <row r="898">
          <cell r="B898">
            <v>0.93398999999999999</v>
          </cell>
          <cell r="C898">
            <v>181.36625887623518</v>
          </cell>
        </row>
        <row r="899">
          <cell r="B899">
            <v>0.93532999999999999</v>
          </cell>
          <cell r="C899">
            <v>181.60637480659051</v>
          </cell>
        </row>
        <row r="900">
          <cell r="B900">
            <v>0.93298999999999999</v>
          </cell>
          <cell r="C900">
            <v>181.18700552044297</v>
          </cell>
        </row>
        <row r="901">
          <cell r="B901">
            <v>0.94337000000000004</v>
          </cell>
          <cell r="C901">
            <v>183.04505496552821</v>
          </cell>
        </row>
        <row r="902">
          <cell r="B902">
            <v>0.93352000000000002</v>
          </cell>
          <cell r="C902">
            <v>181.28201643449245</v>
          </cell>
        </row>
        <row r="903">
          <cell r="B903">
            <v>0.93486000000000002</v>
          </cell>
          <cell r="C903">
            <v>181.52216594300063</v>
          </cell>
        </row>
        <row r="904">
          <cell r="B904">
            <v>0.94511000000000001</v>
          </cell>
          <cell r="C904">
            <v>183.35595503336816</v>
          </cell>
        </row>
        <row r="905">
          <cell r="B905">
            <v>0.94410000000000005</v>
          </cell>
          <cell r="C905">
            <v>183.1755098562179</v>
          </cell>
        </row>
        <row r="906">
          <cell r="B906">
            <v>0.94376000000000004</v>
          </cell>
          <cell r="C906">
            <v>183.11475360470945</v>
          </cell>
        </row>
        <row r="907">
          <cell r="B907">
            <v>0.94874000000000003</v>
          </cell>
          <cell r="C907">
            <v>184.00403269015027</v>
          </cell>
        </row>
        <row r="908">
          <cell r="B908">
            <v>0.94313999999999998</v>
          </cell>
          <cell r="C908">
            <v>183.00394681166358</v>
          </cell>
        </row>
        <row r="909">
          <cell r="B909">
            <v>0.94926999999999995</v>
          </cell>
          <cell r="C909">
            <v>184.09859622158442</v>
          </cell>
        </row>
        <row r="910">
          <cell r="B910">
            <v>0.94642000000000004</v>
          </cell>
          <cell r="C910">
            <v>183.58991608949719</v>
          </cell>
        </row>
        <row r="911">
          <cell r="B911">
            <v>0.95232000000000006</v>
          </cell>
          <cell r="C911">
            <v>184.64248801450637</v>
          </cell>
        </row>
        <row r="912">
          <cell r="B912">
            <v>0.94579000000000002</v>
          </cell>
          <cell r="C912">
            <v>183.47741198794773</v>
          </cell>
        </row>
        <row r="913">
          <cell r="B913">
            <v>0.93608999999999998</v>
          </cell>
          <cell r="C913">
            <v>181.74251739088459</v>
          </cell>
        </row>
        <row r="914">
          <cell r="B914">
            <v>0.95282999999999995</v>
          </cell>
          <cell r="C914">
            <v>184.73338482763339</v>
          </cell>
        </row>
        <row r="915">
          <cell r="B915">
            <v>0.95343999999999995</v>
          </cell>
          <cell r="C915">
            <v>184.84208607847643</v>
          </cell>
        </row>
        <row r="916">
          <cell r="B916">
            <v>0.94677</v>
          </cell>
          <cell r="C916">
            <v>183.65240914015104</v>
          </cell>
        </row>
        <row r="917">
          <cell r="B917">
            <v>0.94347999999999999</v>
          </cell>
          <cell r="C917">
            <v>183.06471438298394</v>
          </cell>
        </row>
        <row r="918">
          <cell r="B918">
            <v>0.95255000000000001</v>
          </cell>
          <cell r="C918">
            <v>184.68348243530136</v>
          </cell>
        </row>
        <row r="919">
          <cell r="B919">
            <v>0.95965999999999996</v>
          </cell>
          <cell r="C919">
            <v>185.94933221133422</v>
          </cell>
        </row>
        <row r="920">
          <cell r="B920">
            <v>0.94650999999999996</v>
          </cell>
          <cell r="C920">
            <v>183.60598636075258</v>
          </cell>
        </row>
        <row r="921">
          <cell r="B921">
            <v>0.96262999999999999</v>
          </cell>
          <cell r="C921">
            <v>186.47729271890859</v>
          </cell>
        </row>
        <row r="922">
          <cell r="B922">
            <v>0.96147000000000005</v>
          </cell>
          <cell r="C922">
            <v>186.2711429933982</v>
          </cell>
        </row>
        <row r="923">
          <cell r="B923">
            <v>0.95852000000000004</v>
          </cell>
          <cell r="C923">
            <v>185.74655342448273</v>
          </cell>
        </row>
        <row r="924">
          <cell r="B924">
            <v>0.95887999999999995</v>
          </cell>
          <cell r="C924">
            <v>185.81059645256187</v>
          </cell>
        </row>
        <row r="925">
          <cell r="B925">
            <v>0.95894999999999997</v>
          </cell>
          <cell r="C925">
            <v>185.82304844670563</v>
          </cell>
        </row>
        <row r="926">
          <cell r="B926">
            <v>0.96311000000000002</v>
          </cell>
          <cell r="C926">
            <v>186.56257463984352</v>
          </cell>
        </row>
        <row r="927">
          <cell r="B927">
            <v>0.96187999999999996</v>
          </cell>
          <cell r="C927">
            <v>186.34401462100723</v>
          </cell>
        </row>
        <row r="928">
          <cell r="B928">
            <v>0.96545999999999998</v>
          </cell>
          <cell r="C928">
            <v>186.97991964872125</v>
          </cell>
        </row>
        <row r="929">
          <cell r="B929">
            <v>0.96443999999999996</v>
          </cell>
          <cell r="C929">
            <v>186.79881110347557</v>
          </cell>
        </row>
        <row r="930">
          <cell r="B930">
            <v>0.96897999999999995</v>
          </cell>
          <cell r="C930">
            <v>187.60448591056121</v>
          </cell>
        </row>
        <row r="931">
          <cell r="B931">
            <v>0.96702999999999995</v>
          </cell>
          <cell r="C931">
            <v>187.25857392375605</v>
          </cell>
        </row>
        <row r="932">
          <cell r="B932">
            <v>0.96316000000000002</v>
          </cell>
          <cell r="C932">
            <v>186.57145745215084</v>
          </cell>
        </row>
        <row r="933">
          <cell r="B933">
            <v>0.97509000000000001</v>
          </cell>
          <cell r="C933">
            <v>188.68699728190029</v>
          </cell>
        </row>
        <row r="934">
          <cell r="B934">
            <v>0.97494000000000003</v>
          </cell>
          <cell r="C934">
            <v>188.66044619201563</v>
          </cell>
        </row>
        <row r="935">
          <cell r="B935">
            <v>0.96699999999999997</v>
          </cell>
          <cell r="C935">
            <v>187.25325057975161</v>
          </cell>
        </row>
        <row r="936">
          <cell r="B936">
            <v>0.97302999999999995</v>
          </cell>
          <cell r="C936">
            <v>188.32225451013329</v>
          </cell>
        </row>
        <row r="937">
          <cell r="B937">
            <v>0.97989999999999999</v>
          </cell>
          <cell r="C937">
            <v>189.53774772051884</v>
          </cell>
        </row>
        <row r="938">
          <cell r="B938">
            <v>0.97724999999999995</v>
          </cell>
          <cell r="C938">
            <v>189.06919615811427</v>
          </cell>
        </row>
        <row r="939">
          <cell r="B939">
            <v>0.97589000000000004</v>
          </cell>
          <cell r="C939">
            <v>188.82858226018919</v>
          </cell>
        </row>
        <row r="940">
          <cell r="B940">
            <v>0.96675999999999995</v>
          </cell>
          <cell r="C940">
            <v>187.2106620600058</v>
          </cell>
        </row>
        <row r="941">
          <cell r="B941">
            <v>0.95775999999999994</v>
          </cell>
          <cell r="C941">
            <v>185.61132838200768</v>
          </cell>
        </row>
        <row r="942">
          <cell r="B942">
            <v>0.97614999999999996</v>
          </cell>
          <cell r="C942">
            <v>188.87458982120532</v>
          </cell>
        </row>
        <row r="943">
          <cell r="B943">
            <v>0.97065000000000001</v>
          </cell>
          <cell r="C943">
            <v>187.90056337333152</v>
          </cell>
        </row>
        <row r="944">
          <cell r="B944">
            <v>0.97919</v>
          </cell>
          <cell r="C944">
            <v>189.41224909609019</v>
          </cell>
        </row>
        <row r="945">
          <cell r="B945">
            <v>0.98019999999999996</v>
          </cell>
          <cell r="C945">
            <v>189.5907669816491</v>
          </cell>
        </row>
        <row r="946">
          <cell r="B946">
            <v>0.99012999999999995</v>
          </cell>
          <cell r="C946">
            <v>191.34290763737167</v>
          </cell>
        </row>
        <row r="947">
          <cell r="B947">
            <v>0.98355000000000004</v>
          </cell>
          <cell r="C947">
            <v>190.18247911884265</v>
          </cell>
        </row>
        <row r="948">
          <cell r="B948">
            <v>0.98026999999999997</v>
          </cell>
          <cell r="C948">
            <v>189.6031374306923</v>
          </cell>
        </row>
        <row r="949">
          <cell r="B949">
            <v>0.98870999999999998</v>
          </cell>
          <cell r="C949">
            <v>191.09268296426754</v>
          </cell>
        </row>
        <row r="950">
          <cell r="B950">
            <v>0.97267999999999999</v>
          </cell>
          <cell r="C950">
            <v>188.26026054972192</v>
          </cell>
        </row>
        <row r="951">
          <cell r="B951">
            <v>0.97494999999999998</v>
          </cell>
          <cell r="C951">
            <v>188.66221630304705</v>
          </cell>
        </row>
        <row r="952">
          <cell r="B952">
            <v>0.96984999999999999</v>
          </cell>
          <cell r="C952">
            <v>187.75874887790653</v>
          </cell>
        </row>
        <row r="953">
          <cell r="B953">
            <v>0.99043000000000003</v>
          </cell>
          <cell r="C953">
            <v>191.39575775320094</v>
          </cell>
        </row>
        <row r="954">
          <cell r="B954">
            <v>0.98165000000000002</v>
          </cell>
          <cell r="C954">
            <v>189.84695698106438</v>
          </cell>
        </row>
        <row r="955">
          <cell r="B955">
            <v>0.98229</v>
          </cell>
          <cell r="C955">
            <v>189.95999715665354</v>
          </cell>
        </row>
        <row r="956">
          <cell r="B956">
            <v>0.98004999999999998</v>
          </cell>
          <cell r="C956">
            <v>189.56425796949469</v>
          </cell>
        </row>
        <row r="957">
          <cell r="B957">
            <v>0.98138000000000003</v>
          </cell>
          <cell r="C957">
            <v>189.79926139780147</v>
          </cell>
        </row>
        <row r="958">
          <cell r="B958">
            <v>0.98362000000000005</v>
          </cell>
          <cell r="C958">
            <v>190.194836664848</v>
          </cell>
        </row>
        <row r="959">
          <cell r="B959">
            <v>0.99753000000000003</v>
          </cell>
          <cell r="C959">
            <v>192.6450907142644</v>
          </cell>
        </row>
        <row r="960">
          <cell r="B960">
            <v>0.98085999999999995</v>
          </cell>
          <cell r="C960">
            <v>189.7073919391909</v>
          </cell>
        </row>
        <row r="961">
          <cell r="B961">
            <v>0.97694000000000003</v>
          </cell>
          <cell r="C961">
            <v>189.01435927320432</v>
          </cell>
        </row>
        <row r="962">
          <cell r="B962">
            <v>0.99158999999999997</v>
          </cell>
          <cell r="C962">
            <v>191.60006473660044</v>
          </cell>
        </row>
        <row r="963">
          <cell r="B963">
            <v>1.0062</v>
          </cell>
          <cell r="C963">
            <v>194.16689428798779</v>
          </cell>
        </row>
        <row r="964">
          <cell r="B964">
            <v>0.99133000000000004</v>
          </cell>
          <cell r="C964">
            <v>191.55427825917923</v>
          </cell>
        </row>
        <row r="965">
          <cell r="B965">
            <v>0.98775999999999997</v>
          </cell>
          <cell r="C965">
            <v>190.92521697451573</v>
          </cell>
        </row>
        <row r="966">
          <cell r="B966">
            <v>1.00383</v>
          </cell>
          <cell r="C966">
            <v>193.75131423049578</v>
          </cell>
        </row>
        <row r="967">
          <cell r="B967">
            <v>0.99602000000000002</v>
          </cell>
          <cell r="C967">
            <v>192.37962116684406</v>
          </cell>
        </row>
        <row r="968">
          <cell r="B968">
            <v>0.99888999999999994</v>
          </cell>
          <cell r="C968">
            <v>192.88408093281186</v>
          </cell>
        </row>
        <row r="969">
          <cell r="B969">
            <v>0.98329</v>
          </cell>
          <cell r="C969">
            <v>190.13657729980744</v>
          </cell>
        </row>
        <row r="970">
          <cell r="B970">
            <v>1.00007</v>
          </cell>
          <cell r="C970">
            <v>193.09135697441121</v>
          </cell>
        </row>
        <row r="971">
          <cell r="B971">
            <v>0.99970000000000003</v>
          </cell>
          <cell r="C971">
            <v>193.02637195316308</v>
          </cell>
        </row>
        <row r="972">
          <cell r="B972">
            <v>1.0074399999999999</v>
          </cell>
          <cell r="C972">
            <v>194.384204091931</v>
          </cell>
        </row>
        <row r="973">
          <cell r="B973">
            <v>0.99926999999999999</v>
          </cell>
          <cell r="C973">
            <v>192.95083927712301</v>
          </cell>
        </row>
        <row r="974">
          <cell r="B974">
            <v>0.99221999999999999</v>
          </cell>
          <cell r="C974">
            <v>191.71099339288</v>
          </cell>
        </row>
        <row r="975">
          <cell r="B975">
            <v>0.99106000000000005</v>
          </cell>
          <cell r="C975">
            <v>191.50672680810689</v>
          </cell>
        </row>
        <row r="976">
          <cell r="B976">
            <v>1.0175000000000001</v>
          </cell>
          <cell r="C976">
            <v>196.14405091726837</v>
          </cell>
        </row>
        <row r="977">
          <cell r="B977">
            <v>0.99768999999999997</v>
          </cell>
          <cell r="C977">
            <v>192.67321253333972</v>
          </cell>
        </row>
        <row r="978">
          <cell r="B978">
            <v>0.99373999999999996</v>
          </cell>
          <cell r="C978">
            <v>191.97854040855736</v>
          </cell>
        </row>
        <row r="979">
          <cell r="B979">
            <v>0.99067000000000005</v>
          </cell>
          <cell r="C979">
            <v>191.43803426525315</v>
          </cell>
        </row>
        <row r="980">
          <cell r="B980">
            <v>0.99812999999999996</v>
          </cell>
          <cell r="C980">
            <v>192.7505402177693</v>
          </cell>
        </row>
        <row r="981">
          <cell r="B981">
            <v>1.0004999999999999</v>
          </cell>
          <cell r="C981">
            <v>193.1668705623523</v>
          </cell>
        </row>
        <row r="982">
          <cell r="B982">
            <v>0.99661999999999995</v>
          </cell>
          <cell r="C982">
            <v>192.48512088332905</v>
          </cell>
        </row>
        <row r="983">
          <cell r="B983">
            <v>0.98995</v>
          </cell>
          <cell r="C983">
            <v>191.31119518107022</v>
          </cell>
        </row>
        <row r="984">
          <cell r="B984">
            <v>0.99677000000000004</v>
          </cell>
          <cell r="C984">
            <v>192.5114926957377</v>
          </cell>
        </row>
        <row r="985">
          <cell r="B985">
            <v>1.0125900000000001</v>
          </cell>
          <cell r="C985">
            <v>195.28582461128761</v>
          </cell>
        </row>
        <row r="986">
          <cell r="B986">
            <v>1.01126</v>
          </cell>
          <cell r="C986">
            <v>195.0531204522361</v>
          </cell>
        </row>
        <row r="987">
          <cell r="B987">
            <v>1.01014</v>
          </cell>
          <cell r="C987">
            <v>194.85708259224774</v>
          </cell>
        </row>
        <row r="988">
          <cell r="B988">
            <v>1.0051600000000001</v>
          </cell>
          <cell r="C988">
            <v>193.98456849872835</v>
          </cell>
        </row>
        <row r="989">
          <cell r="B989">
            <v>1.0081500000000001</v>
          </cell>
          <cell r="C989">
            <v>194.50859295616613</v>
          </cell>
        </row>
        <row r="990">
          <cell r="B990">
            <v>1.0154799999999999</v>
          </cell>
          <cell r="C990">
            <v>195.79113495394006</v>
          </cell>
        </row>
        <row r="991">
          <cell r="B991">
            <v>1.0223100000000001</v>
          </cell>
          <cell r="C991">
            <v>196.98349265528498</v>
          </cell>
        </row>
        <row r="992">
          <cell r="B992">
            <v>1.03257</v>
          </cell>
          <cell r="C992">
            <v>198.76974354404902</v>
          </cell>
        </row>
        <row r="993">
          <cell r="B993">
            <v>1.00614</v>
          </cell>
          <cell r="C993">
            <v>194.15637712767779</v>
          </cell>
        </row>
        <row r="994">
          <cell r="B994">
            <v>1.0192000000000001</v>
          </cell>
          <cell r="C994">
            <v>196.44088282830575</v>
          </cell>
        </row>
        <row r="995">
          <cell r="B995">
            <v>1.03009</v>
          </cell>
          <cell r="C995">
            <v>198.33851955368584</v>
          </cell>
        </row>
        <row r="996">
          <cell r="B996">
            <v>1.01187</v>
          </cell>
          <cell r="C996">
            <v>195.15986166840389</v>
          </cell>
        </row>
        <row r="997">
          <cell r="B997">
            <v>1.0210900000000001</v>
          </cell>
          <cell r="C997">
            <v>196.77070051495525</v>
          </cell>
        </row>
        <row r="998">
          <cell r="B998">
            <v>1.0236400000000001</v>
          </cell>
          <cell r="C998">
            <v>197.21537613866752</v>
          </cell>
        </row>
        <row r="999">
          <cell r="B999">
            <v>1.0132399999999999</v>
          </cell>
          <cell r="C999">
            <v>195.39951633218513</v>
          </cell>
        </row>
        <row r="1000">
          <cell r="B1000">
            <v>1.02155</v>
          </cell>
          <cell r="C1000">
            <v>196.85094339067837</v>
          </cell>
        </row>
        <row r="1001">
          <cell r="B1001">
            <v>1.02047</v>
          </cell>
          <cell r="C1001">
            <v>196.66252835731649</v>
          </cell>
        </row>
        <row r="1002">
          <cell r="B1002">
            <v>1.0246900000000001</v>
          </cell>
          <cell r="C1002">
            <v>197.39837214593024</v>
          </cell>
        </row>
        <row r="1003">
          <cell r="B1003">
            <v>1.0153399999999999</v>
          </cell>
          <cell r="C1003">
            <v>195.76666699180328</v>
          </cell>
        </row>
        <row r="1004">
          <cell r="B1004">
            <v>1.02338</v>
          </cell>
          <cell r="C1004">
            <v>197.17005331361906</v>
          </cell>
        </row>
        <row r="1005">
          <cell r="B1005">
            <v>1.03009</v>
          </cell>
          <cell r="C1005">
            <v>198.33851955368584</v>
          </cell>
        </row>
        <row r="1006">
          <cell r="B1006">
            <v>1.03515</v>
          </cell>
          <cell r="C1006">
            <v>199.21798961743559</v>
          </cell>
        </row>
        <row r="1007">
          <cell r="B1007">
            <v>1.0325500000000001</v>
          </cell>
          <cell r="C1007">
            <v>198.76626731024282</v>
          </cell>
        </row>
        <row r="1008">
          <cell r="B1008">
            <v>1.04338</v>
          </cell>
          <cell r="C1008">
            <v>200.64536347729953</v>
          </cell>
        </row>
        <row r="1009">
          <cell r="B1009">
            <v>1.0337799999999999</v>
          </cell>
          <cell r="C1009">
            <v>198.98001396254364</v>
          </cell>
        </row>
        <row r="1010">
          <cell r="B1010">
            <v>1.0373000000000001</v>
          </cell>
          <cell r="C1010">
            <v>199.59124277130388</v>
          </cell>
        </row>
        <row r="1011">
          <cell r="B1011">
            <v>1.0490600000000001</v>
          </cell>
          <cell r="C1011">
            <v>201.62825778824183</v>
          </cell>
        </row>
        <row r="1012">
          <cell r="B1012">
            <v>1.03528</v>
          </cell>
          <cell r="C1012">
            <v>199.24056577973059</v>
          </cell>
        </row>
        <row r="1013">
          <cell r="B1013">
            <v>1.03078</v>
          </cell>
          <cell r="C1013">
            <v>198.45853180995024</v>
          </cell>
        </row>
        <row r="1014">
          <cell r="B1014">
            <v>1.03488</v>
          </cell>
          <cell r="C1014">
            <v>199.1710976356552</v>
          </cell>
        </row>
        <row r="1015">
          <cell r="B1015">
            <v>1.05281</v>
          </cell>
          <cell r="C1015">
            <v>202.27618160249565</v>
          </cell>
        </row>
        <row r="1016">
          <cell r="B1016">
            <v>1.0479000000000001</v>
          </cell>
          <cell r="C1016">
            <v>201.42767321363527</v>
          </cell>
        </row>
        <row r="1017">
          <cell r="B1017">
            <v>1.0502800000000001</v>
          </cell>
          <cell r="C1017">
            <v>201.83913579554567</v>
          </cell>
        </row>
        <row r="1018">
          <cell r="B1018">
            <v>1.0443800000000001</v>
          </cell>
          <cell r="C1018">
            <v>200.81853976186312</v>
          </cell>
        </row>
        <row r="1019">
          <cell r="B1019">
            <v>1.0363800000000001</v>
          </cell>
          <cell r="C1019">
            <v>199.43155689076048</v>
          </cell>
        </row>
        <row r="1020">
          <cell r="B1020">
            <v>1.0362800000000001</v>
          </cell>
          <cell r="C1020">
            <v>199.41419686791247</v>
          </cell>
        </row>
        <row r="1021">
          <cell r="B1021">
            <v>1.0558799999999999</v>
          </cell>
          <cell r="C1021">
            <v>202.80602637016023</v>
          </cell>
        </row>
        <row r="1022">
          <cell r="B1022">
            <v>1.0686500000000001</v>
          </cell>
          <cell r="C1022">
            <v>205.00428157225218</v>
          </cell>
        </row>
        <row r="1023">
          <cell r="B1023">
            <v>1.07403</v>
          </cell>
          <cell r="C1023">
            <v>205.92765779615453</v>
          </cell>
        </row>
        <row r="1024">
          <cell r="B1024">
            <v>1.0514699999999999</v>
          </cell>
          <cell r="C1024">
            <v>202.04474763875513</v>
          </cell>
        </row>
        <row r="1025">
          <cell r="B1025">
            <v>1.04291</v>
          </cell>
          <cell r="C1025">
            <v>200.56395121463038</v>
          </cell>
        </row>
        <row r="1026">
          <cell r="B1026">
            <v>1.0538700000000001</v>
          </cell>
          <cell r="C1026">
            <v>202.45918467953095</v>
          </cell>
        </row>
        <row r="1027">
          <cell r="B1027">
            <v>1.0600099999999999</v>
          </cell>
          <cell r="C1027">
            <v>203.51797768231617</v>
          </cell>
        </row>
        <row r="1028">
          <cell r="B1028">
            <v>1.0612299999999999</v>
          </cell>
          <cell r="C1028">
            <v>203.72810408514158</v>
          </cell>
        </row>
        <row r="1029">
          <cell r="B1029">
            <v>1.0738000000000001</v>
          </cell>
          <cell r="C1029">
            <v>205.88821594715017</v>
          </cell>
        </row>
        <row r="1030">
          <cell r="B1030">
            <v>1.0786500000000001</v>
          </cell>
          <cell r="C1030">
            <v>206.71929381378396</v>
          </cell>
        </row>
        <row r="1031">
          <cell r="B1031">
            <v>1.0773699999999999</v>
          </cell>
          <cell r="C1031">
            <v>206.50008641443119</v>
          </cell>
        </row>
        <row r="1032">
          <cell r="B1032">
            <v>1.06579</v>
          </cell>
          <cell r="C1032">
            <v>204.51275276091414</v>
          </cell>
        </row>
        <row r="1033">
          <cell r="B1033">
            <v>1.0549599999999999</v>
          </cell>
          <cell r="C1033">
            <v>202.64730116954078</v>
          </cell>
        </row>
        <row r="1034">
          <cell r="B1034">
            <v>1.0615399999999999</v>
          </cell>
          <cell r="C1034">
            <v>203.78148351129306</v>
          </cell>
        </row>
        <row r="1035">
          <cell r="B1035">
            <v>1.05894</v>
          </cell>
          <cell r="C1035">
            <v>203.33361753691111</v>
          </cell>
        </row>
        <row r="1036">
          <cell r="B1036">
            <v>1.0865199999999999</v>
          </cell>
          <cell r="C1036">
            <v>208.06505049711654</v>
          </cell>
        </row>
        <row r="1037">
          <cell r="B1037">
            <v>1.0618000000000001</v>
          </cell>
          <cell r="C1037">
            <v>203.82624918162574</v>
          </cell>
        </row>
        <row r="1038">
          <cell r="B1038">
            <v>1.07656</v>
          </cell>
          <cell r="C1038">
            <v>206.36132158583979</v>
          </cell>
        </row>
        <row r="1039">
          <cell r="B1039">
            <v>1.08464</v>
          </cell>
          <cell r="C1039">
            <v>207.74389050290563</v>
          </cell>
        </row>
        <row r="1040">
          <cell r="B1040">
            <v>1.0871599999999999</v>
          </cell>
          <cell r="C1040">
            <v>208.17433619534972</v>
          </cell>
        </row>
        <row r="1041">
          <cell r="B1041">
            <v>1.08901</v>
          </cell>
          <cell r="C1041">
            <v>208.49011061798851</v>
          </cell>
        </row>
        <row r="1042">
          <cell r="B1042">
            <v>1.09169</v>
          </cell>
          <cell r="C1042">
            <v>208.94721545016924</v>
          </cell>
        </row>
        <row r="1043">
          <cell r="B1043">
            <v>1.0853699999999999</v>
          </cell>
          <cell r="C1043">
            <v>207.86861985953075</v>
          </cell>
        </row>
        <row r="1044">
          <cell r="B1044">
            <v>1.0823400000000001</v>
          </cell>
          <cell r="C1044">
            <v>207.35071154380279</v>
          </cell>
        </row>
        <row r="1045">
          <cell r="B1045">
            <v>1.0721099999999999</v>
          </cell>
          <cell r="C1045">
            <v>205.59831276310686</v>
          </cell>
        </row>
        <row r="1046">
          <cell r="B1046">
            <v>1.0958600000000001</v>
          </cell>
          <cell r="C1046">
            <v>209.65765405647403</v>
          </cell>
        </row>
        <row r="1047">
          <cell r="B1047">
            <v>1.0832999999999999</v>
          </cell>
          <cell r="C1047">
            <v>207.51485721401986</v>
          </cell>
        </row>
        <row r="1048">
          <cell r="B1048">
            <v>1.1009800000000001</v>
          </cell>
          <cell r="C1048">
            <v>210.52860706253884</v>
          </cell>
        </row>
        <row r="1049">
          <cell r="B1049">
            <v>1.11124</v>
          </cell>
          <cell r="C1049">
            <v>212.26948783207916</v>
          </cell>
        </row>
        <row r="1050">
          <cell r="B1050">
            <v>1.08053</v>
          </cell>
          <cell r="C1050">
            <v>207.04108749074973</v>
          </cell>
        </row>
        <row r="1051">
          <cell r="B1051">
            <v>1.0932500000000001</v>
          </cell>
          <cell r="C1051">
            <v>209.21310546302271</v>
          </cell>
        </row>
        <row r="1052">
          <cell r="B1052">
            <v>1.1132200000000001</v>
          </cell>
          <cell r="C1052">
            <v>212.60476815041213</v>
          </cell>
        </row>
        <row r="1053">
          <cell r="B1053">
            <v>1.0900099999999999</v>
          </cell>
          <cell r="C1053">
            <v>208.66071935472229</v>
          </cell>
        </row>
        <row r="1054">
          <cell r="B1054">
            <v>1.1028100000000001</v>
          </cell>
          <cell r="C1054">
            <v>210.83954767316268</v>
          </cell>
        </row>
        <row r="1055">
          <cell r="B1055">
            <v>1.0888</v>
          </cell>
          <cell r="C1055">
            <v>208.45427563857351</v>
          </cell>
        </row>
        <row r="1056">
          <cell r="B1056">
            <v>1.1029100000000001</v>
          </cell>
          <cell r="C1056">
            <v>210.85653354765225</v>
          </cell>
        </row>
        <row r="1057">
          <cell r="B1057">
            <v>1.09721</v>
          </cell>
          <cell r="C1057">
            <v>209.88744279327815</v>
          </cell>
        </row>
        <row r="1058">
          <cell r="B1058">
            <v>1.11111</v>
          </cell>
          <cell r="C1058">
            <v>212.24746679748336</v>
          </cell>
        </row>
        <row r="1059">
          <cell r="B1059">
            <v>1.10347</v>
          </cell>
          <cell r="C1059">
            <v>210.95164407527483</v>
          </cell>
        </row>
        <row r="1060">
          <cell r="B1060">
            <v>1.12568</v>
          </cell>
          <cell r="C1060">
            <v>214.70963243623564</v>
          </cell>
        </row>
        <row r="1061">
          <cell r="B1061">
            <v>1.10843</v>
          </cell>
          <cell r="C1061">
            <v>211.79328375424271</v>
          </cell>
        </row>
        <row r="1062">
          <cell r="B1062">
            <v>1.0960300000000001</v>
          </cell>
          <cell r="C1062">
            <v>209.68659605077957</v>
          </cell>
        </row>
        <row r="1063">
          <cell r="B1063">
            <v>1.11321</v>
          </cell>
          <cell r="C1063">
            <v>212.60307536696911</v>
          </cell>
        </row>
        <row r="1064">
          <cell r="B1064">
            <v>1.1170599999999999</v>
          </cell>
          <cell r="C1064">
            <v>213.25438333068729</v>
          </cell>
        </row>
        <row r="1065">
          <cell r="B1065">
            <v>1.1237699999999999</v>
          </cell>
          <cell r="C1065">
            <v>214.38753943434247</v>
          </cell>
        </row>
        <row r="1066">
          <cell r="B1066">
            <v>1.11944</v>
          </cell>
          <cell r="C1066">
            <v>213.65659543541688</v>
          </cell>
        </row>
        <row r="1067">
          <cell r="B1067">
            <v>1.10911</v>
          </cell>
          <cell r="C1067">
            <v>211.90856232947544</v>
          </cell>
        </row>
        <row r="1068">
          <cell r="B1068">
            <v>1.11951</v>
          </cell>
          <cell r="C1068">
            <v>213.66842041024648</v>
          </cell>
        </row>
        <row r="1069">
          <cell r="B1069">
            <v>1.1198300000000001</v>
          </cell>
          <cell r="C1069">
            <v>213.72247395118183</v>
          </cell>
        </row>
        <row r="1070">
          <cell r="B1070">
            <v>1.1210199999999999</v>
          </cell>
          <cell r="C1070">
            <v>213.92343535999825</v>
          </cell>
        </row>
        <row r="1071">
          <cell r="B1071">
            <v>1.1214999999999999</v>
          </cell>
          <cell r="C1071">
            <v>214.00447303587748</v>
          </cell>
        </row>
        <row r="1072">
          <cell r="B1072">
            <v>1.12449</v>
          </cell>
          <cell r="C1072">
            <v>214.5089805917298</v>
          </cell>
        </row>
        <row r="1073">
          <cell r="B1073">
            <v>1.1193</v>
          </cell>
          <cell r="C1073">
            <v>213.63294466429073</v>
          </cell>
        </row>
        <row r="1074">
          <cell r="B1074">
            <v>1.1182300000000001</v>
          </cell>
          <cell r="C1074">
            <v>213.45214901934813</v>
          </cell>
        </row>
        <row r="1075">
          <cell r="B1075">
            <v>1.1292800000000001</v>
          </cell>
          <cell r="C1075">
            <v>215.31616570575153</v>
          </cell>
        </row>
        <row r="1076">
          <cell r="B1076">
            <v>1.1268</v>
          </cell>
          <cell r="C1076">
            <v>214.89840908663339</v>
          </cell>
        </row>
        <row r="1077">
          <cell r="B1077">
            <v>1.12259</v>
          </cell>
          <cell r="C1077">
            <v>214.18844830974621</v>
          </cell>
        </row>
        <row r="1078">
          <cell r="B1078">
            <v>1.1289899999999999</v>
          </cell>
          <cell r="C1078">
            <v>215.26733282653521</v>
          </cell>
        </row>
        <row r="1079">
          <cell r="B1079">
            <v>1.12503</v>
          </cell>
          <cell r="C1079">
            <v>214.60004247888</v>
          </cell>
        </row>
        <row r="1080">
          <cell r="B1080">
            <v>1.1253599999999999</v>
          </cell>
          <cell r="C1080">
            <v>214.6556834022021</v>
          </cell>
        </row>
        <row r="1081">
          <cell r="B1081">
            <v>1.13666</v>
          </cell>
          <cell r="C1081">
            <v>216.55730326274769</v>
          </cell>
        </row>
        <row r="1082">
          <cell r="B1082">
            <v>1.1333800000000001</v>
          </cell>
          <cell r="C1082">
            <v>216.00606055341635</v>
          </cell>
        </row>
        <row r="1083">
          <cell r="B1083">
            <v>1.13018</v>
          </cell>
          <cell r="C1083">
            <v>215.4676861957899</v>
          </cell>
        </row>
        <row r="1084">
          <cell r="B1084">
            <v>1.1276600000000001</v>
          </cell>
          <cell r="C1084">
            <v>215.04331512045914</v>
          </cell>
        </row>
        <row r="1085">
          <cell r="B1085">
            <v>1.1312800000000001</v>
          </cell>
          <cell r="C1085">
            <v>215.65281665829434</v>
          </cell>
        </row>
        <row r="1086">
          <cell r="B1086">
            <v>1.13456</v>
          </cell>
          <cell r="C1086">
            <v>216.20444234417587</v>
          </cell>
        </row>
        <row r="1087">
          <cell r="B1087">
            <v>1.1367100000000001</v>
          </cell>
          <cell r="C1087">
            <v>216.5657017270409</v>
          </cell>
        </row>
        <row r="1088">
          <cell r="B1088">
            <v>1.1362699999999999</v>
          </cell>
          <cell r="C1088">
            <v>216.49179047563513</v>
          </cell>
        </row>
        <row r="1089">
          <cell r="B1089">
            <v>1.1307700000000001</v>
          </cell>
          <cell r="C1089">
            <v>215.56699181931543</v>
          </cell>
        </row>
        <row r="1090">
          <cell r="B1090">
            <v>1.1430800000000001</v>
          </cell>
          <cell r="C1090">
            <v>217.63453142177937</v>
          </cell>
        </row>
        <row r="1091">
          <cell r="B1091">
            <v>1.14971</v>
          </cell>
          <cell r="C1091">
            <v>218.74460002118582</v>
          </cell>
        </row>
        <row r="1092">
          <cell r="B1092">
            <v>1.1431899999999999</v>
          </cell>
          <cell r="C1092">
            <v>217.65296869109787</v>
          </cell>
        </row>
        <row r="1093">
          <cell r="B1093">
            <v>1.14873</v>
          </cell>
          <cell r="C1093">
            <v>218.58067053328077</v>
          </cell>
        </row>
        <row r="1094">
          <cell r="B1094">
            <v>1.1387</v>
          </cell>
          <cell r="C1094">
            <v>216.89984790147713</v>
          </cell>
        </row>
        <row r="1095">
          <cell r="B1095">
            <v>1.14744</v>
          </cell>
          <cell r="C1095">
            <v>218.36480491306179</v>
          </cell>
        </row>
        <row r="1096">
          <cell r="B1096">
            <v>1.1430499999999999</v>
          </cell>
          <cell r="C1096">
            <v>217.62950295928832</v>
          </cell>
        </row>
        <row r="1097">
          <cell r="B1097">
            <v>1.1523399999999999</v>
          </cell>
          <cell r="C1097">
            <v>219.18427119538157</v>
          </cell>
        </row>
        <row r="1098">
          <cell r="B1098">
            <v>1.1462699999999999</v>
          </cell>
          <cell r="C1098">
            <v>218.16894026948705</v>
          </cell>
        </row>
        <row r="1099">
          <cell r="B1099">
            <v>1.1485799999999999</v>
          </cell>
          <cell r="C1099">
            <v>218.55557460402923</v>
          </cell>
        </row>
        <row r="1100">
          <cell r="B1100">
            <v>1.14351</v>
          </cell>
          <cell r="C1100">
            <v>217.70660057328186</v>
          </cell>
        </row>
        <row r="1101">
          <cell r="B1101">
            <v>1.14402</v>
          </cell>
          <cell r="C1101">
            <v>217.79206466527302</v>
          </cell>
        </row>
        <row r="1102">
          <cell r="B1102">
            <v>1.1422399999999999</v>
          </cell>
          <cell r="C1102">
            <v>217.49371562661358</v>
          </cell>
        </row>
        <row r="1103">
          <cell r="B1103">
            <v>1.1510800000000001</v>
          </cell>
          <cell r="C1103">
            <v>218.97367787730732</v>
          </cell>
        </row>
        <row r="1104">
          <cell r="B1104">
            <v>1.1493899999999999</v>
          </cell>
          <cell r="C1104">
            <v>218.69107785710327</v>
          </cell>
        </row>
        <row r="1105">
          <cell r="B1105">
            <v>1.15672</v>
          </cell>
          <cell r="C1105">
            <v>219.91565294859893</v>
          </cell>
        </row>
        <row r="1106">
          <cell r="B1106">
            <v>1.15462</v>
          </cell>
          <cell r="C1106">
            <v>219.56512232406021</v>
          </cell>
        </row>
        <row r="1107">
          <cell r="B1107">
            <v>1.14876</v>
          </cell>
          <cell r="C1107">
            <v>218.58568956997559</v>
          </cell>
        </row>
        <row r="1108">
          <cell r="B1108">
            <v>1.15632</v>
          </cell>
          <cell r="C1108">
            <v>219.8489039244912</v>
          </cell>
        </row>
        <row r="1109">
          <cell r="B1109">
            <v>1.1553100000000001</v>
          </cell>
          <cell r="C1109">
            <v>219.68032345154546</v>
          </cell>
        </row>
        <row r="1110">
          <cell r="B1110">
            <v>1.1506700000000001</v>
          </cell>
          <cell r="C1110">
            <v>218.90513259276693</v>
          </cell>
        </row>
        <row r="1111">
          <cell r="B1111">
            <v>1.1612800000000001</v>
          </cell>
          <cell r="C1111">
            <v>220.67597012348122</v>
          </cell>
        </row>
        <row r="1112">
          <cell r="B1112">
            <v>1.16245</v>
          </cell>
          <cell r="C1112">
            <v>220.87086743350304</v>
          </cell>
        </row>
        <row r="1113">
          <cell r="B1113">
            <v>1.1597599999999999</v>
          </cell>
          <cell r="C1113">
            <v>220.4226579992382</v>
          </cell>
        </row>
        <row r="1114">
          <cell r="B1114">
            <v>1.16753</v>
          </cell>
          <cell r="C1114">
            <v>221.71621828521737</v>
          </cell>
        </row>
        <row r="1115">
          <cell r="B1115">
            <v>1.15995</v>
          </cell>
          <cell r="C1115">
            <v>220.45432895232901</v>
          </cell>
        </row>
        <row r="1116">
          <cell r="B1116">
            <v>1.1613800000000001</v>
          </cell>
          <cell r="C1116">
            <v>220.69263094849882</v>
          </cell>
        </row>
        <row r="1117">
          <cell r="B1117">
            <v>1.1720200000000001</v>
          </cell>
          <cell r="C1117">
            <v>222.46221377993012</v>
          </cell>
        </row>
        <row r="1118">
          <cell r="B1118">
            <v>1.16961</v>
          </cell>
          <cell r="C1118">
            <v>222.06193880218896</v>
          </cell>
        </row>
        <row r="1119">
          <cell r="B1119">
            <v>1.1653800000000001</v>
          </cell>
          <cell r="C1119">
            <v>221.3586143097597</v>
          </cell>
        </row>
        <row r="1120">
          <cell r="B1120">
            <v>1.1747000000000001</v>
          </cell>
          <cell r="C1120">
            <v>222.90696097485505</v>
          </cell>
        </row>
        <row r="1121">
          <cell r="B1121">
            <v>1.1689700000000001</v>
          </cell>
          <cell r="C1121">
            <v>221.95558843563026</v>
          </cell>
        </row>
        <row r="1122">
          <cell r="B1122">
            <v>1.1760299999999999</v>
          </cell>
          <cell r="C1122">
            <v>223.12752987913782</v>
          </cell>
        </row>
        <row r="1123">
          <cell r="B1123">
            <v>1.1720699999999999</v>
          </cell>
          <cell r="C1123">
            <v>222.4705148851196</v>
          </cell>
        </row>
        <row r="1124">
          <cell r="B1124">
            <v>1.17666</v>
          </cell>
          <cell r="C1124">
            <v>223.23197630548646</v>
          </cell>
        </row>
        <row r="1125">
          <cell r="B1125">
            <v>1.1691400000000001</v>
          </cell>
          <cell r="C1125">
            <v>221.9838399338083</v>
          </cell>
        </row>
        <row r="1126">
          <cell r="B1126">
            <v>1.18161</v>
          </cell>
          <cell r="C1126">
            <v>224.05187679385293</v>
          </cell>
        </row>
        <row r="1127">
          <cell r="B1127">
            <v>1.17178</v>
          </cell>
          <cell r="C1127">
            <v>222.42236657749029</v>
          </cell>
        </row>
        <row r="1128">
          <cell r="B1128">
            <v>1.17275</v>
          </cell>
          <cell r="C1128">
            <v>222.58339638495281</v>
          </cell>
        </row>
        <row r="1129">
          <cell r="B1129">
            <v>1.17222</v>
          </cell>
          <cell r="C1129">
            <v>222.49541738286345</v>
          </cell>
        </row>
        <row r="1130">
          <cell r="B1130">
            <v>1.18353</v>
          </cell>
          <cell r="C1130">
            <v>224.36954125124601</v>
          </cell>
        </row>
        <row r="1131">
          <cell r="B1131">
            <v>1.1751100000000001</v>
          </cell>
          <cell r="C1131">
            <v>222.97496616186334</v>
          </cell>
        </row>
        <row r="1132">
          <cell r="B1132">
            <v>1.1814800000000001</v>
          </cell>
          <cell r="C1132">
            <v>224.03036104698023</v>
          </cell>
        </row>
        <row r="1133">
          <cell r="B1133">
            <v>1.1819900000000001</v>
          </cell>
          <cell r="C1133">
            <v>224.11476372768399</v>
          </cell>
        </row>
        <row r="1134">
          <cell r="B1134">
            <v>1.1793199999999999</v>
          </cell>
          <cell r="C1134">
            <v>223.67273457425651</v>
          </cell>
        </row>
        <row r="1135">
          <cell r="B1135">
            <v>1.1844399999999999</v>
          </cell>
          <cell r="C1135">
            <v>224.5200312865021</v>
          </cell>
        </row>
        <row r="1136">
          <cell r="B1136">
            <v>1.19781</v>
          </cell>
          <cell r="C1136">
            <v>226.72593172984642</v>
          </cell>
        </row>
        <row r="1137">
          <cell r="B1137">
            <v>1.18801</v>
          </cell>
          <cell r="C1137">
            <v>225.1099831857683</v>
          </cell>
        </row>
        <row r="1138">
          <cell r="B1138">
            <v>1.1805300000000001</v>
          </cell>
          <cell r="C1138">
            <v>223.87310278900227</v>
          </cell>
        </row>
        <row r="1139">
          <cell r="B1139">
            <v>1.19567</v>
          </cell>
          <cell r="C1139">
            <v>226.37350135490132</v>
          </cell>
        </row>
        <row r="1140">
          <cell r="B1140">
            <v>1.19475</v>
          </cell>
          <cell r="C1140">
            <v>226.22191379593744</v>
          </cell>
        </row>
        <row r="1141">
          <cell r="B1141">
            <v>1.1950700000000001</v>
          </cell>
          <cell r="C1141">
            <v>226.2746450519183</v>
          </cell>
        </row>
        <row r="1142">
          <cell r="B1142">
            <v>1.19323</v>
          </cell>
          <cell r="C1142">
            <v>225.97136528514849</v>
          </cell>
        </row>
        <row r="1143">
          <cell r="B1143">
            <v>1.1931400000000001</v>
          </cell>
          <cell r="C1143">
            <v>225.95652628597668</v>
          </cell>
        </row>
        <row r="1144">
          <cell r="B1144">
            <v>1.1968000000000001</v>
          </cell>
          <cell r="C1144">
            <v>226.55962833300924</v>
          </cell>
        </row>
        <row r="1145">
          <cell r="B1145">
            <v>1.1926699999999999</v>
          </cell>
          <cell r="C1145">
            <v>225.87902666506059</v>
          </cell>
        </row>
        <row r="1146">
          <cell r="B1146">
            <v>1.20139</v>
          </cell>
          <cell r="C1146">
            <v>227.31496378559589</v>
          </cell>
        </row>
        <row r="1147">
          <cell r="B1147">
            <v>1.1933499999999999</v>
          </cell>
          <cell r="C1147">
            <v>225.99114994061233</v>
          </cell>
        </row>
        <row r="1148">
          <cell r="B1148">
            <v>1.19177</v>
          </cell>
          <cell r="C1148">
            <v>225.73059000413213</v>
          </cell>
        </row>
        <row r="1149">
          <cell r="B1149">
            <v>1.2085399999999999</v>
          </cell>
          <cell r="C1149">
            <v>228.48933778917237</v>
          </cell>
        </row>
        <row r="1150">
          <cell r="B1150">
            <v>1.20224</v>
          </cell>
          <cell r="C1150">
            <v>227.45471722752035</v>
          </cell>
        </row>
        <row r="1151">
          <cell r="B1151">
            <v>1.20675</v>
          </cell>
          <cell r="C1151">
            <v>228.19558873465201</v>
          </cell>
        </row>
        <row r="1152">
          <cell r="B1152">
            <v>1.20018</v>
          </cell>
          <cell r="C1152">
            <v>227.11595414248686</v>
          </cell>
        </row>
        <row r="1153">
          <cell r="B1153">
            <v>1.2008799999999999</v>
          </cell>
          <cell r="C1153">
            <v>227.23109321724721</v>
          </cell>
        </row>
        <row r="1154">
          <cell r="B1154">
            <v>1.20102</v>
          </cell>
          <cell r="C1154">
            <v>227.25411789285971</v>
          </cell>
        </row>
        <row r="1155">
          <cell r="B1155">
            <v>1.20922</v>
          </cell>
          <cell r="C1155">
            <v>228.60088505813872</v>
          </cell>
        </row>
        <row r="1156">
          <cell r="B1156">
            <v>1.20651</v>
          </cell>
          <cell r="C1156">
            <v>228.15619045352184</v>
          </cell>
        </row>
        <row r="1157">
          <cell r="B1157">
            <v>1.21837</v>
          </cell>
          <cell r="C1157">
            <v>230.09947455700939</v>
          </cell>
        </row>
        <row r="1158">
          <cell r="B1158">
            <v>1.20434</v>
          </cell>
          <cell r="C1158">
            <v>227.79982533302473</v>
          </cell>
        </row>
        <row r="1159">
          <cell r="B1159">
            <v>1.20922</v>
          </cell>
          <cell r="C1159">
            <v>228.60088505813872</v>
          </cell>
        </row>
        <row r="1160">
          <cell r="B1160">
            <v>1.21858</v>
          </cell>
          <cell r="C1160">
            <v>230.13381661935529</v>
          </cell>
        </row>
        <row r="1161">
          <cell r="B1161">
            <v>1.2168099999999999</v>
          </cell>
          <cell r="C1161">
            <v>229.84428950660799</v>
          </cell>
        </row>
        <row r="1162">
          <cell r="B1162">
            <v>1.20618</v>
          </cell>
          <cell r="C1162">
            <v>228.10201282029476</v>
          </cell>
        </row>
        <row r="1163">
          <cell r="B1163">
            <v>1.2242200000000001</v>
          </cell>
          <cell r="C1163">
            <v>231.05528099892533</v>
          </cell>
        </row>
        <row r="1164">
          <cell r="B1164">
            <v>1.2048000000000001</v>
          </cell>
          <cell r="C1164">
            <v>227.8753890876884</v>
          </cell>
        </row>
        <row r="1165">
          <cell r="B1165">
            <v>1.2175</v>
          </cell>
          <cell r="C1165">
            <v>229.95717560363695</v>
          </cell>
        </row>
        <row r="1166">
          <cell r="B1166">
            <v>1.21536</v>
          </cell>
          <cell r="C1166">
            <v>229.6069834217808</v>
          </cell>
        </row>
        <row r="1167">
          <cell r="B1167">
            <v>1.2185999999999999</v>
          </cell>
          <cell r="C1167">
            <v>230.13708717110222</v>
          </cell>
        </row>
        <row r="1168">
          <cell r="B1168">
            <v>1.2201900000000001</v>
          </cell>
          <cell r="C1168">
            <v>230.39702881698344</v>
          </cell>
        </row>
        <row r="1169">
          <cell r="B1169">
            <v>1.22102</v>
          </cell>
          <cell r="C1169">
            <v>230.53266892525434</v>
          </cell>
        </row>
        <row r="1170">
          <cell r="B1170">
            <v>1.22946</v>
          </cell>
          <cell r="C1170">
            <v>231.90990356936041</v>
          </cell>
        </row>
        <row r="1171">
          <cell r="B1171">
            <v>1.2240899999999999</v>
          </cell>
          <cell r="C1171">
            <v>231.03406032234068</v>
          </cell>
        </row>
        <row r="1172">
          <cell r="B1172">
            <v>1.2240200000000001</v>
          </cell>
          <cell r="C1172">
            <v>231.02263343835699</v>
          </cell>
        </row>
        <row r="1173">
          <cell r="B1173">
            <v>1.2211099999999999</v>
          </cell>
          <cell r="C1173">
            <v>230.54737471809977</v>
          </cell>
        </row>
        <row r="1174">
          <cell r="B1174">
            <v>1.2282</v>
          </cell>
          <cell r="C1174">
            <v>231.70453333942356</v>
          </cell>
        </row>
        <row r="1175">
          <cell r="B1175">
            <v>1.2262599999999999</v>
          </cell>
          <cell r="C1175">
            <v>231.38816679857851</v>
          </cell>
        </row>
        <row r="1176">
          <cell r="B1176">
            <v>1.22638</v>
          </cell>
          <cell r="C1176">
            <v>231.40774155350843</v>
          </cell>
        </row>
        <row r="1177">
          <cell r="B1177">
            <v>1.2287399999999999</v>
          </cell>
          <cell r="C1177">
            <v>231.79255926346735</v>
          </cell>
        </row>
        <row r="1178">
          <cell r="B1178">
            <v>1.2336199999999999</v>
          </cell>
          <cell r="C1178">
            <v>232.5873659362955</v>
          </cell>
        </row>
        <row r="1179">
          <cell r="B1179">
            <v>1.24237</v>
          </cell>
          <cell r="C1179">
            <v>234.00939877594701</v>
          </cell>
        </row>
        <row r="1180">
          <cell r="B1180">
            <v>1.2416799999999999</v>
          </cell>
          <cell r="C1180">
            <v>233.89740435457111</v>
          </cell>
        </row>
        <row r="1181">
          <cell r="B1181">
            <v>1.2424900000000001</v>
          </cell>
          <cell r="C1181">
            <v>234.02887357510991</v>
          </cell>
        </row>
        <row r="1182">
          <cell r="B1182">
            <v>1.23349</v>
          </cell>
          <cell r="C1182">
            <v>232.5662088138231</v>
          </cell>
        </row>
        <row r="1183">
          <cell r="B1183">
            <v>1.2341200000000001</v>
          </cell>
          <cell r="C1183">
            <v>232.66873133469733</v>
          </cell>
        </row>
        <row r="1184">
          <cell r="B1184">
            <v>1.23499</v>
          </cell>
          <cell r="C1184">
            <v>232.81027630799198</v>
          </cell>
        </row>
        <row r="1185">
          <cell r="B1185">
            <v>1.23773</v>
          </cell>
          <cell r="C1185">
            <v>233.25580623358519</v>
          </cell>
        </row>
        <row r="1186">
          <cell r="B1186">
            <v>1.246</v>
          </cell>
          <cell r="C1186">
            <v>234.59818538973133</v>
          </cell>
        </row>
        <row r="1187">
          <cell r="B1187">
            <v>1.2533700000000001</v>
          </cell>
          <cell r="C1187">
            <v>235.79153469073196</v>
          </cell>
        </row>
        <row r="1188">
          <cell r="B1188">
            <v>1.2423599999999999</v>
          </cell>
          <cell r="C1188">
            <v>234.00777584270256</v>
          </cell>
        </row>
        <row r="1189">
          <cell r="B1189">
            <v>1.2387699999999999</v>
          </cell>
          <cell r="C1189">
            <v>233.42481115141084</v>
          </cell>
        </row>
        <row r="1190">
          <cell r="B1190">
            <v>1.2519499999999999</v>
          </cell>
          <cell r="C1190">
            <v>235.56182300317201</v>
          </cell>
        </row>
        <row r="1191">
          <cell r="B1191">
            <v>1.24024</v>
          </cell>
          <cell r="C1191">
            <v>233.66359817895943</v>
          </cell>
        </row>
        <row r="1192">
          <cell r="B1192">
            <v>1.2448399999999999</v>
          </cell>
          <cell r="C1192">
            <v>234.41010645084609</v>
          </cell>
        </row>
        <row r="1193">
          <cell r="B1193">
            <v>1.23891</v>
          </cell>
          <cell r="C1193">
            <v>233.44755756129925</v>
          </cell>
        </row>
        <row r="1194">
          <cell r="B1194">
            <v>1.24918</v>
          </cell>
          <cell r="C1194">
            <v>235.11342915867581</v>
          </cell>
        </row>
        <row r="1195">
          <cell r="B1195">
            <v>1.25115</v>
          </cell>
          <cell r="C1195">
            <v>235.43236297187616</v>
          </cell>
        </row>
        <row r="1196">
          <cell r="B1196">
            <v>1.2521100000000001</v>
          </cell>
          <cell r="C1196">
            <v>235.58771111590767</v>
          </cell>
        </row>
        <row r="1197">
          <cell r="B1197">
            <v>1.2567699999999999</v>
          </cell>
          <cell r="C1197">
            <v>236.34113433518016</v>
          </cell>
        </row>
        <row r="1198">
          <cell r="B1198">
            <v>1.2563299999999999</v>
          </cell>
          <cell r="C1198">
            <v>236.27004253843137</v>
          </cell>
        </row>
        <row r="1199">
          <cell r="B1199">
            <v>1.25885</v>
          </cell>
          <cell r="C1199">
            <v>236.6770726863802</v>
          </cell>
        </row>
        <row r="1200">
          <cell r="B1200">
            <v>1.2569999999999999</v>
          </cell>
          <cell r="C1200">
            <v>236.37829207365627</v>
          </cell>
        </row>
        <row r="1201">
          <cell r="B1201">
            <v>1.25434</v>
          </cell>
          <cell r="C1201">
            <v>235.94839176103028</v>
          </cell>
        </row>
        <row r="1202">
          <cell r="B1202">
            <v>1.25562</v>
          </cell>
          <cell r="C1202">
            <v>236.15530564656837</v>
          </cell>
        </row>
        <row r="1203">
          <cell r="B1203">
            <v>1.2604200000000001</v>
          </cell>
          <cell r="C1203">
            <v>236.93049751527099</v>
          </cell>
        </row>
        <row r="1204">
          <cell r="B1204">
            <v>1.2580100000000001</v>
          </cell>
          <cell r="C1204">
            <v>236.5414314799423</v>
          </cell>
        </row>
        <row r="1205">
          <cell r="B1205">
            <v>1.2587699999999999</v>
          </cell>
          <cell r="C1205">
            <v>236.66415600457447</v>
          </cell>
        </row>
        <row r="1206">
          <cell r="B1206">
            <v>1.26345</v>
          </cell>
          <cell r="C1206">
            <v>237.41924198157514</v>
          </cell>
        </row>
        <row r="1207">
          <cell r="B1207">
            <v>1.25932</v>
          </cell>
          <cell r="C1207">
            <v>236.75295169763808</v>
          </cell>
        </row>
        <row r="1208">
          <cell r="B1208">
            <v>1.2729699999999999</v>
          </cell>
          <cell r="C1208">
            <v>238.95185911810407</v>
          </cell>
        </row>
        <row r="1209">
          <cell r="B1209">
            <v>1.27356</v>
          </cell>
          <cell r="C1209">
            <v>239.04669502587399</v>
          </cell>
        </row>
        <row r="1210">
          <cell r="B1210">
            <v>1.26467</v>
          </cell>
          <cell r="C1210">
            <v>237.61590056010095</v>
          </cell>
        </row>
        <row r="1211">
          <cell r="B1211">
            <v>1.2679499999999999</v>
          </cell>
          <cell r="C1211">
            <v>238.14425419509709</v>
          </cell>
        </row>
        <row r="1212">
          <cell r="B1212">
            <v>1.2622</v>
          </cell>
          <cell r="C1212">
            <v>237.21767040948851</v>
          </cell>
        </row>
        <row r="1213">
          <cell r="B1213">
            <v>1.2777400000000001</v>
          </cell>
          <cell r="C1213">
            <v>239.71809275491285</v>
          </cell>
        </row>
        <row r="1214">
          <cell r="B1214">
            <v>1.27664</v>
          </cell>
          <cell r="C1214">
            <v>239.54149235808794</v>
          </cell>
        </row>
        <row r="1215">
          <cell r="B1215">
            <v>1.2755000000000001</v>
          </cell>
          <cell r="C1215">
            <v>239.35840746377852</v>
          </cell>
        </row>
        <row r="1216">
          <cell r="B1216">
            <v>1.27918</v>
          </cell>
          <cell r="C1216">
            <v>239.94918912705407</v>
          </cell>
        </row>
        <row r="1217">
          <cell r="B1217">
            <v>1.27935</v>
          </cell>
          <cell r="C1217">
            <v>239.97646464127646</v>
          </cell>
        </row>
        <row r="1218">
          <cell r="B1218">
            <v>1.2781499999999999</v>
          </cell>
          <cell r="C1218">
            <v>239.78390136544837</v>
          </cell>
        </row>
        <row r="1219">
          <cell r="B1219">
            <v>1.2798700000000001</v>
          </cell>
          <cell r="C1219">
            <v>240.05988685637934</v>
          </cell>
        </row>
        <row r="1220">
          <cell r="B1220">
            <v>1.28233</v>
          </cell>
          <cell r="C1220">
            <v>240.45435919896596</v>
          </cell>
        </row>
        <row r="1221">
          <cell r="B1221">
            <v>1.2806900000000001</v>
          </cell>
          <cell r="C1221">
            <v>240.19141043559745</v>
          </cell>
        </row>
        <row r="1222">
          <cell r="B1222">
            <v>1.282</v>
          </cell>
          <cell r="C1222">
            <v>240.40145930965531</v>
          </cell>
        </row>
        <row r="1223">
          <cell r="B1223">
            <v>1.27841</v>
          </cell>
          <cell r="C1223">
            <v>239.82562938908526</v>
          </cell>
        </row>
        <row r="1224">
          <cell r="B1224">
            <v>1.29148</v>
          </cell>
          <cell r="C1224">
            <v>241.91902657280056</v>
          </cell>
        </row>
        <row r="1225">
          <cell r="B1225">
            <v>1.28403</v>
          </cell>
          <cell r="C1225">
            <v>240.72678983551103</v>
          </cell>
        </row>
        <row r="1226">
          <cell r="B1226">
            <v>1.29297</v>
          </cell>
          <cell r="C1226">
            <v>242.15715311062746</v>
          </cell>
        </row>
        <row r="1227">
          <cell r="B1227">
            <v>1.2893600000000001</v>
          </cell>
          <cell r="C1227">
            <v>241.58003183738853</v>
          </cell>
        </row>
        <row r="1228">
          <cell r="B1228">
            <v>1.2904100000000001</v>
          </cell>
          <cell r="C1228">
            <v>241.74795719385247</v>
          </cell>
        </row>
        <row r="1229">
          <cell r="B1229">
            <v>1.2883100000000001</v>
          </cell>
          <cell r="C1229">
            <v>241.41205336500448</v>
          </cell>
        </row>
        <row r="1230">
          <cell r="B1230">
            <v>1.2837700000000001</v>
          </cell>
          <cell r="C1230">
            <v>240.685133072817</v>
          </cell>
        </row>
        <row r="1231">
          <cell r="B1231">
            <v>1.3013999999999999</v>
          </cell>
          <cell r="C1231">
            <v>243.5024097711632</v>
          </cell>
        </row>
        <row r="1232">
          <cell r="B1232">
            <v>1.2857799999999999</v>
          </cell>
          <cell r="C1232">
            <v>241.00708654715069</v>
          </cell>
        </row>
        <row r="1233">
          <cell r="B1233">
            <v>1.2944599999999999</v>
          </cell>
          <cell r="C1233">
            <v>242.39517327689524</v>
          </cell>
        </row>
        <row r="1234">
          <cell r="B1234">
            <v>1.29433</v>
          </cell>
          <cell r="C1234">
            <v>242.37441064604377</v>
          </cell>
        </row>
        <row r="1235">
          <cell r="B1235">
            <v>1.2822199999999999</v>
          </cell>
          <cell r="C1235">
            <v>240.43672649170466</v>
          </cell>
        </row>
        <row r="1236">
          <cell r="B1236">
            <v>1.29278</v>
          </cell>
          <cell r="C1236">
            <v>242.12679390400154</v>
          </cell>
        </row>
        <row r="1237">
          <cell r="B1237">
            <v>1.30369</v>
          </cell>
          <cell r="C1237">
            <v>243.86726499703585</v>
          </cell>
        </row>
        <row r="1238">
          <cell r="B1238">
            <v>1.2957399999999999</v>
          </cell>
          <cell r="C1238">
            <v>242.5995622231855</v>
          </cell>
        </row>
        <row r="1239">
          <cell r="B1239">
            <v>1.3013699999999999</v>
          </cell>
          <cell r="C1239">
            <v>243.49762836505894</v>
          </cell>
        </row>
        <row r="1240">
          <cell r="B1240">
            <v>1.29992</v>
          </cell>
          <cell r="C1240">
            <v>243.26647629787664</v>
          </cell>
        </row>
        <row r="1241">
          <cell r="B1241">
            <v>1.30362</v>
          </cell>
          <cell r="C1241">
            <v>243.85611588187004</v>
          </cell>
        </row>
        <row r="1242">
          <cell r="B1242">
            <v>1.3077399999999999</v>
          </cell>
          <cell r="C1242">
            <v>244.51192881583913</v>
          </cell>
        </row>
        <row r="1243">
          <cell r="B1243">
            <v>1.2983</v>
          </cell>
          <cell r="C1243">
            <v>243.00810578254337</v>
          </cell>
        </row>
        <row r="1244">
          <cell r="B1244">
            <v>1.3008599999999999</v>
          </cell>
          <cell r="C1244">
            <v>243.41633794889708</v>
          </cell>
        </row>
        <row r="1245">
          <cell r="B1245">
            <v>1.30507</v>
          </cell>
          <cell r="C1245">
            <v>244.08701474528502</v>
          </cell>
        </row>
        <row r="1246">
          <cell r="B1246">
            <v>1.2896099999999999</v>
          </cell>
          <cell r="C1246">
            <v>241.62001887973392</v>
          </cell>
        </row>
        <row r="1247">
          <cell r="B1247">
            <v>1.3143899999999999</v>
          </cell>
          <cell r="C1247">
            <v>245.56878869311407</v>
          </cell>
        </row>
        <row r="1248">
          <cell r="B1248">
            <v>1.31517</v>
          </cell>
          <cell r="C1248">
            <v>245.69261669965323</v>
          </cell>
        </row>
        <row r="1249">
          <cell r="B1249">
            <v>1.3019799999999999</v>
          </cell>
          <cell r="C1249">
            <v>243.59484192791012</v>
          </cell>
        </row>
        <row r="1250">
          <cell r="B1250">
            <v>1.29786</v>
          </cell>
          <cell r="C1250">
            <v>242.93790955437203</v>
          </cell>
        </row>
        <row r="1251">
          <cell r="B1251">
            <v>1.3033600000000001</v>
          </cell>
          <cell r="C1251">
            <v>243.8147028614905</v>
          </cell>
        </row>
        <row r="1252">
          <cell r="B1252">
            <v>1.31637</v>
          </cell>
          <cell r="C1252">
            <v>245.88306645381465</v>
          </cell>
        </row>
        <row r="1253">
          <cell r="B1253">
            <v>1.28932</v>
          </cell>
          <cell r="C1253">
            <v>241.57363363121198</v>
          </cell>
        </row>
        <row r="1254">
          <cell r="B1254">
            <v>1.2909900000000001</v>
          </cell>
          <cell r="C1254">
            <v>241.84069321936991</v>
          </cell>
        </row>
        <row r="1255">
          <cell r="B1255">
            <v>1.29199</v>
          </cell>
          <cell r="C1255">
            <v>242.0005449602873</v>
          </cell>
        </row>
        <row r="1256">
          <cell r="B1256">
            <v>1.2912300000000001</v>
          </cell>
          <cell r="C1256">
            <v>241.87906201737798</v>
          </cell>
        </row>
        <row r="1257">
          <cell r="B1257">
            <v>1.2991600000000001</v>
          </cell>
          <cell r="C1257">
            <v>243.14528094629128</v>
          </cell>
        </row>
        <row r="1258">
          <cell r="B1258">
            <v>1.30172</v>
          </cell>
          <cell r="C1258">
            <v>243.55340878903561</v>
          </cell>
        </row>
        <row r="1259">
          <cell r="B1259">
            <v>1.2981199999999999</v>
          </cell>
          <cell r="C1259">
            <v>242.97939025596102</v>
          </cell>
        </row>
        <row r="1260">
          <cell r="B1260">
            <v>1.2945500000000001</v>
          </cell>
          <cell r="C1260">
            <v>242.40954693269063</v>
          </cell>
        </row>
        <row r="1261">
          <cell r="B1261">
            <v>1.3043899999999999</v>
          </cell>
          <cell r="C1261">
            <v>243.97874345859515</v>
          </cell>
        </row>
        <row r="1262">
          <cell r="B1262">
            <v>1.30942</v>
          </cell>
          <cell r="C1262">
            <v>244.77911941692295</v>
          </cell>
        </row>
        <row r="1263">
          <cell r="B1263">
            <v>1.29416</v>
          </cell>
          <cell r="C1263">
            <v>242.34725829415399</v>
          </cell>
        </row>
        <row r="1264">
          <cell r="B1264">
            <v>1.2966899999999999</v>
          </cell>
          <cell r="C1264">
            <v>242.75120660172041</v>
          </cell>
        </row>
        <row r="1265">
          <cell r="B1265">
            <v>1.3188899999999999</v>
          </cell>
          <cell r="C1265">
            <v>246.28279501333978</v>
          </cell>
        </row>
        <row r="1266">
          <cell r="B1266">
            <v>1.3036700000000001</v>
          </cell>
          <cell r="C1266">
            <v>243.86407955911289</v>
          </cell>
        </row>
        <row r="1267">
          <cell r="B1267">
            <v>1.3062</v>
          </cell>
          <cell r="C1267">
            <v>244.26688809850384</v>
          </cell>
        </row>
        <row r="1268">
          <cell r="B1268">
            <v>1.31291</v>
          </cell>
          <cell r="C1268">
            <v>245.33375558870455</v>
          </cell>
        </row>
        <row r="1269">
          <cell r="B1269">
            <v>1.30339</v>
          </cell>
          <cell r="C1269">
            <v>243.81948144948896</v>
          </cell>
        </row>
        <row r="1270">
          <cell r="B1270">
            <v>1.3005100000000001</v>
          </cell>
          <cell r="C1270">
            <v>243.36054328723424</v>
          </cell>
        </row>
        <row r="1271">
          <cell r="B1271">
            <v>1.31054</v>
          </cell>
          <cell r="C1271">
            <v>244.95717330292834</v>
          </cell>
        </row>
        <row r="1272">
          <cell r="B1272">
            <v>1.31724</v>
          </cell>
          <cell r="C1272">
            <v>246.02110100464083</v>
          </cell>
        </row>
        <row r="1273">
          <cell r="B1273">
            <v>1.3125100000000001</v>
          </cell>
          <cell r="C1273">
            <v>245.27021569985229</v>
          </cell>
        </row>
        <row r="1274">
          <cell r="B1274">
            <v>1.31175</v>
          </cell>
          <cell r="C1274">
            <v>245.14946944828941</v>
          </cell>
        </row>
        <row r="1275">
          <cell r="B1275">
            <v>1.3198700000000001</v>
          </cell>
          <cell r="C1275">
            <v>246.43816622229241</v>
          </cell>
        </row>
        <row r="1276">
          <cell r="B1276">
            <v>1.3155699999999999</v>
          </cell>
          <cell r="C1276">
            <v>245.75610733604378</v>
          </cell>
        </row>
        <row r="1277">
          <cell r="B1277">
            <v>1.3155300000000001</v>
          </cell>
          <cell r="C1277">
            <v>245.74975860489241</v>
          </cell>
        </row>
        <row r="1278">
          <cell r="B1278">
            <v>1.3120799999999999</v>
          </cell>
          <cell r="C1278">
            <v>245.20190203692346</v>
          </cell>
        </row>
        <row r="1279">
          <cell r="B1279">
            <v>1.3085500000000001</v>
          </cell>
          <cell r="C1279">
            <v>244.64076931884728</v>
          </cell>
        </row>
        <row r="1280">
          <cell r="B1280">
            <v>1.32064</v>
          </cell>
          <cell r="C1280">
            <v>246.56021272717547</v>
          </cell>
        </row>
        <row r="1281">
          <cell r="B1281">
            <v>1.3134300000000001</v>
          </cell>
          <cell r="C1281">
            <v>245.41634635079177</v>
          </cell>
        </row>
        <row r="1282">
          <cell r="B1282">
            <v>1.3122799999999999</v>
          </cell>
          <cell r="C1282">
            <v>245.23367690152</v>
          </cell>
        </row>
        <row r="1283">
          <cell r="B1283">
            <v>1.32613</v>
          </cell>
          <cell r="C1283">
            <v>247.42960445174973</v>
          </cell>
        </row>
        <row r="1284">
          <cell r="B1284">
            <v>1.32358</v>
          </cell>
          <cell r="C1284">
            <v>247.02595926544481</v>
          </cell>
        </row>
        <row r="1285">
          <cell r="B1285">
            <v>1.3282499999999999</v>
          </cell>
          <cell r="C1285">
            <v>247.76495967743432</v>
          </cell>
        </row>
        <row r="1286">
          <cell r="B1286">
            <v>1.3288</v>
          </cell>
          <cell r="C1286">
            <v>247.85192904938469</v>
          </cell>
        </row>
        <row r="1287">
          <cell r="B1287">
            <v>1.3244100000000001</v>
          </cell>
          <cell r="C1287">
            <v>247.15737423602238</v>
          </cell>
        </row>
        <row r="1288">
          <cell r="B1288">
            <v>1.3387500000000001</v>
          </cell>
          <cell r="C1288">
            <v>249.42294335321901</v>
          </cell>
        </row>
        <row r="1289">
          <cell r="B1289">
            <v>1.32412</v>
          </cell>
          <cell r="C1289">
            <v>247.11146172259993</v>
          </cell>
        </row>
        <row r="1290">
          <cell r="B1290">
            <v>1.33521</v>
          </cell>
          <cell r="C1290">
            <v>248.86451575660664</v>
          </cell>
        </row>
        <row r="1291">
          <cell r="B1291">
            <v>1.3261099999999999</v>
          </cell>
          <cell r="C1291">
            <v>247.42643975504507</v>
          </cell>
        </row>
        <row r="1292">
          <cell r="B1292">
            <v>1.3310299999999999</v>
          </cell>
          <cell r="C1292">
            <v>248.20441074754496</v>
          </cell>
        </row>
        <row r="1293">
          <cell r="B1293">
            <v>1.3263199999999999</v>
          </cell>
          <cell r="C1293">
            <v>247.45966816680732</v>
          </cell>
        </row>
        <row r="1294">
          <cell r="B1294">
            <v>1.3337000000000001</v>
          </cell>
          <cell r="C1294">
            <v>248.62614686145105</v>
          </cell>
        </row>
        <row r="1295">
          <cell r="B1295">
            <v>1.3467100000000001</v>
          </cell>
          <cell r="C1295">
            <v>250.67659861391704</v>
          </cell>
        </row>
        <row r="1296">
          <cell r="B1296">
            <v>1.3335300000000001</v>
          </cell>
          <cell r="C1296">
            <v>248.59930425647286</v>
          </cell>
        </row>
        <row r="1297">
          <cell r="B1297">
            <v>1.33246</v>
          </cell>
          <cell r="C1297">
            <v>248.43032408964265</v>
          </cell>
        </row>
        <row r="1298">
          <cell r="B1298">
            <v>1.3408599999999999</v>
          </cell>
          <cell r="C1298">
            <v>249.7555275999664</v>
          </cell>
        </row>
        <row r="1299">
          <cell r="B1299">
            <v>1.34413</v>
          </cell>
          <cell r="C1299">
            <v>250.27056730869975</v>
          </cell>
        </row>
        <row r="1300">
          <cell r="B1300">
            <v>1.32959</v>
          </cell>
          <cell r="C1300">
            <v>247.97682483787526</v>
          </cell>
        </row>
        <row r="1301">
          <cell r="B1301">
            <v>1.3350299999999999</v>
          </cell>
          <cell r="C1301">
            <v>248.8361062573012</v>
          </cell>
        </row>
        <row r="1302">
          <cell r="B1302">
            <v>1.3476999999999999</v>
          </cell>
          <cell r="C1302">
            <v>250.83232433653637</v>
          </cell>
        </row>
        <row r="1303">
          <cell r="B1303">
            <v>1.3361700000000001</v>
          </cell>
          <cell r="C1303">
            <v>249.01600873246736</v>
          </cell>
        </row>
        <row r="1304">
          <cell r="B1304">
            <v>1.3389800000000001</v>
          </cell>
          <cell r="C1304">
            <v>249.45920615832617</v>
          </cell>
        </row>
        <row r="1305">
          <cell r="B1305">
            <v>1.3385899999999999</v>
          </cell>
          <cell r="C1305">
            <v>249.39771567436293</v>
          </cell>
        </row>
        <row r="1306">
          <cell r="B1306">
            <v>1.3453299999999999</v>
          </cell>
          <cell r="C1306">
            <v>250.45945520950477</v>
          </cell>
        </row>
        <row r="1307">
          <cell r="B1307">
            <v>1.3414699999999999</v>
          </cell>
          <cell r="C1307">
            <v>249.8516409786406</v>
          </cell>
        </row>
        <row r="1308">
          <cell r="B1308">
            <v>1.35507</v>
          </cell>
          <cell r="C1308">
            <v>251.99028380555552</v>
          </cell>
        </row>
        <row r="1309">
          <cell r="B1309">
            <v>1.3450200000000001</v>
          </cell>
          <cell r="C1309">
            <v>250.41066519502252</v>
          </cell>
        </row>
        <row r="1310">
          <cell r="B1310">
            <v>1.35249</v>
          </cell>
          <cell r="C1310">
            <v>251.58518552878408</v>
          </cell>
        </row>
        <row r="1311">
          <cell r="B1311">
            <v>1.35175</v>
          </cell>
          <cell r="C1311">
            <v>251.46894180098698</v>
          </cell>
        </row>
        <row r="1312">
          <cell r="B1312">
            <v>1.34921</v>
          </cell>
          <cell r="C1312">
            <v>251.06976344349619</v>
          </cell>
        </row>
        <row r="1313">
          <cell r="B1313">
            <v>1.3595200000000001</v>
          </cell>
          <cell r="C1313">
            <v>252.68833185749315</v>
          </cell>
        </row>
        <row r="1314">
          <cell r="B1314">
            <v>1.35368</v>
          </cell>
          <cell r="C1314">
            <v>251.77206864972123</v>
          </cell>
        </row>
        <row r="1315">
          <cell r="B1315">
            <v>1.35138</v>
          </cell>
          <cell r="C1315">
            <v>251.41081109608311</v>
          </cell>
        </row>
        <row r="1316">
          <cell r="B1316">
            <v>1.3565400000000001</v>
          </cell>
          <cell r="C1316">
            <v>252.22096822299747</v>
          </cell>
        </row>
        <row r="1317">
          <cell r="B1317">
            <v>1.3542000000000001</v>
          </cell>
          <cell r="C1317">
            <v>251.85371278479894</v>
          </cell>
        </row>
        <row r="1318">
          <cell r="B1318">
            <v>1.35066</v>
          </cell>
          <cell r="C1318">
            <v>251.29767497068718</v>
          </cell>
        </row>
        <row r="1319">
          <cell r="B1319">
            <v>1.3554200000000001</v>
          </cell>
          <cell r="C1319">
            <v>252.04521703722298</v>
          </cell>
        </row>
        <row r="1320">
          <cell r="B1320">
            <v>1.37843</v>
          </cell>
          <cell r="C1320">
            <v>255.64539019058515</v>
          </cell>
        </row>
        <row r="1321">
          <cell r="B1321">
            <v>1.3606499999999999</v>
          </cell>
          <cell r="C1321">
            <v>252.86545516028261</v>
          </cell>
        </row>
        <row r="1322">
          <cell r="B1322">
            <v>1.3746700000000001</v>
          </cell>
          <cell r="C1322">
            <v>255.0585944465974</v>
          </cell>
        </row>
        <row r="1323">
          <cell r="B1323">
            <v>1.3698300000000001</v>
          </cell>
          <cell r="C1323">
            <v>254.30239877328887</v>
          </cell>
        </row>
        <row r="1324">
          <cell r="B1324">
            <v>1.3543099999999999</v>
          </cell>
          <cell r="C1324">
            <v>251.87098217464225</v>
          </cell>
        </row>
        <row r="1325">
          <cell r="B1325">
            <v>1.3533900000000001</v>
          </cell>
          <cell r="C1325">
            <v>251.72653130714897</v>
          </cell>
        </row>
        <row r="1326">
          <cell r="B1326">
            <v>1.3751599999999999</v>
          </cell>
          <cell r="C1326">
            <v>255.1350978364965</v>
          </cell>
        </row>
        <row r="1327">
          <cell r="B1327">
            <v>1.37605</v>
          </cell>
          <cell r="C1327">
            <v>255.27402788516821</v>
          </cell>
        </row>
        <row r="1328">
          <cell r="B1328">
            <v>1.3755599999999999</v>
          </cell>
          <cell r="C1328">
            <v>255.19754230862424</v>
          </cell>
        </row>
        <row r="1329">
          <cell r="B1329">
            <v>1.3565199999999999</v>
          </cell>
          <cell r="C1329">
            <v>252.2178302782429</v>
          </cell>
        </row>
        <row r="1330">
          <cell r="B1330">
            <v>1.3808</v>
          </cell>
          <cell r="C1330">
            <v>256.01496391476428</v>
          </cell>
        </row>
        <row r="1331">
          <cell r="B1331">
            <v>1.37175</v>
          </cell>
          <cell r="C1331">
            <v>254.60249261121734</v>
          </cell>
        </row>
        <row r="1332">
          <cell r="B1332">
            <v>1.3691800000000001</v>
          </cell>
          <cell r="C1332">
            <v>254.20076997687573</v>
          </cell>
        </row>
        <row r="1333">
          <cell r="B1333">
            <v>1.38243</v>
          </cell>
          <cell r="C1333">
            <v>256.26901180430133</v>
          </cell>
        </row>
        <row r="1334">
          <cell r="B1334">
            <v>1.3956900000000001</v>
          </cell>
          <cell r="C1334">
            <v>258.33175761866255</v>
          </cell>
        </row>
        <row r="1335">
          <cell r="B1335">
            <v>1.3780600000000001</v>
          </cell>
          <cell r="C1335">
            <v>255.58767250623936</v>
          </cell>
        </row>
        <row r="1336">
          <cell r="B1336">
            <v>1.38293</v>
          </cell>
          <cell r="C1336">
            <v>256.34691920256671</v>
          </cell>
        </row>
        <row r="1337">
          <cell r="B1337">
            <v>1.3797299999999999</v>
          </cell>
          <cell r="C1337">
            <v>255.84813807264487</v>
          </cell>
        </row>
        <row r="1338">
          <cell r="B1338">
            <v>1.3944300000000001</v>
          </cell>
          <cell r="C1338">
            <v>258.13604730381661</v>
          </cell>
        </row>
        <row r="1339">
          <cell r="B1339">
            <v>1.39036</v>
          </cell>
          <cell r="C1339">
            <v>257.50344840335885</v>
          </cell>
        </row>
        <row r="1340">
          <cell r="B1340">
            <v>1.3794599999999999</v>
          </cell>
          <cell r="C1340">
            <v>255.80603452475927</v>
          </cell>
        </row>
        <row r="1341">
          <cell r="B1341">
            <v>1.39455</v>
          </cell>
          <cell r="C1341">
            <v>258.15468904248695</v>
          </cell>
        </row>
        <row r="1342">
          <cell r="B1342">
            <v>1.3753899999999999</v>
          </cell>
          <cell r="C1342">
            <v>255.17100420650905</v>
          </cell>
        </row>
        <row r="1343">
          <cell r="B1343">
            <v>1.3949800000000001</v>
          </cell>
          <cell r="C1343">
            <v>258.22148400275051</v>
          </cell>
        </row>
        <row r="1344">
          <cell r="B1344">
            <v>1.40242</v>
          </cell>
          <cell r="C1344">
            <v>259.37606043878503</v>
          </cell>
        </row>
        <row r="1345">
          <cell r="B1345">
            <v>1.4081999999999999</v>
          </cell>
          <cell r="C1345">
            <v>260.27157079986193</v>
          </cell>
        </row>
        <row r="1346">
          <cell r="B1346">
            <v>1.39713</v>
          </cell>
          <cell r="C1346">
            <v>258.55535109015716</v>
          </cell>
        </row>
        <row r="1347">
          <cell r="B1347">
            <v>1.3956299999999999</v>
          </cell>
          <cell r="C1347">
            <v>258.32243947910047</v>
          </cell>
        </row>
        <row r="1348">
          <cell r="B1348">
            <v>1.4115200000000001</v>
          </cell>
          <cell r="C1348">
            <v>260.78537881027341</v>
          </cell>
        </row>
        <row r="1349">
          <cell r="B1349">
            <v>1.3942099999999999</v>
          </cell>
          <cell r="C1349">
            <v>258.10186932601499</v>
          </cell>
        </row>
        <row r="1350">
          <cell r="B1350">
            <v>1.3967700000000001</v>
          </cell>
          <cell r="C1350">
            <v>258.49946025277166</v>
          </cell>
        </row>
        <row r="1351">
          <cell r="B1351">
            <v>1.41089</v>
          </cell>
          <cell r="C1351">
            <v>260.68791071760893</v>
          </cell>
        </row>
        <row r="1352">
          <cell r="B1352">
            <v>1.3994</v>
          </cell>
          <cell r="C1352">
            <v>258.90765861637323</v>
          </cell>
        </row>
        <row r="1353">
          <cell r="B1353">
            <v>1.3801699999999999</v>
          </cell>
          <cell r="C1353">
            <v>255.9167449489621</v>
          </cell>
        </row>
        <row r="1354">
          <cell r="B1354">
            <v>1.3987099999999999</v>
          </cell>
          <cell r="C1354">
            <v>258.80059055488181</v>
          </cell>
        </row>
        <row r="1355">
          <cell r="B1355">
            <v>1.41713</v>
          </cell>
          <cell r="C1355">
            <v>261.65266132697712</v>
          </cell>
        </row>
        <row r="1356">
          <cell r="B1356">
            <v>1.3964799999999999</v>
          </cell>
          <cell r="C1356">
            <v>258.45443342977944</v>
          </cell>
        </row>
        <row r="1357">
          <cell r="B1357">
            <v>1.4057900000000001</v>
          </cell>
          <cell r="C1357">
            <v>259.89833681522828</v>
          </cell>
        </row>
        <row r="1358">
          <cell r="B1358">
            <v>1.40537</v>
          </cell>
          <cell r="C1358">
            <v>259.83326947710128</v>
          </cell>
        </row>
        <row r="1359">
          <cell r="B1359">
            <v>1.41866</v>
          </cell>
          <cell r="C1359">
            <v>261.88899232382499</v>
          </cell>
        </row>
        <row r="1360">
          <cell r="B1360">
            <v>1.41422</v>
          </cell>
          <cell r="C1360">
            <v>261.20293240467174</v>
          </cell>
        </row>
        <row r="1361">
          <cell r="B1361">
            <v>1.4174500000000001</v>
          </cell>
          <cell r="C1361">
            <v>261.70209710137539</v>
          </cell>
        </row>
        <row r="1362">
          <cell r="B1362">
            <v>1.4178500000000001</v>
          </cell>
          <cell r="C1362">
            <v>261.76388655714067</v>
          </cell>
        </row>
        <row r="1363">
          <cell r="B1363">
            <v>1.42235</v>
          </cell>
          <cell r="C1363">
            <v>262.4586171054504</v>
          </cell>
        </row>
        <row r="1364">
          <cell r="B1364">
            <v>1.4256899999999999</v>
          </cell>
          <cell r="C1364">
            <v>262.97378943010273</v>
          </cell>
        </row>
        <row r="1365">
          <cell r="B1365">
            <v>1.4159299999999999</v>
          </cell>
          <cell r="C1365">
            <v>261.46724378302406</v>
          </cell>
        </row>
        <row r="1366">
          <cell r="B1366">
            <v>1.4242699999999999</v>
          </cell>
          <cell r="C1366">
            <v>262.75481291170001</v>
          </cell>
        </row>
        <row r="1367">
          <cell r="B1367">
            <v>1.4192800000000001</v>
          </cell>
          <cell r="C1367">
            <v>261.98473614701112</v>
          </cell>
        </row>
        <row r="1368">
          <cell r="B1368">
            <v>1.4183300000000001</v>
          </cell>
          <cell r="C1368">
            <v>261.8380261951736</v>
          </cell>
        </row>
        <row r="1369">
          <cell r="B1369">
            <v>1.4202600000000001</v>
          </cell>
          <cell r="C1369">
            <v>262.13604466981536</v>
          </cell>
        </row>
        <row r="1370">
          <cell r="B1370">
            <v>1.42456</v>
          </cell>
          <cell r="C1370">
            <v>262.79953932563399</v>
          </cell>
        </row>
        <row r="1371">
          <cell r="B1371">
            <v>1.4219900000000001</v>
          </cell>
          <cell r="C1371">
            <v>262.40306563291387</v>
          </cell>
        </row>
        <row r="1372">
          <cell r="B1372">
            <v>1.4286700000000001</v>
          </cell>
          <cell r="C1372">
            <v>263.4330983141511</v>
          </cell>
        </row>
        <row r="1373">
          <cell r="B1373">
            <v>1.42642</v>
          </cell>
          <cell r="C1373">
            <v>263.08633386510911</v>
          </cell>
        </row>
        <row r="1374">
          <cell r="B1374">
            <v>1.4349799999999999</v>
          </cell>
          <cell r="C1374">
            <v>264.40462981490504</v>
          </cell>
        </row>
        <row r="1375">
          <cell r="B1375">
            <v>1.4258</v>
          </cell>
          <cell r="C1375">
            <v>262.99074939540412</v>
          </cell>
        </row>
        <row r="1376">
          <cell r="B1376">
            <v>1.4250799999999999</v>
          </cell>
          <cell r="C1376">
            <v>262.87973087943755</v>
          </cell>
        </row>
        <row r="1377">
          <cell r="B1377">
            <v>1.4355599999999999</v>
          </cell>
          <cell r="C1377">
            <v>264.49386102539864</v>
          </cell>
        </row>
        <row r="1378">
          <cell r="B1378">
            <v>1.43275</v>
          </cell>
          <cell r="C1378">
            <v>264.06144249011396</v>
          </cell>
        </row>
        <row r="1379">
          <cell r="B1379">
            <v>1.42496</v>
          </cell>
          <cell r="C1379">
            <v>262.86122599414193</v>
          </cell>
        </row>
        <row r="1380">
          <cell r="B1380">
            <v>1.4474899999999999</v>
          </cell>
          <cell r="C1380">
            <v>266.32670657739834</v>
          </cell>
        </row>
        <row r="1381">
          <cell r="B1381">
            <v>1.4365000000000001</v>
          </cell>
          <cell r="C1381">
            <v>264.63845243801796</v>
          </cell>
        </row>
        <row r="1382">
          <cell r="B1382">
            <v>1.44042</v>
          </cell>
          <cell r="C1382">
            <v>265.24110214493516</v>
          </cell>
        </row>
        <row r="1383">
          <cell r="B1383">
            <v>1.43387</v>
          </cell>
          <cell r="C1383">
            <v>264.23382723612804</v>
          </cell>
        </row>
        <row r="1384">
          <cell r="B1384">
            <v>1.4356</v>
          </cell>
          <cell r="C1384">
            <v>264.50001447307079</v>
          </cell>
        </row>
        <row r="1385">
          <cell r="B1385">
            <v>1.4334100000000001</v>
          </cell>
          <cell r="C1385">
            <v>264.16303164329526</v>
          </cell>
        </row>
        <row r="1386">
          <cell r="B1386">
            <v>1.43825</v>
          </cell>
          <cell r="C1386">
            <v>264.90755752661192</v>
          </cell>
        </row>
        <row r="1387">
          <cell r="B1387">
            <v>1.4418299999999999</v>
          </cell>
          <cell r="C1387">
            <v>265.45774333966131</v>
          </cell>
        </row>
        <row r="1388">
          <cell r="B1388">
            <v>1.43919</v>
          </cell>
          <cell r="C1388">
            <v>265.05206203681433</v>
          </cell>
        </row>
        <row r="1389">
          <cell r="B1389">
            <v>1.43374</v>
          </cell>
          <cell r="C1389">
            <v>264.21382053198914</v>
          </cell>
        </row>
        <row r="1390">
          <cell r="B1390">
            <v>1.4320999999999999</v>
          </cell>
          <cell r="C1390">
            <v>263.96137771605567</v>
          </cell>
        </row>
        <row r="1391">
          <cell r="B1391">
            <v>1.4468300000000001</v>
          </cell>
          <cell r="C1391">
            <v>266.22543393176437</v>
          </cell>
        </row>
        <row r="1392">
          <cell r="B1392">
            <v>1.4452</v>
          </cell>
          <cell r="C1392">
            <v>265.97525895882467</v>
          </cell>
        </row>
        <row r="1393">
          <cell r="B1393">
            <v>1.4496100000000001</v>
          </cell>
          <cell r="C1393">
            <v>266.65190883148057</v>
          </cell>
        </row>
        <row r="1394">
          <cell r="B1394">
            <v>1.4429000000000001</v>
          </cell>
          <cell r="C1394">
            <v>265.62209985904775</v>
          </cell>
        </row>
        <row r="1395">
          <cell r="B1395">
            <v>1.45164</v>
          </cell>
          <cell r="C1395">
            <v>266.96316635796865</v>
          </cell>
        </row>
        <row r="1396">
          <cell r="B1396">
            <v>1.4482600000000001</v>
          </cell>
          <cell r="C1396">
            <v>266.44483970482935</v>
          </cell>
        </row>
        <row r="1397">
          <cell r="B1397">
            <v>1.4528000000000001</v>
          </cell>
          <cell r="C1397">
            <v>267.14096713308771</v>
          </cell>
        </row>
        <row r="1398">
          <cell r="B1398">
            <v>1.4454</v>
          </cell>
          <cell r="C1398">
            <v>266.00596005364099</v>
          </cell>
        </row>
        <row r="1399">
          <cell r="B1399">
            <v>1.44808</v>
          </cell>
          <cell r="C1399">
            <v>266.41722593032551</v>
          </cell>
        </row>
        <row r="1400">
          <cell r="B1400">
            <v>1.4553</v>
          </cell>
          <cell r="C1400">
            <v>267.5240094365505</v>
          </cell>
        </row>
        <row r="1401">
          <cell r="B1401">
            <v>1.4508700000000001</v>
          </cell>
          <cell r="C1401">
            <v>266.84511910049252</v>
          </cell>
        </row>
        <row r="1402">
          <cell r="B1402">
            <v>1.4570799999999999</v>
          </cell>
          <cell r="C1402">
            <v>267.79661227215462</v>
          </cell>
        </row>
        <row r="1403">
          <cell r="B1403">
            <v>1.4522200000000001</v>
          </cell>
          <cell r="C1403">
            <v>267.0520722441247</v>
          </cell>
        </row>
        <row r="1404">
          <cell r="B1404">
            <v>1.44434</v>
          </cell>
          <cell r="C1404">
            <v>265.84322897530268</v>
          </cell>
        </row>
        <row r="1405">
          <cell r="B1405">
            <v>1.4565900000000001</v>
          </cell>
          <cell r="C1405">
            <v>267.72158010151873</v>
          </cell>
        </row>
        <row r="1406">
          <cell r="B1406">
            <v>1.46475</v>
          </cell>
          <cell r="C1406">
            <v>268.97009856760337</v>
          </cell>
        </row>
        <row r="1407">
          <cell r="B1407">
            <v>1.4497100000000001</v>
          </cell>
          <cell r="C1407">
            <v>266.66724489017258</v>
          </cell>
        </row>
        <row r="1408">
          <cell r="B1408">
            <v>1.45851</v>
          </cell>
          <cell r="C1408">
            <v>268.01553964736519</v>
          </cell>
        </row>
        <row r="1409">
          <cell r="B1409">
            <v>1.4596199999999999</v>
          </cell>
          <cell r="C1409">
            <v>268.18543119991239</v>
          </cell>
        </row>
        <row r="1410">
          <cell r="B1410">
            <v>1.4656899999999999</v>
          </cell>
          <cell r="C1410">
            <v>269.11378817946036</v>
          </cell>
        </row>
        <row r="1411">
          <cell r="B1411">
            <v>1.4662999999999999</v>
          </cell>
          <cell r="C1411">
            <v>269.20701884225286</v>
          </cell>
        </row>
        <row r="1412">
          <cell r="B1412">
            <v>1.4560200000000001</v>
          </cell>
          <cell r="C1412">
            <v>267.63428805540696</v>
          </cell>
        </row>
        <row r="1413">
          <cell r="B1413">
            <v>1.4536899999999999</v>
          </cell>
          <cell r="C1413">
            <v>267.27735347402188</v>
          </cell>
        </row>
        <row r="1414">
          <cell r="B1414">
            <v>1.46773</v>
          </cell>
          <cell r="C1414">
            <v>269.42553071185876</v>
          </cell>
        </row>
        <row r="1415">
          <cell r="B1415">
            <v>1.45912</v>
          </cell>
          <cell r="C1415">
            <v>268.1089083384021</v>
          </cell>
        </row>
        <row r="1416">
          <cell r="B1416">
            <v>1.45953</v>
          </cell>
          <cell r="C1416">
            <v>268.17165767268267</v>
          </cell>
        </row>
        <row r="1417">
          <cell r="B1417">
            <v>1.4754499999999999</v>
          </cell>
          <cell r="C1417">
            <v>270.60410681612808</v>
          </cell>
        </row>
        <row r="1418">
          <cell r="B1418">
            <v>1.47</v>
          </cell>
          <cell r="C1418">
            <v>269.77226960853073</v>
          </cell>
        </row>
        <row r="1419">
          <cell r="B1419">
            <v>1.4739500000000001</v>
          </cell>
          <cell r="C1419">
            <v>270.37525042831356</v>
          </cell>
        </row>
        <row r="1420">
          <cell r="B1420">
            <v>1.47197</v>
          </cell>
          <cell r="C1420">
            <v>270.07305602694441</v>
          </cell>
        </row>
        <row r="1421">
          <cell r="B1421">
            <v>1.4653700000000001</v>
          </cell>
          <cell r="C1421">
            <v>269.06487566005819</v>
          </cell>
        </row>
        <row r="1422">
          <cell r="B1422">
            <v>1.47017</v>
          </cell>
          <cell r="C1422">
            <v>269.79823046980323</v>
          </cell>
        </row>
        <row r="1423">
          <cell r="B1423">
            <v>1.47062</v>
          </cell>
          <cell r="C1423">
            <v>269.86694612873083</v>
          </cell>
        </row>
        <row r="1424">
          <cell r="B1424">
            <v>1.4727399999999999</v>
          </cell>
          <cell r="C1424">
            <v>270.19059018020079</v>
          </cell>
        </row>
        <row r="1425">
          <cell r="B1425">
            <v>1.46417</v>
          </cell>
          <cell r="C1425">
            <v>268.881425254715</v>
          </cell>
        </row>
        <row r="1426">
          <cell r="B1426">
            <v>1.47282</v>
          </cell>
          <cell r="C1426">
            <v>270.2028004895929</v>
          </cell>
        </row>
        <row r="1427">
          <cell r="B1427">
            <v>1.47258</v>
          </cell>
          <cell r="C1427">
            <v>270.16616897954998</v>
          </cell>
        </row>
        <row r="1428">
          <cell r="B1428">
            <v>1.4684299999999999</v>
          </cell>
          <cell r="C1428">
            <v>269.5324715123275</v>
          </cell>
        </row>
        <row r="1429">
          <cell r="B1429">
            <v>1.4710300000000001</v>
          </cell>
          <cell r="C1429">
            <v>269.92954834236406</v>
          </cell>
        </row>
        <row r="1430">
          <cell r="B1430">
            <v>1.48109</v>
          </cell>
          <cell r="C1430">
            <v>271.46400647538769</v>
          </cell>
        </row>
        <row r="1431">
          <cell r="B1431">
            <v>1.47563</v>
          </cell>
          <cell r="C1431">
            <v>270.63156504160935</v>
          </cell>
        </row>
        <row r="1432">
          <cell r="B1432">
            <v>1.4839100000000001</v>
          </cell>
          <cell r="C1432">
            <v>271.8936053544698</v>
          </cell>
        </row>
        <row r="1433">
          <cell r="B1433">
            <v>1.4766699999999999</v>
          </cell>
          <cell r="C1433">
            <v>270.79019358169637</v>
          </cell>
        </row>
        <row r="1434">
          <cell r="B1434">
            <v>1.4816400000000001</v>
          </cell>
          <cell r="C1434">
            <v>271.54781170275601</v>
          </cell>
        </row>
        <row r="1435">
          <cell r="B1435">
            <v>1.48024</v>
          </cell>
          <cell r="C1435">
            <v>271.33447186000109</v>
          </cell>
        </row>
        <row r="1436">
          <cell r="B1436">
            <v>1.48902</v>
          </cell>
          <cell r="C1436">
            <v>272.67147778697637</v>
          </cell>
        </row>
        <row r="1437">
          <cell r="B1437">
            <v>1.47068</v>
          </cell>
          <cell r="C1437">
            <v>269.87610774889657</v>
          </cell>
        </row>
        <row r="1438">
          <cell r="B1438">
            <v>1.47733</v>
          </cell>
          <cell r="C1438">
            <v>270.89084494710909</v>
          </cell>
        </row>
        <row r="1439">
          <cell r="B1439">
            <v>1.4858100000000001</v>
          </cell>
          <cell r="C1439">
            <v>272.18292133926838</v>
          </cell>
        </row>
        <row r="1440">
          <cell r="B1440">
            <v>1.4872399999999999</v>
          </cell>
          <cell r="C1440">
            <v>272.40060120803668</v>
          </cell>
        </row>
        <row r="1441">
          <cell r="B1441">
            <v>1.4867999999999999</v>
          </cell>
          <cell r="C1441">
            <v>272.33362902566091</v>
          </cell>
        </row>
        <row r="1442">
          <cell r="B1442">
            <v>1.4846600000000001</v>
          </cell>
          <cell r="C1442">
            <v>272.00782148037905</v>
          </cell>
        </row>
        <row r="1443">
          <cell r="B1443">
            <v>1.48359</v>
          </cell>
          <cell r="C1443">
            <v>271.84486818395391</v>
          </cell>
        </row>
        <row r="1444">
          <cell r="B1444">
            <v>1.4810300000000001</v>
          </cell>
          <cell r="C1444">
            <v>271.45486355095551</v>
          </cell>
        </row>
        <row r="1445">
          <cell r="B1445">
            <v>1.4844999999999999</v>
          </cell>
          <cell r="C1445">
            <v>271.98345673838998</v>
          </cell>
        </row>
        <row r="1446">
          <cell r="B1446">
            <v>1.4827600000000001</v>
          </cell>
          <cell r="C1446">
            <v>271.71844229367571</v>
          </cell>
        </row>
        <row r="1447">
          <cell r="B1447">
            <v>1.48831</v>
          </cell>
          <cell r="C1447">
            <v>272.56344231956905</v>
          </cell>
        </row>
        <row r="1448">
          <cell r="B1448">
            <v>1.49211</v>
          </cell>
          <cell r="C1448">
            <v>273.14149441110925</v>
          </cell>
        </row>
        <row r="1449">
          <cell r="B1449">
            <v>1.4975499999999999</v>
          </cell>
          <cell r="C1449">
            <v>273.96832009122011</v>
          </cell>
        </row>
        <row r="1450">
          <cell r="B1450">
            <v>1.4990699999999999</v>
          </cell>
          <cell r="C1450">
            <v>274.1991995782692</v>
          </cell>
        </row>
        <row r="1451">
          <cell r="B1451">
            <v>1.49211</v>
          </cell>
          <cell r="C1451">
            <v>273.14149441110925</v>
          </cell>
        </row>
        <row r="1452">
          <cell r="B1452">
            <v>1.48746</v>
          </cell>
          <cell r="C1452">
            <v>272.43408522444827</v>
          </cell>
        </row>
        <row r="1453">
          <cell r="B1453">
            <v>1.49342</v>
          </cell>
          <cell r="C1453">
            <v>273.34067627803057</v>
          </cell>
        </row>
        <row r="1454">
          <cell r="B1454">
            <v>1.49231</v>
          </cell>
          <cell r="C1454">
            <v>273.17190695536732</v>
          </cell>
        </row>
        <row r="1455">
          <cell r="B1455">
            <v>1.4899100000000001</v>
          </cell>
          <cell r="C1455">
            <v>272.80688234481829</v>
          </cell>
        </row>
        <row r="1456">
          <cell r="B1456">
            <v>1.5021500000000001</v>
          </cell>
          <cell r="C1456">
            <v>274.66684259209916</v>
          </cell>
        </row>
        <row r="1457">
          <cell r="B1457">
            <v>1.4945200000000001</v>
          </cell>
          <cell r="C1457">
            <v>273.50789134050729</v>
          </cell>
        </row>
        <row r="1458">
          <cell r="B1458">
            <v>1.4997499999999999</v>
          </cell>
          <cell r="C1458">
            <v>274.30246745099407</v>
          </cell>
        </row>
        <row r="1459">
          <cell r="B1459">
            <v>1.5042199999999999</v>
          </cell>
          <cell r="C1459">
            <v>274.98099232380781</v>
          </cell>
        </row>
        <row r="1460">
          <cell r="B1460">
            <v>1.49647</v>
          </cell>
          <cell r="C1460">
            <v>273.80423581332644</v>
          </cell>
        </row>
        <row r="1461">
          <cell r="B1461">
            <v>1.5085299999999999</v>
          </cell>
          <cell r="C1461">
            <v>275.63472849288377</v>
          </cell>
        </row>
        <row r="1462">
          <cell r="B1462">
            <v>1.49505</v>
          </cell>
          <cell r="C1462">
            <v>273.58844662885588</v>
          </cell>
        </row>
        <row r="1463">
          <cell r="B1463">
            <v>1.49973</v>
          </cell>
          <cell r="C1463">
            <v>274.2994303393159</v>
          </cell>
        </row>
        <row r="1464">
          <cell r="B1464">
            <v>1.5025999999999999</v>
          </cell>
          <cell r="C1464">
            <v>274.73514572531212</v>
          </cell>
        </row>
        <row r="1465">
          <cell r="B1465">
            <v>1.5012099999999999</v>
          </cell>
          <cell r="C1465">
            <v>274.52414744607773</v>
          </cell>
        </row>
        <row r="1466">
          <cell r="B1466">
            <v>1.50267</v>
          </cell>
          <cell r="C1466">
            <v>274.74577017098949</v>
          </cell>
        </row>
        <row r="1467">
          <cell r="B1467">
            <v>1.5134799999999999</v>
          </cell>
          <cell r="C1467">
            <v>276.38494473877444</v>
          </cell>
        </row>
        <row r="1468">
          <cell r="B1468">
            <v>1.5024900000000001</v>
          </cell>
          <cell r="C1468">
            <v>274.71844990350991</v>
          </cell>
        </row>
        <row r="1469">
          <cell r="B1469">
            <v>1.51667</v>
          </cell>
          <cell r="C1469">
            <v>276.86808737967698</v>
          </cell>
        </row>
        <row r="1470">
          <cell r="B1470">
            <v>1.50848</v>
          </cell>
          <cell r="C1470">
            <v>275.62714733089814</v>
          </cell>
        </row>
        <row r="1471">
          <cell r="B1471">
            <v>1.5205500000000001</v>
          </cell>
          <cell r="C1471">
            <v>277.45539241645275</v>
          </cell>
        </row>
        <row r="1472">
          <cell r="B1472">
            <v>1.5100199999999999</v>
          </cell>
          <cell r="C1472">
            <v>275.860617400281</v>
          </cell>
        </row>
        <row r="1473">
          <cell r="B1473">
            <v>1.5126299999999999</v>
          </cell>
          <cell r="C1473">
            <v>276.25616431557529</v>
          </cell>
        </row>
        <row r="1474">
          <cell r="B1474">
            <v>1.51536</v>
          </cell>
          <cell r="C1474">
            <v>276.6697117947914</v>
          </cell>
        </row>
        <row r="1475">
          <cell r="B1475">
            <v>1.50708</v>
          </cell>
          <cell r="C1475">
            <v>275.41484837932404</v>
          </cell>
        </row>
        <row r="1476">
          <cell r="B1476">
            <v>1.51695</v>
          </cell>
          <cell r="C1476">
            <v>276.9104827046387</v>
          </cell>
        </row>
        <row r="1477">
          <cell r="B1477">
            <v>1.5150399999999999</v>
          </cell>
          <cell r="C1477">
            <v>276.62124709775873</v>
          </cell>
        </row>
        <row r="1478">
          <cell r="B1478">
            <v>1.51153</v>
          </cell>
          <cell r="C1478">
            <v>276.08947998659238</v>
          </cell>
        </row>
        <row r="1479">
          <cell r="B1479">
            <v>1.5218100000000001</v>
          </cell>
          <cell r="C1479">
            <v>277.64603561328289</v>
          </cell>
        </row>
        <row r="1480">
          <cell r="B1480">
            <v>1.50301</v>
          </cell>
          <cell r="C1480">
            <v>274.79737276206629</v>
          </cell>
        </row>
        <row r="1481">
          <cell r="B1481">
            <v>1.51315</v>
          </cell>
          <cell r="C1481">
            <v>276.33494981238454</v>
          </cell>
        </row>
        <row r="1482">
          <cell r="B1482">
            <v>1.51145</v>
          </cell>
          <cell r="C1482">
            <v>276.0773562840364</v>
          </cell>
        </row>
        <row r="1483">
          <cell r="B1483">
            <v>1.5082500000000001</v>
          </cell>
          <cell r="C1483">
            <v>275.59227314929609</v>
          </cell>
        </row>
        <row r="1484">
          <cell r="B1484">
            <v>1.4959899999999999</v>
          </cell>
          <cell r="C1484">
            <v>273.731299200161</v>
          </cell>
        </row>
        <row r="1485">
          <cell r="B1485">
            <v>1.52471</v>
          </cell>
          <cell r="C1485">
            <v>278.08467137992187</v>
          </cell>
        </row>
        <row r="1486">
          <cell r="B1486">
            <v>1.5251300000000001</v>
          </cell>
          <cell r="C1486">
            <v>278.1481811755844</v>
          </cell>
        </row>
        <row r="1487">
          <cell r="B1487">
            <v>1.5083899999999999</v>
          </cell>
          <cell r="C1487">
            <v>275.61350107570371</v>
          </cell>
        </row>
        <row r="1488">
          <cell r="B1488">
            <v>1.5204599999999999</v>
          </cell>
          <cell r="C1488">
            <v>277.44177356206245</v>
          </cell>
        </row>
        <row r="1489">
          <cell r="B1489">
            <v>1.5194000000000001</v>
          </cell>
          <cell r="C1489">
            <v>277.28135877926167</v>
          </cell>
        </row>
        <row r="1490">
          <cell r="B1490">
            <v>1.5263199999999999</v>
          </cell>
          <cell r="C1490">
            <v>278.32810274503095</v>
          </cell>
        </row>
        <row r="1491">
          <cell r="B1491">
            <v>1.5218</v>
          </cell>
          <cell r="C1491">
            <v>277.64452272427883</v>
          </cell>
        </row>
        <row r="1492">
          <cell r="B1492">
            <v>1.51671</v>
          </cell>
          <cell r="C1492">
            <v>276.87414397436714</v>
          </cell>
        </row>
        <row r="1493">
          <cell r="B1493">
            <v>1.5304800000000001</v>
          </cell>
          <cell r="C1493">
            <v>278.95680951450055</v>
          </cell>
        </row>
        <row r="1494">
          <cell r="B1494">
            <v>1.5082</v>
          </cell>
          <cell r="C1494">
            <v>275.58469162353327</v>
          </cell>
        </row>
        <row r="1495">
          <cell r="B1495">
            <v>1.5118100000000001</v>
          </cell>
          <cell r="C1495">
            <v>276.13191165616519</v>
          </cell>
        </row>
        <row r="1496">
          <cell r="B1496">
            <v>1.51624</v>
          </cell>
          <cell r="C1496">
            <v>276.80297646392438</v>
          </cell>
        </row>
        <row r="1497">
          <cell r="B1497">
            <v>1.52555</v>
          </cell>
          <cell r="C1497">
            <v>278.21168675756621</v>
          </cell>
        </row>
        <row r="1498">
          <cell r="B1498">
            <v>1.52277</v>
          </cell>
          <cell r="C1498">
            <v>277.7912616596916</v>
          </cell>
        </row>
        <row r="1499">
          <cell r="B1499">
            <v>1.5469599999999999</v>
          </cell>
          <cell r="C1499">
            <v>281.4435970215215</v>
          </cell>
        </row>
        <row r="1500">
          <cell r="B1500">
            <v>1.5382400000000001</v>
          </cell>
          <cell r="C1500">
            <v>280.12852303885637</v>
          </cell>
        </row>
        <row r="1501">
          <cell r="B1501">
            <v>1.53843</v>
          </cell>
          <cell r="C1501">
            <v>280.15719487419074</v>
          </cell>
        </row>
        <row r="1502">
          <cell r="B1502">
            <v>1.54159</v>
          </cell>
          <cell r="C1502">
            <v>280.6339359397644</v>
          </cell>
        </row>
        <row r="1503">
          <cell r="B1503">
            <v>1.5159899999999999</v>
          </cell>
          <cell r="C1503">
            <v>276.76511915567011</v>
          </cell>
        </row>
        <row r="1504">
          <cell r="B1504">
            <v>1.5182199999999999</v>
          </cell>
          <cell r="C1504">
            <v>277.10275130387737</v>
          </cell>
        </row>
        <row r="1505">
          <cell r="B1505">
            <v>1.5274099999999999</v>
          </cell>
          <cell r="C1505">
            <v>278.492875354229</v>
          </cell>
        </row>
        <row r="1506">
          <cell r="B1506">
            <v>1.5243</v>
          </cell>
          <cell r="C1506">
            <v>278.02266964892181</v>
          </cell>
        </row>
        <row r="1507">
          <cell r="B1507">
            <v>1.52712</v>
          </cell>
          <cell r="C1507">
            <v>278.44903951437135</v>
          </cell>
        </row>
        <row r="1508">
          <cell r="B1508">
            <v>1.5202</v>
          </cell>
          <cell r="C1508">
            <v>277.40242909100243</v>
          </cell>
        </row>
        <row r="1509">
          <cell r="B1509">
            <v>1.53179</v>
          </cell>
          <cell r="C1509">
            <v>279.15470810396567</v>
          </cell>
        </row>
        <row r="1510">
          <cell r="B1510">
            <v>1.53485</v>
          </cell>
          <cell r="C1510">
            <v>279.61682145847413</v>
          </cell>
        </row>
        <row r="1511">
          <cell r="B1511">
            <v>1.5292300000000001</v>
          </cell>
          <cell r="C1511">
            <v>278.76793785009625</v>
          </cell>
        </row>
        <row r="1512">
          <cell r="B1512">
            <v>1.5439499999999999</v>
          </cell>
          <cell r="C1512">
            <v>280.98984088232356</v>
          </cell>
        </row>
        <row r="1513">
          <cell r="B1513">
            <v>1.5309200000000001</v>
          </cell>
          <cell r="C1513">
            <v>279.02328369803803</v>
          </cell>
        </row>
        <row r="1514">
          <cell r="B1514">
            <v>1.536</v>
          </cell>
          <cell r="C1514">
            <v>279.79043647168584</v>
          </cell>
        </row>
        <row r="1515">
          <cell r="B1515">
            <v>1.53362</v>
          </cell>
          <cell r="C1515">
            <v>279.43109571394854</v>
          </cell>
        </row>
        <row r="1516">
          <cell r="B1516">
            <v>1.53552</v>
          </cell>
          <cell r="C1516">
            <v>279.71797470537882</v>
          </cell>
        </row>
        <row r="1517">
          <cell r="B1517">
            <v>1.5382400000000001</v>
          </cell>
          <cell r="C1517">
            <v>280.12852303885637</v>
          </cell>
        </row>
        <row r="1518">
          <cell r="B1518">
            <v>1.54036</v>
          </cell>
          <cell r="C1518">
            <v>280.44839509719839</v>
          </cell>
        </row>
        <row r="1519">
          <cell r="B1519">
            <v>1.53901</v>
          </cell>
          <cell r="C1519">
            <v>280.24471447092617</v>
          </cell>
        </row>
        <row r="1520">
          <cell r="B1520">
            <v>1.54236</v>
          </cell>
          <cell r="C1520">
            <v>280.75007072728846</v>
          </cell>
        </row>
        <row r="1521">
          <cell r="B1521">
            <v>1.5398000000000001</v>
          </cell>
          <cell r="C1521">
            <v>280.36391022969582</v>
          </cell>
        </row>
        <row r="1522">
          <cell r="B1522">
            <v>1.5390299999999999</v>
          </cell>
          <cell r="C1522">
            <v>280.24773225516498</v>
          </cell>
        </row>
        <row r="1523">
          <cell r="B1523">
            <v>1.5389299999999999</v>
          </cell>
          <cell r="C1523">
            <v>280.23264324546255</v>
          </cell>
        </row>
        <row r="1524">
          <cell r="B1524">
            <v>1.5496700000000001</v>
          </cell>
          <cell r="C1524">
            <v>281.85196461809193</v>
          </cell>
        </row>
        <row r="1525">
          <cell r="B1525">
            <v>1.55724</v>
          </cell>
          <cell r="C1525">
            <v>282.99188198918358</v>
          </cell>
        </row>
        <row r="1526">
          <cell r="B1526">
            <v>1.5469299999999999</v>
          </cell>
          <cell r="C1526">
            <v>281.43907548431491</v>
          </cell>
        </row>
        <row r="1527">
          <cell r="B1527">
            <v>1.55447</v>
          </cell>
          <cell r="C1527">
            <v>282.57490004385147</v>
          </cell>
        </row>
        <row r="1528">
          <cell r="B1528">
            <v>1.54142</v>
          </cell>
          <cell r="C1528">
            <v>280.60829405253855</v>
          </cell>
        </row>
        <row r="1529">
          <cell r="B1529">
            <v>1.55385</v>
          </cell>
          <cell r="C1529">
            <v>282.48154728050332</v>
          </cell>
        </row>
        <row r="1530">
          <cell r="B1530">
            <v>1.5481499999999999</v>
          </cell>
          <cell r="C1530">
            <v>281.62293604644526</v>
          </cell>
        </row>
        <row r="1531">
          <cell r="B1531">
            <v>1.54897</v>
          </cell>
          <cell r="C1531">
            <v>281.74649691825181</v>
          </cell>
        </row>
        <row r="1532">
          <cell r="B1532">
            <v>1.5592299999999999</v>
          </cell>
          <cell r="C1532">
            <v>283.29135280235238</v>
          </cell>
        </row>
        <row r="1533">
          <cell r="B1533">
            <v>1.54739</v>
          </cell>
          <cell r="C1533">
            <v>281.50840363585888</v>
          </cell>
        </row>
        <row r="1534">
          <cell r="B1534">
            <v>1.55603</v>
          </cell>
          <cell r="C1534">
            <v>282.80975347014663</v>
          </cell>
        </row>
        <row r="1535">
          <cell r="B1535">
            <v>1.5606599999999999</v>
          </cell>
          <cell r="C1535">
            <v>283.50650262959459</v>
          </cell>
        </row>
        <row r="1536">
          <cell r="B1536">
            <v>1.56108</v>
          </cell>
          <cell r="C1536">
            <v>283.56968595941419</v>
          </cell>
        </row>
        <row r="1537">
          <cell r="B1537">
            <v>1.5536300000000001</v>
          </cell>
          <cell r="C1537">
            <v>282.44842023995193</v>
          </cell>
        </row>
        <row r="1538">
          <cell r="B1538">
            <v>1.55898</v>
          </cell>
          <cell r="C1538">
            <v>283.25373510763575</v>
          </cell>
        </row>
        <row r="1539">
          <cell r="B1539">
            <v>1.5680499999999999</v>
          </cell>
          <cell r="C1539">
            <v>284.61773912708867</v>
          </cell>
        </row>
        <row r="1540">
          <cell r="B1540">
            <v>1.56396</v>
          </cell>
          <cell r="C1540">
            <v>284.00285196494184</v>
          </cell>
        </row>
        <row r="1541">
          <cell r="B1541">
            <v>1.5568200000000001</v>
          </cell>
          <cell r="C1541">
            <v>282.92866711845221</v>
          </cell>
        </row>
        <row r="1542">
          <cell r="B1542">
            <v>1.5692699999999999</v>
          </cell>
          <cell r="C1542">
            <v>284.8010929857295</v>
          </cell>
        </row>
        <row r="1543">
          <cell r="B1543">
            <v>1.56548</v>
          </cell>
          <cell r="C1543">
            <v>284.23140393858694</v>
          </cell>
        </row>
        <row r="1544">
          <cell r="B1544">
            <v>1.56687</v>
          </cell>
          <cell r="C1544">
            <v>284.44037085667321</v>
          </cell>
        </row>
        <row r="1545">
          <cell r="B1545">
            <v>1.56904</v>
          </cell>
          <cell r="C1545">
            <v>284.76652835549925</v>
          </cell>
        </row>
        <row r="1546">
          <cell r="B1546">
            <v>1.5706</v>
          </cell>
          <cell r="C1546">
            <v>285.00094787169354</v>
          </cell>
        </row>
        <row r="1547">
          <cell r="B1547">
            <v>1.57934</v>
          </cell>
          <cell r="C1547">
            <v>286.31350031913553</v>
          </cell>
        </row>
        <row r="1548">
          <cell r="B1548">
            <v>1.5677700000000001</v>
          </cell>
          <cell r="C1548">
            <v>284.57565406388318</v>
          </cell>
        </row>
        <row r="1549">
          <cell r="B1549">
            <v>1.57497</v>
          </cell>
          <cell r="C1549">
            <v>285.65739089373051</v>
          </cell>
        </row>
        <row r="1550">
          <cell r="B1550">
            <v>1.5743799999999999</v>
          </cell>
          <cell r="C1550">
            <v>285.56878329556679</v>
          </cell>
        </row>
        <row r="1551">
          <cell r="B1551">
            <v>1.5687500000000001</v>
          </cell>
          <cell r="C1551">
            <v>284.72294548942625</v>
          </cell>
        </row>
        <row r="1552">
          <cell r="B1552">
            <v>1.5724400000000001</v>
          </cell>
          <cell r="C1552">
            <v>285.27738629418769</v>
          </cell>
        </row>
        <row r="1553">
          <cell r="B1553">
            <v>1.58151</v>
          </cell>
          <cell r="C1553">
            <v>286.63918236529048</v>
          </cell>
        </row>
        <row r="1554">
          <cell r="B1554">
            <v>1.58684</v>
          </cell>
          <cell r="C1554">
            <v>287.43880026101402</v>
          </cell>
        </row>
        <row r="1555">
          <cell r="B1555">
            <v>1.59395</v>
          </cell>
          <cell r="C1555">
            <v>288.50475736071002</v>
          </cell>
        </row>
        <row r="1556">
          <cell r="B1556">
            <v>1.5830900000000001</v>
          </cell>
          <cell r="C1556">
            <v>286.87626562785306</v>
          </cell>
        </row>
        <row r="1557">
          <cell r="B1557">
            <v>1.5828100000000001</v>
          </cell>
          <cell r="C1557">
            <v>286.83425387275378</v>
          </cell>
        </row>
        <row r="1558">
          <cell r="B1558">
            <v>1.58666</v>
          </cell>
          <cell r="C1558">
            <v>287.41180376604046</v>
          </cell>
        </row>
        <row r="1559">
          <cell r="B1559">
            <v>1.58961</v>
          </cell>
          <cell r="C1559">
            <v>287.85418178056494</v>
          </cell>
        </row>
        <row r="1560">
          <cell r="B1560">
            <v>1.6028100000000001</v>
          </cell>
          <cell r="C1560">
            <v>289.83202696052064</v>
          </cell>
        </row>
        <row r="1561">
          <cell r="B1561">
            <v>1.57789</v>
          </cell>
          <cell r="C1561">
            <v>286.09583441443561</v>
          </cell>
        </row>
        <row r="1562">
          <cell r="B1562">
            <v>1.59754</v>
          </cell>
          <cell r="C1562">
            <v>289.04269267774663</v>
          </cell>
        </row>
        <row r="1563">
          <cell r="B1563">
            <v>1.6095699999999999</v>
          </cell>
          <cell r="C1563">
            <v>290.84397308002104</v>
          </cell>
        </row>
        <row r="1564">
          <cell r="B1564">
            <v>1.5954299999999999</v>
          </cell>
          <cell r="C1564">
            <v>288.726547598065</v>
          </cell>
        </row>
        <row r="1565">
          <cell r="B1565">
            <v>1.603</v>
          </cell>
          <cell r="C1565">
            <v>289.86047765697998</v>
          </cell>
        </row>
        <row r="1566">
          <cell r="B1566">
            <v>1.5980399999999999</v>
          </cell>
          <cell r="C1566">
            <v>289.11759906615072</v>
          </cell>
        </row>
        <row r="1567">
          <cell r="B1567">
            <v>1.6003799999999999</v>
          </cell>
          <cell r="C1567">
            <v>289.46811327322342</v>
          </cell>
        </row>
        <row r="1568">
          <cell r="B1568">
            <v>1.6098399999999999</v>
          </cell>
          <cell r="C1568">
            <v>290.88437852384078</v>
          </cell>
        </row>
        <row r="1569">
          <cell r="B1569">
            <v>1.61277</v>
          </cell>
          <cell r="C1569">
            <v>291.32279261813386</v>
          </cell>
        </row>
        <row r="1570">
          <cell r="B1570">
            <v>1.60887</v>
          </cell>
          <cell r="C1570">
            <v>290.73921383684825</v>
          </cell>
        </row>
        <row r="1571">
          <cell r="B1571">
            <v>1.6064400000000001</v>
          </cell>
          <cell r="C1571">
            <v>290.37549987428832</v>
          </cell>
        </row>
        <row r="1572">
          <cell r="B1572">
            <v>1.6037999999999999</v>
          </cell>
          <cell r="C1572">
            <v>289.98026461771167</v>
          </cell>
        </row>
        <row r="1573">
          <cell r="B1573">
            <v>1.6239399999999999</v>
          </cell>
          <cell r="C1573">
            <v>292.99319837447621</v>
          </cell>
        </row>
        <row r="1574">
          <cell r="B1574">
            <v>1.63235</v>
          </cell>
          <cell r="C1574">
            <v>294.24994686109994</v>
          </cell>
        </row>
        <row r="1575">
          <cell r="B1575">
            <v>1.6176900000000001</v>
          </cell>
          <cell r="C1575">
            <v>292.05872979714576</v>
          </cell>
        </row>
        <row r="1576">
          <cell r="B1576">
            <v>1.61985</v>
          </cell>
          <cell r="C1576">
            <v>292.38173276131801</v>
          </cell>
        </row>
        <row r="1577">
          <cell r="B1577">
            <v>1.60181</v>
          </cell>
          <cell r="C1577">
            <v>289.68227821876735</v>
          </cell>
        </row>
        <row r="1578">
          <cell r="B1578">
            <v>1.61111</v>
          </cell>
          <cell r="C1578">
            <v>291.07442121466568</v>
          </cell>
        </row>
        <row r="1579">
          <cell r="B1579">
            <v>1.6313800000000001</v>
          </cell>
          <cell r="C1579">
            <v>294.10503207230789</v>
          </cell>
        </row>
        <row r="1580">
          <cell r="B1580">
            <v>1.6144499999999999</v>
          </cell>
          <cell r="C1580">
            <v>291.57412142434112</v>
          </cell>
        </row>
        <row r="1581">
          <cell r="B1581">
            <v>1.64185</v>
          </cell>
          <cell r="C1581">
            <v>295.66874238793309</v>
          </cell>
        </row>
        <row r="1582">
          <cell r="B1582">
            <v>1.6119600000000001</v>
          </cell>
          <cell r="C1582">
            <v>291.20160367826395</v>
          </cell>
        </row>
        <row r="1583">
          <cell r="B1583">
            <v>1.6309800000000001</v>
          </cell>
          <cell r="C1583">
            <v>294.04527065879063</v>
          </cell>
        </row>
        <row r="1584">
          <cell r="B1584">
            <v>1.6339399999999999</v>
          </cell>
          <cell r="C1584">
            <v>294.48746752851122</v>
          </cell>
        </row>
        <row r="1585">
          <cell r="B1585">
            <v>1.6403799999999999</v>
          </cell>
          <cell r="C1585">
            <v>295.44925623817409</v>
          </cell>
        </row>
        <row r="1586">
          <cell r="B1586">
            <v>1.6413</v>
          </cell>
          <cell r="C1586">
            <v>295.58662392541754</v>
          </cell>
        </row>
        <row r="1587">
          <cell r="B1587">
            <v>1.6373200000000001</v>
          </cell>
          <cell r="C1587">
            <v>294.99230505724807</v>
          </cell>
        </row>
        <row r="1588">
          <cell r="B1588">
            <v>1.63794</v>
          </cell>
          <cell r="C1588">
            <v>295.08489679522421</v>
          </cell>
        </row>
        <row r="1589">
          <cell r="B1589">
            <v>1.6392199999999999</v>
          </cell>
          <cell r="C1589">
            <v>295.27604284407295</v>
          </cell>
        </row>
        <row r="1590">
          <cell r="B1590">
            <v>1.6407799999999999</v>
          </cell>
          <cell r="C1590">
            <v>295.50898223121402</v>
          </cell>
        </row>
        <row r="1591">
          <cell r="B1591">
            <v>1.6403300000000001</v>
          </cell>
          <cell r="C1591">
            <v>295.44179038994849</v>
          </cell>
        </row>
        <row r="1592">
          <cell r="B1592">
            <v>1.63608</v>
          </cell>
          <cell r="C1592">
            <v>294.8071109063323</v>
          </cell>
        </row>
        <row r="1593">
          <cell r="B1593">
            <v>1.6498699999999999</v>
          </cell>
          <cell r="C1593">
            <v>296.86589365727087</v>
          </cell>
        </row>
        <row r="1594">
          <cell r="B1594">
            <v>1.64906</v>
          </cell>
          <cell r="C1594">
            <v>296.74500759993379</v>
          </cell>
        </row>
        <row r="1595">
          <cell r="B1595">
            <v>1.6476999999999999</v>
          </cell>
          <cell r="C1595">
            <v>296.54202705629672</v>
          </cell>
        </row>
        <row r="1596">
          <cell r="B1596">
            <v>1.64347</v>
          </cell>
          <cell r="C1596">
            <v>295.91060350202918</v>
          </cell>
        </row>
        <row r="1597">
          <cell r="B1597">
            <v>1.6373500000000001</v>
          </cell>
          <cell r="C1597">
            <v>294.99678538406033</v>
          </cell>
        </row>
        <row r="1598">
          <cell r="B1598">
            <v>1.65323</v>
          </cell>
          <cell r="C1598">
            <v>297.36729470205768</v>
          </cell>
        </row>
        <row r="1599">
          <cell r="B1599">
            <v>1.6501600000000001</v>
          </cell>
          <cell r="C1599">
            <v>296.90917263991184</v>
          </cell>
        </row>
        <row r="1600">
          <cell r="B1600">
            <v>1.6518900000000001</v>
          </cell>
          <cell r="C1600">
            <v>297.16734111162941</v>
          </cell>
        </row>
        <row r="1601">
          <cell r="B1601">
            <v>1.6437299999999999</v>
          </cell>
          <cell r="C1601">
            <v>295.94941864664668</v>
          </cell>
        </row>
        <row r="1602">
          <cell r="B1602">
            <v>1.6450899999999999</v>
          </cell>
          <cell r="C1602">
            <v>296.15244253256168</v>
          </cell>
        </row>
        <row r="1603">
          <cell r="B1603">
            <v>1.6486700000000001</v>
          </cell>
          <cell r="C1603">
            <v>296.6868014103494</v>
          </cell>
        </row>
        <row r="1604">
          <cell r="B1604">
            <v>1.6591400000000001</v>
          </cell>
          <cell r="C1604">
            <v>298.24903125884322</v>
          </cell>
        </row>
        <row r="1605">
          <cell r="B1605">
            <v>1.6428199999999999</v>
          </cell>
          <cell r="C1605">
            <v>295.81356314674559</v>
          </cell>
        </row>
        <row r="1606">
          <cell r="B1606">
            <v>1.64758</v>
          </cell>
          <cell r="C1606">
            <v>296.52411631567361</v>
          </cell>
        </row>
        <row r="1607">
          <cell r="B1607">
            <v>1.64479</v>
          </cell>
          <cell r="C1607">
            <v>296.10765916732879</v>
          </cell>
        </row>
        <row r="1608">
          <cell r="B1608">
            <v>1.6563000000000001</v>
          </cell>
          <cell r="C1608">
            <v>297.82534962316333</v>
          </cell>
        </row>
        <row r="1609">
          <cell r="B1609">
            <v>1.6496299999999999</v>
          </cell>
          <cell r="C1609">
            <v>296.83007608701405</v>
          </cell>
        </row>
        <row r="1610">
          <cell r="B1610">
            <v>1.6515599999999999</v>
          </cell>
          <cell r="C1610">
            <v>297.11809681002734</v>
          </cell>
        </row>
        <row r="1611">
          <cell r="B1611">
            <v>1.64934</v>
          </cell>
          <cell r="C1611">
            <v>296.78679593875694</v>
          </cell>
        </row>
        <row r="1612">
          <cell r="B1612">
            <v>1.6557500000000001</v>
          </cell>
          <cell r="C1612">
            <v>297.74329243284893</v>
          </cell>
        </row>
        <row r="1613">
          <cell r="B1613">
            <v>1.66344</v>
          </cell>
          <cell r="C1613">
            <v>298.89042466079542</v>
          </cell>
        </row>
        <row r="1614">
          <cell r="B1614">
            <v>1.6496</v>
          </cell>
          <cell r="C1614">
            <v>296.82559885999126</v>
          </cell>
        </row>
        <row r="1615">
          <cell r="B1615">
            <v>1.66029</v>
          </cell>
          <cell r="C1615">
            <v>298.42057775996972</v>
          </cell>
        </row>
        <row r="1616">
          <cell r="B1616">
            <v>1.65215</v>
          </cell>
          <cell r="C1616">
            <v>297.2061390920764</v>
          </cell>
        </row>
        <row r="1617">
          <cell r="B1617">
            <v>1.6569199999999999</v>
          </cell>
          <cell r="C1617">
            <v>297.91784802023858</v>
          </cell>
        </row>
        <row r="1618">
          <cell r="B1618">
            <v>1.6574</v>
          </cell>
          <cell r="C1618">
            <v>297.98945792881057</v>
          </cell>
        </row>
        <row r="1619">
          <cell r="B1619">
            <v>1.6579299999999999</v>
          </cell>
          <cell r="C1619">
            <v>298.06852544412067</v>
          </cell>
        </row>
        <row r="1620">
          <cell r="B1620">
            <v>1.65523</v>
          </cell>
          <cell r="C1620">
            <v>297.66570920039425</v>
          </cell>
        </row>
        <row r="1621">
          <cell r="B1621">
            <v>1.657</v>
          </cell>
          <cell r="C1621">
            <v>297.92978311079162</v>
          </cell>
        </row>
        <row r="1622">
          <cell r="B1622">
            <v>1.65401</v>
          </cell>
          <cell r="C1622">
            <v>297.48367968765888</v>
          </cell>
        </row>
        <row r="1623">
          <cell r="B1623">
            <v>1.65831</v>
          </cell>
          <cell r="C1623">
            <v>298.12521423519416</v>
          </cell>
        </row>
        <row r="1624">
          <cell r="B1624">
            <v>1.655</v>
          </cell>
          <cell r="C1624">
            <v>297.63139294934285</v>
          </cell>
        </row>
        <row r="1625">
          <cell r="B1625">
            <v>1.6592199999999999</v>
          </cell>
          <cell r="C1625">
            <v>298.26096519768538</v>
          </cell>
        </row>
        <row r="1626">
          <cell r="B1626">
            <v>1.6595500000000001</v>
          </cell>
          <cell r="C1626">
            <v>298.31019226771184</v>
          </cell>
        </row>
        <row r="1627">
          <cell r="B1627">
            <v>1.6646099999999999</v>
          </cell>
          <cell r="C1627">
            <v>299.06492440412472</v>
          </cell>
        </row>
        <row r="1628">
          <cell r="B1628">
            <v>1.6557599999999999</v>
          </cell>
          <cell r="C1628">
            <v>297.74478440003281</v>
          </cell>
        </row>
        <row r="1629">
          <cell r="B1629">
            <v>1.66225</v>
          </cell>
          <cell r="C1629">
            <v>298.71293390226225</v>
          </cell>
        </row>
        <row r="1630">
          <cell r="B1630">
            <v>1.65906</v>
          </cell>
          <cell r="C1630">
            <v>298.23709727940127</v>
          </cell>
        </row>
        <row r="1631">
          <cell r="B1631">
            <v>1.6670400000000001</v>
          </cell>
          <cell r="C1631">
            <v>299.42732259356347</v>
          </cell>
        </row>
        <row r="1632">
          <cell r="B1632">
            <v>1.6669700000000001</v>
          </cell>
          <cell r="C1632">
            <v>299.41688358667932</v>
          </cell>
        </row>
        <row r="1633">
          <cell r="B1633">
            <v>1.6600699999999999</v>
          </cell>
          <cell r="C1633">
            <v>298.38776080806343</v>
          </cell>
        </row>
        <row r="1634">
          <cell r="B1634">
            <v>1.6657200000000001</v>
          </cell>
          <cell r="C1634">
            <v>299.23046832368965</v>
          </cell>
        </row>
        <row r="1635">
          <cell r="B1635">
            <v>1.67001</v>
          </cell>
          <cell r="C1635">
            <v>299.87021137331078</v>
          </cell>
        </row>
        <row r="1636">
          <cell r="B1636">
            <v>1.66927</v>
          </cell>
          <cell r="C1636">
            <v>299.7598661685343</v>
          </cell>
        </row>
        <row r="1637">
          <cell r="B1637">
            <v>1.6676899999999999</v>
          </cell>
          <cell r="C1637">
            <v>299.52425499380257</v>
          </cell>
        </row>
        <row r="1638">
          <cell r="B1638">
            <v>1.67401</v>
          </cell>
          <cell r="C1638">
            <v>300.46662671068412</v>
          </cell>
        </row>
        <row r="1639">
          <cell r="B1639">
            <v>1.6683600000000001</v>
          </cell>
          <cell r="C1639">
            <v>299.62416762231277</v>
          </cell>
        </row>
        <row r="1640">
          <cell r="B1640">
            <v>1.6715</v>
          </cell>
          <cell r="C1640">
            <v>300.09238482564933</v>
          </cell>
        </row>
        <row r="1641">
          <cell r="B1641">
            <v>1.66354</v>
          </cell>
          <cell r="C1641">
            <v>298.90533947487233</v>
          </cell>
        </row>
        <row r="1642">
          <cell r="B1642">
            <v>1.6617299999999999</v>
          </cell>
          <cell r="C1642">
            <v>298.63537229020102</v>
          </cell>
        </row>
        <row r="1643">
          <cell r="B1643">
            <v>1.66377</v>
          </cell>
          <cell r="C1643">
            <v>298.93964332871974</v>
          </cell>
        </row>
        <row r="1644">
          <cell r="B1644">
            <v>1.6702600000000001</v>
          </cell>
          <cell r="C1644">
            <v>299.90748954800256</v>
          </cell>
        </row>
        <row r="1645">
          <cell r="B1645">
            <v>1.66889</v>
          </cell>
          <cell r="C1645">
            <v>299.70320135180492</v>
          </cell>
        </row>
        <row r="1646">
          <cell r="B1646">
            <v>1.67221</v>
          </cell>
          <cell r="C1646">
            <v>300.19824900089844</v>
          </cell>
        </row>
        <row r="1647">
          <cell r="B1647">
            <v>1.68302</v>
          </cell>
          <cell r="C1647">
            <v>301.80980781760184</v>
          </cell>
        </row>
        <row r="1648">
          <cell r="B1648">
            <v>1.66734</v>
          </cell>
          <cell r="C1648">
            <v>299.47206090070051</v>
          </cell>
        </row>
        <row r="1649">
          <cell r="B1649">
            <v>1.67784</v>
          </cell>
          <cell r="C1649">
            <v>301.03762847251403</v>
          </cell>
        </row>
        <row r="1650">
          <cell r="B1650">
            <v>1.67686</v>
          </cell>
          <cell r="C1650">
            <v>300.8915293052749</v>
          </cell>
        </row>
        <row r="1651">
          <cell r="B1651">
            <v>1.6790400000000001</v>
          </cell>
          <cell r="C1651">
            <v>301.21652033924533</v>
          </cell>
        </row>
        <row r="1652">
          <cell r="B1652">
            <v>1.6768099999999999</v>
          </cell>
          <cell r="C1652">
            <v>300.88407516376276</v>
          </cell>
        </row>
        <row r="1653">
          <cell r="B1653">
            <v>1.67258</v>
          </cell>
          <cell r="C1653">
            <v>300.25341672857417</v>
          </cell>
        </row>
        <row r="1654">
          <cell r="B1654">
            <v>1.6792400000000001</v>
          </cell>
          <cell r="C1654">
            <v>301.2463351219285</v>
          </cell>
        </row>
        <row r="1655">
          <cell r="B1655">
            <v>1.6759599999999999</v>
          </cell>
          <cell r="C1655">
            <v>300.75735320610329</v>
          </cell>
        </row>
        <row r="1656">
          <cell r="B1656">
            <v>1.67771</v>
          </cell>
          <cell r="C1656">
            <v>301.01824818821251</v>
          </cell>
        </row>
        <row r="1657">
          <cell r="B1657">
            <v>1.69035</v>
          </cell>
          <cell r="C1657">
            <v>302.9023433263219</v>
          </cell>
        </row>
        <row r="1658">
          <cell r="B1658">
            <v>1.6840900000000001</v>
          </cell>
          <cell r="C1658">
            <v>301.96930070863073</v>
          </cell>
        </row>
        <row r="1659">
          <cell r="B1659">
            <v>1.68536</v>
          </cell>
          <cell r="C1659">
            <v>302.15860080273205</v>
          </cell>
        </row>
        <row r="1660">
          <cell r="B1660">
            <v>1.6813199999999999</v>
          </cell>
          <cell r="C1660">
            <v>301.55640027084627</v>
          </cell>
        </row>
        <row r="1661">
          <cell r="B1661">
            <v>1.68167</v>
          </cell>
          <cell r="C1661">
            <v>301.60857320290285</v>
          </cell>
        </row>
        <row r="1662">
          <cell r="B1662">
            <v>1.6845699999999999</v>
          </cell>
          <cell r="C1662">
            <v>302.0408477689993</v>
          </cell>
        </row>
        <row r="1663">
          <cell r="B1663">
            <v>1.6912499999999999</v>
          </cell>
          <cell r="C1663">
            <v>303.03647880855294</v>
          </cell>
        </row>
        <row r="1664">
          <cell r="B1664">
            <v>1.68991</v>
          </cell>
          <cell r="C1664">
            <v>302.83676531942785</v>
          </cell>
        </row>
        <row r="1665">
          <cell r="B1665">
            <v>1.6847300000000001</v>
          </cell>
          <cell r="C1665">
            <v>302.06469663430886</v>
          </cell>
        </row>
        <row r="1666">
          <cell r="B1666">
            <v>1.69326</v>
          </cell>
          <cell r="C1666">
            <v>303.33604192767882</v>
          </cell>
        </row>
        <row r="1667">
          <cell r="B1667">
            <v>1.69973</v>
          </cell>
          <cell r="C1667">
            <v>304.30026093756175</v>
          </cell>
        </row>
        <row r="1668">
          <cell r="B1668">
            <v>1.6930799999999999</v>
          </cell>
          <cell r="C1668">
            <v>303.30921570519598</v>
          </cell>
        </row>
        <row r="1669">
          <cell r="B1669">
            <v>1.69167</v>
          </cell>
          <cell r="C1669">
            <v>303.09907476738806</v>
          </cell>
        </row>
        <row r="1670">
          <cell r="B1670">
            <v>1.69899</v>
          </cell>
          <cell r="C1670">
            <v>304.18998219572057</v>
          </cell>
        </row>
        <row r="1671">
          <cell r="B1671">
            <v>1.70034</v>
          </cell>
          <cell r="C1671">
            <v>304.39116595362879</v>
          </cell>
        </row>
        <row r="1672">
          <cell r="B1672">
            <v>1.70028</v>
          </cell>
          <cell r="C1672">
            <v>304.38222449308836</v>
          </cell>
        </row>
        <row r="1673">
          <cell r="B1673">
            <v>1.6997500000000001</v>
          </cell>
          <cell r="C1673">
            <v>304.30324143590798</v>
          </cell>
        </row>
        <row r="1674">
          <cell r="B1674">
            <v>1.7029099999999999</v>
          </cell>
          <cell r="C1674">
            <v>304.77415560490579</v>
          </cell>
        </row>
        <row r="1675">
          <cell r="B1675">
            <v>1.7056500000000001</v>
          </cell>
          <cell r="C1675">
            <v>305.18247461381929</v>
          </cell>
        </row>
        <row r="1676">
          <cell r="B1676">
            <v>1.6955800000000001</v>
          </cell>
          <cell r="C1676">
            <v>303.68179693886623</v>
          </cell>
        </row>
        <row r="1677">
          <cell r="B1677">
            <v>1.7029799999999999</v>
          </cell>
          <cell r="C1677">
            <v>304.78458716081479</v>
          </cell>
        </row>
        <row r="1678">
          <cell r="B1678">
            <v>1.6984699999999999</v>
          </cell>
          <cell r="C1678">
            <v>304.11248865474624</v>
          </cell>
        </row>
        <row r="1679">
          <cell r="B1679">
            <v>1.70882</v>
          </cell>
          <cell r="C1679">
            <v>305.65487036996342</v>
          </cell>
        </row>
        <row r="1680">
          <cell r="B1680">
            <v>1.70078</v>
          </cell>
          <cell r="C1680">
            <v>304.45673655954641</v>
          </cell>
        </row>
        <row r="1681">
          <cell r="B1681">
            <v>1.7051799999999999</v>
          </cell>
          <cell r="C1681">
            <v>305.11243471787077</v>
          </cell>
        </row>
        <row r="1682">
          <cell r="B1682">
            <v>1.70967</v>
          </cell>
          <cell r="C1682">
            <v>305.78153803586503</v>
          </cell>
        </row>
        <row r="1683">
          <cell r="B1683">
            <v>1.69984</v>
          </cell>
          <cell r="C1683">
            <v>304.3166536733126</v>
          </cell>
        </row>
        <row r="1684">
          <cell r="B1684">
            <v>1.7161900000000001</v>
          </cell>
          <cell r="C1684">
            <v>306.75316478869757</v>
          </cell>
        </row>
        <row r="1685">
          <cell r="B1685">
            <v>1.7118</v>
          </cell>
          <cell r="C1685">
            <v>306.09895319854161</v>
          </cell>
        </row>
        <row r="1686">
          <cell r="B1686">
            <v>1.7135400000000001</v>
          </cell>
          <cell r="C1686">
            <v>306.35825171541211</v>
          </cell>
        </row>
        <row r="1687">
          <cell r="B1687">
            <v>1.70611</v>
          </cell>
          <cell r="C1687">
            <v>305.25102423782613</v>
          </cell>
        </row>
        <row r="1688">
          <cell r="B1688">
            <v>1.7125900000000001</v>
          </cell>
          <cell r="C1688">
            <v>306.21668045865545</v>
          </cell>
        </row>
        <row r="1689">
          <cell r="B1689">
            <v>1.7141</v>
          </cell>
          <cell r="C1689">
            <v>306.4417045431797</v>
          </cell>
        </row>
        <row r="1690">
          <cell r="B1690">
            <v>1.7164600000000001</v>
          </cell>
          <cell r="C1690">
            <v>306.79340159181424</v>
          </cell>
        </row>
        <row r="1691">
          <cell r="B1691">
            <v>1.714</v>
          </cell>
          <cell r="C1691">
            <v>306.42680223495103</v>
          </cell>
        </row>
        <row r="1692">
          <cell r="B1692">
            <v>1.7198199999999999</v>
          </cell>
          <cell r="C1692">
            <v>307.29413369922361</v>
          </cell>
        </row>
        <row r="1693">
          <cell r="B1693">
            <v>1.7139599999999999</v>
          </cell>
          <cell r="C1693">
            <v>306.42084131384661</v>
          </cell>
        </row>
        <row r="1694">
          <cell r="B1694">
            <v>1.71827</v>
          </cell>
          <cell r="C1694">
            <v>307.06313937331112</v>
          </cell>
        </row>
        <row r="1695">
          <cell r="B1695">
            <v>1.7138100000000001</v>
          </cell>
          <cell r="C1695">
            <v>306.39848787066035</v>
          </cell>
        </row>
        <row r="1696">
          <cell r="B1696">
            <v>1.7202599999999999</v>
          </cell>
          <cell r="C1696">
            <v>307.35970692514178</v>
          </cell>
        </row>
        <row r="1697">
          <cell r="B1697">
            <v>1.72559</v>
          </cell>
          <cell r="C1697">
            <v>308.15406445684044</v>
          </cell>
        </row>
        <row r="1698">
          <cell r="B1698">
            <v>1.72159</v>
          </cell>
          <cell r="C1698">
            <v>307.55791879685768</v>
          </cell>
        </row>
        <row r="1699">
          <cell r="B1699">
            <v>1.7323299999999999</v>
          </cell>
          <cell r="C1699">
            <v>309.15865515921104</v>
          </cell>
        </row>
        <row r="1700">
          <cell r="B1700">
            <v>1.7197899999999999</v>
          </cell>
          <cell r="C1700">
            <v>307.28966280826313</v>
          </cell>
        </row>
        <row r="1701">
          <cell r="B1701">
            <v>1.7299199999999999</v>
          </cell>
          <cell r="C1701">
            <v>308.79943280624775</v>
          </cell>
        </row>
        <row r="1702">
          <cell r="B1702">
            <v>1.72387</v>
          </cell>
          <cell r="C1702">
            <v>307.89771789704173</v>
          </cell>
        </row>
        <row r="1703">
          <cell r="B1703">
            <v>1.7286600000000001</v>
          </cell>
          <cell r="C1703">
            <v>308.61163015498477</v>
          </cell>
        </row>
        <row r="1704">
          <cell r="B1704">
            <v>1.7316800000000001</v>
          </cell>
          <cell r="C1704">
            <v>309.06176777121237</v>
          </cell>
        </row>
        <row r="1705">
          <cell r="B1705">
            <v>1.7408699999999999</v>
          </cell>
          <cell r="C1705">
            <v>310.43174018017442</v>
          </cell>
        </row>
        <row r="1706">
          <cell r="B1706">
            <v>1.7333099999999999</v>
          </cell>
          <cell r="C1706">
            <v>309.30473400252185</v>
          </cell>
        </row>
        <row r="1707">
          <cell r="B1707">
            <v>1.7327399999999999</v>
          </cell>
          <cell r="C1707">
            <v>309.21976941029249</v>
          </cell>
        </row>
        <row r="1708">
          <cell r="B1708">
            <v>1.7425900000000001</v>
          </cell>
          <cell r="C1708">
            <v>310.68818011512263</v>
          </cell>
        </row>
        <row r="1709">
          <cell r="B1709">
            <v>1.73858</v>
          </cell>
          <cell r="C1709">
            <v>310.09033614283709</v>
          </cell>
        </row>
        <row r="1710">
          <cell r="B1710">
            <v>1.7393400000000001</v>
          </cell>
          <cell r="C1710">
            <v>310.20363822384394</v>
          </cell>
        </row>
        <row r="1711">
          <cell r="B1711">
            <v>1.7467200000000001</v>
          </cell>
          <cell r="C1711">
            <v>311.30398789177485</v>
          </cell>
        </row>
        <row r="1712">
          <cell r="B1712">
            <v>1.73994</v>
          </cell>
          <cell r="C1712">
            <v>310.29308884461699</v>
          </cell>
        </row>
        <row r="1713">
          <cell r="B1713">
            <v>1.74274</v>
          </cell>
          <cell r="C1713">
            <v>310.71054466413307</v>
          </cell>
        </row>
        <row r="1714">
          <cell r="B1714">
            <v>1.7366200000000001</v>
          </cell>
          <cell r="C1714">
            <v>309.79814619045572</v>
          </cell>
        </row>
        <row r="1715">
          <cell r="B1715">
            <v>1.7398</v>
          </cell>
          <cell r="C1715">
            <v>310.27221690446953</v>
          </cell>
        </row>
        <row r="1716">
          <cell r="B1716">
            <v>1.7467900000000001</v>
          </cell>
          <cell r="C1716">
            <v>311.31442600123205</v>
          </cell>
        </row>
        <row r="1717">
          <cell r="B1717">
            <v>1.74533</v>
          </cell>
          <cell r="C1717">
            <v>311.09672173384348</v>
          </cell>
        </row>
        <row r="1718">
          <cell r="B1718">
            <v>1.7472399999999999</v>
          </cell>
          <cell r="C1718">
            <v>311.38152870438836</v>
          </cell>
        </row>
        <row r="1719">
          <cell r="B1719">
            <v>1.7581599999999999</v>
          </cell>
          <cell r="C1719">
            <v>313.0102192926974</v>
          </cell>
        </row>
        <row r="1720">
          <cell r="B1720">
            <v>1.75623</v>
          </cell>
          <cell r="C1720">
            <v>312.72231499047689</v>
          </cell>
        </row>
        <row r="1721">
          <cell r="B1721">
            <v>1.7486699999999999</v>
          </cell>
          <cell r="C1721">
            <v>311.59477284907513</v>
          </cell>
        </row>
        <row r="1722">
          <cell r="B1722">
            <v>1.7532700000000001</v>
          </cell>
          <cell r="C1722">
            <v>312.2808054487636</v>
          </cell>
        </row>
        <row r="1723">
          <cell r="B1723">
            <v>1.7544200000000001</v>
          </cell>
          <cell r="C1723">
            <v>312.4523318198668</v>
          </cell>
        </row>
        <row r="1724">
          <cell r="B1724">
            <v>1.7515099999999999</v>
          </cell>
          <cell r="C1724">
            <v>312.01830993029415</v>
          </cell>
        </row>
        <row r="1725">
          <cell r="B1725">
            <v>1.7590300000000001</v>
          </cell>
          <cell r="C1725">
            <v>313.14000753455576</v>
          </cell>
        </row>
        <row r="1726">
          <cell r="B1726">
            <v>1.75482</v>
          </cell>
          <cell r="C1726">
            <v>312.51199495151963</v>
          </cell>
        </row>
        <row r="1727">
          <cell r="B1727">
            <v>1.74522</v>
          </cell>
          <cell r="C1727">
            <v>311.08031976692877</v>
          </cell>
        </row>
        <row r="1728">
          <cell r="B1728">
            <v>1.7661100000000001</v>
          </cell>
          <cell r="C1728">
            <v>314.19640071290729</v>
          </cell>
        </row>
        <row r="1729">
          <cell r="B1729">
            <v>1.7650999999999999</v>
          </cell>
          <cell r="C1729">
            <v>314.04567951756468</v>
          </cell>
        </row>
        <row r="1730">
          <cell r="B1730">
            <v>1.75664</v>
          </cell>
          <cell r="C1730">
            <v>312.78347410729026</v>
          </cell>
        </row>
        <row r="1731">
          <cell r="B1731">
            <v>1.7574099999999999</v>
          </cell>
          <cell r="C1731">
            <v>312.89833666964648</v>
          </cell>
        </row>
        <row r="1732">
          <cell r="B1732">
            <v>1.7603500000000001</v>
          </cell>
          <cell r="C1732">
            <v>313.33693681797178</v>
          </cell>
        </row>
        <row r="1733">
          <cell r="B1733">
            <v>1.76607</v>
          </cell>
          <cell r="C1733">
            <v>314.19043141811539</v>
          </cell>
        </row>
        <row r="1734">
          <cell r="B1734">
            <v>1.7626900000000001</v>
          </cell>
          <cell r="C1734">
            <v>313.68606673432265</v>
          </cell>
        </row>
        <row r="1735">
          <cell r="B1735">
            <v>1.76752</v>
          </cell>
          <cell r="C1735">
            <v>314.40682575177533</v>
          </cell>
        </row>
        <row r="1736">
          <cell r="B1736">
            <v>1.76427</v>
          </cell>
          <cell r="C1736">
            <v>313.9218249242939</v>
          </cell>
        </row>
        <row r="1737">
          <cell r="B1737">
            <v>1.7679400000000001</v>
          </cell>
          <cell r="C1737">
            <v>314.46950835977668</v>
          </cell>
        </row>
        <row r="1738">
          <cell r="B1738">
            <v>1.7774099999999999</v>
          </cell>
          <cell r="C1738">
            <v>315.88321491350916</v>
          </cell>
        </row>
        <row r="1739">
          <cell r="B1739">
            <v>1.7623800000000001</v>
          </cell>
          <cell r="C1739">
            <v>313.63981238085665</v>
          </cell>
        </row>
        <row r="1740">
          <cell r="B1740">
            <v>1.7603599999999999</v>
          </cell>
          <cell r="C1740">
            <v>313.33842874935669</v>
          </cell>
        </row>
        <row r="1741">
          <cell r="B1741">
            <v>1.7770699999999999</v>
          </cell>
          <cell r="C1741">
            <v>315.83244621080786</v>
          </cell>
        </row>
        <row r="1742">
          <cell r="B1742">
            <v>1.79514</v>
          </cell>
          <cell r="C1742">
            <v>318.53212150933894</v>
          </cell>
        </row>
        <row r="1743">
          <cell r="B1743">
            <v>1.77458</v>
          </cell>
          <cell r="C1743">
            <v>315.46066964738878</v>
          </cell>
        </row>
        <row r="1744">
          <cell r="B1744">
            <v>1.7861800000000001</v>
          </cell>
          <cell r="C1744">
            <v>317.19310132121564</v>
          </cell>
        </row>
        <row r="1745">
          <cell r="B1745">
            <v>1.7803899999999999</v>
          </cell>
          <cell r="C1745">
            <v>316.32823021851863</v>
          </cell>
        </row>
        <row r="1746">
          <cell r="B1746">
            <v>1.7659100000000001</v>
          </cell>
          <cell r="C1746">
            <v>314.16655435371837</v>
          </cell>
        </row>
        <row r="1747">
          <cell r="B1747">
            <v>1.7793300000000001</v>
          </cell>
          <cell r="C1747">
            <v>316.16992734105986</v>
          </cell>
        </row>
        <row r="1748">
          <cell r="B1748">
            <v>1.7906500000000001</v>
          </cell>
          <cell r="C1748">
            <v>317.86101653348805</v>
          </cell>
        </row>
        <row r="1749">
          <cell r="B1749">
            <v>1.7636799999999999</v>
          </cell>
          <cell r="C1749">
            <v>313.83378662903704</v>
          </cell>
        </row>
        <row r="1750">
          <cell r="B1750">
            <v>1.77379</v>
          </cell>
          <cell r="C1750">
            <v>315.34272711595503</v>
          </cell>
        </row>
        <row r="1751">
          <cell r="B1751">
            <v>1.77173</v>
          </cell>
          <cell r="C1751">
            <v>315.03520434902299</v>
          </cell>
        </row>
        <row r="1752">
          <cell r="B1752">
            <v>1.7803199999999999</v>
          </cell>
          <cell r="C1752">
            <v>316.31777594994543</v>
          </cell>
        </row>
        <row r="1753">
          <cell r="B1753">
            <v>1.7635400000000001</v>
          </cell>
          <cell r="C1753">
            <v>313.81289653934857</v>
          </cell>
        </row>
        <row r="1754">
          <cell r="B1754">
            <v>1.76806</v>
          </cell>
          <cell r="C1754">
            <v>314.487417915668</v>
          </cell>
        </row>
        <row r="1755">
          <cell r="B1755">
            <v>1.78169</v>
          </cell>
          <cell r="C1755">
            <v>316.5223888385554</v>
          </cell>
        </row>
        <row r="1756">
          <cell r="B1756">
            <v>1.77318</v>
          </cell>
          <cell r="C1756">
            <v>315.25166102047586</v>
          </cell>
        </row>
        <row r="1757">
          <cell r="B1757">
            <v>1.7790600000000001</v>
          </cell>
          <cell r="C1757">
            <v>316.12960648163187</v>
          </cell>
        </row>
        <row r="1758">
          <cell r="B1758">
            <v>1.77434</v>
          </cell>
          <cell r="C1758">
            <v>315.42483846807113</v>
          </cell>
        </row>
        <row r="1759">
          <cell r="B1759">
            <v>1.7774700000000001</v>
          </cell>
          <cell r="C1759">
            <v>315.89217419822972</v>
          </cell>
        </row>
        <row r="1760">
          <cell r="B1760">
            <v>1.78301</v>
          </cell>
          <cell r="C1760">
            <v>316.71955006713694</v>
          </cell>
        </row>
        <row r="1761">
          <cell r="B1761">
            <v>1.78931</v>
          </cell>
          <cell r="C1761">
            <v>317.66077085945432</v>
          </cell>
        </row>
        <row r="1762">
          <cell r="B1762">
            <v>1.77884</v>
          </cell>
          <cell r="C1762">
            <v>316.09675291661586</v>
          </cell>
        </row>
        <row r="1763">
          <cell r="B1763">
            <v>1.79244</v>
          </cell>
          <cell r="C1763">
            <v>318.12853697328586</v>
          </cell>
        </row>
        <row r="1764">
          <cell r="B1764">
            <v>1.7896799999999999</v>
          </cell>
          <cell r="C1764">
            <v>317.7160607949084</v>
          </cell>
        </row>
        <row r="1765">
          <cell r="B1765">
            <v>1.78939</v>
          </cell>
          <cell r="C1765">
            <v>317.67272532554477</v>
          </cell>
        </row>
        <row r="1766">
          <cell r="B1766">
            <v>1.7804</v>
          </cell>
          <cell r="C1766">
            <v>316.32972368899442</v>
          </cell>
        </row>
        <row r="1767">
          <cell r="B1767">
            <v>1.78149</v>
          </cell>
          <cell r="C1767">
            <v>316.4925172986359</v>
          </cell>
        </row>
        <row r="1768">
          <cell r="B1768">
            <v>1.7894000000000001</v>
          </cell>
          <cell r="C1768">
            <v>317.67421963824506</v>
          </cell>
        </row>
        <row r="1769">
          <cell r="B1769">
            <v>1.7972600000000001</v>
          </cell>
          <cell r="C1769">
            <v>318.84906369172637</v>
          </cell>
        </row>
        <row r="1770">
          <cell r="B1770">
            <v>1.7820400000000001</v>
          </cell>
          <cell r="C1770">
            <v>316.57466489959126</v>
          </cell>
        </row>
        <row r="1771">
          <cell r="B1771">
            <v>1.7819499999999999</v>
          </cell>
          <cell r="C1771">
            <v>316.56122237840003</v>
          </cell>
        </row>
        <row r="1772">
          <cell r="B1772">
            <v>1.79223</v>
          </cell>
          <cell r="C1772">
            <v>318.09715021248564</v>
          </cell>
        </row>
        <row r="1773">
          <cell r="B1773">
            <v>1.7868299999999999</v>
          </cell>
          <cell r="C1773">
            <v>317.29021341777997</v>
          </cell>
        </row>
        <row r="1774">
          <cell r="B1774">
            <v>1.7906200000000001</v>
          </cell>
          <cell r="C1774">
            <v>317.85653322572341</v>
          </cell>
        </row>
        <row r="1775">
          <cell r="B1775">
            <v>1.79064</v>
          </cell>
          <cell r="C1775">
            <v>317.85952209656574</v>
          </cell>
        </row>
        <row r="1776">
          <cell r="B1776">
            <v>1.7948900000000001</v>
          </cell>
          <cell r="C1776">
            <v>318.49474938581409</v>
          </cell>
        </row>
        <row r="1777">
          <cell r="B1777">
            <v>1.79464</v>
          </cell>
          <cell r="C1777">
            <v>318.4573779173848</v>
          </cell>
        </row>
        <row r="1778">
          <cell r="B1778">
            <v>1.78765</v>
          </cell>
          <cell r="C1778">
            <v>317.41272983934033</v>
          </cell>
        </row>
        <row r="1779">
          <cell r="B1779">
            <v>1.7892999999999999</v>
          </cell>
          <cell r="C1779">
            <v>317.65927655563007</v>
          </cell>
        </row>
        <row r="1780">
          <cell r="B1780">
            <v>1.7927500000000001</v>
          </cell>
          <cell r="C1780">
            <v>318.17487063378394</v>
          </cell>
        </row>
        <row r="1781">
          <cell r="B1781">
            <v>1.79504</v>
          </cell>
          <cell r="C1781">
            <v>318.51717258120652</v>
          </cell>
        </row>
        <row r="1782">
          <cell r="B1782">
            <v>1.7946800000000001</v>
          </cell>
          <cell r="C1782">
            <v>318.46335730838251</v>
          </cell>
        </row>
        <row r="1783">
          <cell r="B1783">
            <v>1.79447</v>
          </cell>
          <cell r="C1783">
            <v>318.43196569215826</v>
          </cell>
        </row>
        <row r="1784">
          <cell r="B1784">
            <v>1.79359</v>
          </cell>
          <cell r="C1784">
            <v>318.30042486445154</v>
          </cell>
        </row>
        <row r="1785">
          <cell r="B1785">
            <v>1.7937799999999999</v>
          </cell>
          <cell r="C1785">
            <v>318.32882504478704</v>
          </cell>
        </row>
        <row r="1786">
          <cell r="B1786">
            <v>1.7948900000000001</v>
          </cell>
          <cell r="C1786">
            <v>318.49474938581409</v>
          </cell>
        </row>
        <row r="1787">
          <cell r="B1787">
            <v>1.80294</v>
          </cell>
          <cell r="C1787">
            <v>319.69847042543637</v>
          </cell>
        </row>
        <row r="1788">
          <cell r="B1788">
            <v>1.7958400000000001</v>
          </cell>
          <cell r="C1788">
            <v>318.63676695507263</v>
          </cell>
        </row>
        <row r="1789">
          <cell r="B1789">
            <v>1.7981499999999999</v>
          </cell>
          <cell r="C1789">
            <v>318.98213393806583</v>
          </cell>
        </row>
        <row r="1790">
          <cell r="B1790">
            <v>1.81053</v>
          </cell>
          <cell r="C1790">
            <v>320.83408096088903</v>
          </cell>
        </row>
        <row r="1791">
          <cell r="B1791">
            <v>1.79504</v>
          </cell>
          <cell r="C1791">
            <v>318.51717258120652</v>
          </cell>
        </row>
        <row r="1792">
          <cell r="B1792">
            <v>1.79966</v>
          </cell>
          <cell r="C1792">
            <v>319.20792449227423</v>
          </cell>
        </row>
        <row r="1793">
          <cell r="B1793">
            <v>1.79779</v>
          </cell>
          <cell r="C1793">
            <v>318.9283067410629</v>
          </cell>
        </row>
        <row r="1794">
          <cell r="B1794">
            <v>1.8029900000000001</v>
          </cell>
          <cell r="C1794">
            <v>319.70594919625387</v>
          </cell>
        </row>
        <row r="1795">
          <cell r="B1795">
            <v>1.80053</v>
          </cell>
          <cell r="C1795">
            <v>319.33802711099094</v>
          </cell>
        </row>
        <row r="1796">
          <cell r="B1796">
            <v>1.8047899999999999</v>
          </cell>
          <cell r="C1796">
            <v>319.97520398508965</v>
          </cell>
        </row>
        <row r="1797">
          <cell r="B1797">
            <v>1.8106800000000001</v>
          </cell>
          <cell r="C1797">
            <v>320.85653077520573</v>
          </cell>
        </row>
        <row r="1798">
          <cell r="B1798">
            <v>1.8120400000000001</v>
          </cell>
          <cell r="C1798">
            <v>321.06008832898794</v>
          </cell>
        </row>
        <row r="1799">
          <cell r="B1799">
            <v>1.8224899999999999</v>
          </cell>
          <cell r="C1799">
            <v>322.62497006986382</v>
          </cell>
        </row>
        <row r="1800">
          <cell r="B1800">
            <v>1.8146500000000001</v>
          </cell>
          <cell r="C1800">
            <v>321.45080340465711</v>
          </cell>
        </row>
        <row r="1801">
          <cell r="B1801">
            <v>1.82036</v>
          </cell>
          <cell r="C1801">
            <v>322.30588854023898</v>
          </cell>
        </row>
        <row r="1802">
          <cell r="B1802">
            <v>1.82192</v>
          </cell>
          <cell r="C1802">
            <v>322.5395761222702</v>
          </cell>
        </row>
        <row r="1803">
          <cell r="B1803">
            <v>1.8164899999999999</v>
          </cell>
          <cell r="C1803">
            <v>321.72630160384358</v>
          </cell>
        </row>
        <row r="1804">
          <cell r="B1804">
            <v>1.81976</v>
          </cell>
          <cell r="C1804">
            <v>322.21601728681082</v>
          </cell>
        </row>
        <row r="1805">
          <cell r="B1805">
            <v>1.81793</v>
          </cell>
          <cell r="C1805">
            <v>321.94193911733595</v>
          </cell>
        </row>
        <row r="1806">
          <cell r="B1806">
            <v>1.81399</v>
          </cell>
          <cell r="C1806">
            <v>321.35199384420923</v>
          </cell>
        </row>
        <row r="1807">
          <cell r="B1807">
            <v>1.82561</v>
          </cell>
          <cell r="C1807">
            <v>323.09246742043018</v>
          </cell>
        </row>
        <row r="1808">
          <cell r="B1808">
            <v>1.8132200000000001</v>
          </cell>
          <cell r="C1808">
            <v>321.23672293128192</v>
          </cell>
        </row>
        <row r="1809">
          <cell r="B1809">
            <v>1.8360399999999999</v>
          </cell>
          <cell r="C1809">
            <v>324.65627650190339</v>
          </cell>
        </row>
        <row r="1810">
          <cell r="B1810">
            <v>1.82694</v>
          </cell>
          <cell r="C1810">
            <v>323.29179367674487</v>
          </cell>
        </row>
        <row r="1811">
          <cell r="B1811">
            <v>1.8318000000000001</v>
          </cell>
          <cell r="C1811">
            <v>324.02036952762023</v>
          </cell>
        </row>
        <row r="1812">
          <cell r="B1812">
            <v>1.8315699999999999</v>
          </cell>
          <cell r="C1812">
            <v>323.98588203432047</v>
          </cell>
        </row>
        <row r="1813">
          <cell r="B1813">
            <v>1.8177099999999999</v>
          </cell>
          <cell r="C1813">
            <v>321.90899276520048</v>
          </cell>
        </row>
        <row r="1814">
          <cell r="B1814">
            <v>1.8407800000000001</v>
          </cell>
          <cell r="C1814">
            <v>325.36748783374384</v>
          </cell>
        </row>
        <row r="1815">
          <cell r="B1815">
            <v>1.8375699999999999</v>
          </cell>
          <cell r="C1815">
            <v>324.88580786939684</v>
          </cell>
        </row>
        <row r="1816">
          <cell r="B1816">
            <v>1.8312600000000001</v>
          </cell>
          <cell r="C1816">
            <v>323.9394000926564</v>
          </cell>
        </row>
        <row r="1817">
          <cell r="B1817">
            <v>1.8206500000000001</v>
          </cell>
          <cell r="C1817">
            <v>322.34932801695248</v>
          </cell>
        </row>
        <row r="1818">
          <cell r="B1818">
            <v>1.8305</v>
          </cell>
          <cell r="C1818">
            <v>323.82545018366176</v>
          </cell>
        </row>
        <row r="1819">
          <cell r="B1819">
            <v>1.84215</v>
          </cell>
          <cell r="C1819">
            <v>325.57311233803699</v>
          </cell>
        </row>
        <row r="1820">
          <cell r="B1820">
            <v>1.83958</v>
          </cell>
          <cell r="C1820">
            <v>325.18740232245585</v>
          </cell>
        </row>
        <row r="1821">
          <cell r="B1821">
            <v>1.83647</v>
          </cell>
          <cell r="C1821">
            <v>324.72078180213003</v>
          </cell>
        </row>
        <row r="1822">
          <cell r="B1822">
            <v>1.8339700000000001</v>
          </cell>
          <cell r="C1822">
            <v>324.34578914349737</v>
          </cell>
        </row>
        <row r="1823">
          <cell r="B1823">
            <v>1.84152</v>
          </cell>
          <cell r="C1823">
            <v>325.47855151065443</v>
          </cell>
        </row>
        <row r="1824">
          <cell r="B1824">
            <v>1.83969</v>
          </cell>
          <cell r="C1824">
            <v>325.20390925042017</v>
          </cell>
        </row>
        <row r="1825">
          <cell r="B1825">
            <v>1.8461399999999999</v>
          </cell>
          <cell r="C1825">
            <v>326.17214046114606</v>
          </cell>
        </row>
        <row r="1826">
          <cell r="B1826">
            <v>1.84663</v>
          </cell>
          <cell r="C1826">
            <v>326.24572251225374</v>
          </cell>
        </row>
        <row r="1827">
          <cell r="B1827">
            <v>1.8376399999999999</v>
          </cell>
          <cell r="C1827">
            <v>324.8963101390695</v>
          </cell>
        </row>
        <row r="1828">
          <cell r="B1828">
            <v>1.8418099999999999</v>
          </cell>
          <cell r="C1828">
            <v>325.52207875312553</v>
          </cell>
        </row>
        <row r="1829">
          <cell r="B1829">
            <v>1.8375999999999999</v>
          </cell>
          <cell r="C1829">
            <v>324.89030883314155</v>
          </cell>
        </row>
        <row r="1830">
          <cell r="B1830">
            <v>1.84284</v>
          </cell>
          <cell r="C1830">
            <v>325.67668597022538</v>
          </cell>
        </row>
        <row r="1831">
          <cell r="B1831">
            <v>1.8390899999999999</v>
          </cell>
          <cell r="C1831">
            <v>325.11387368624497</v>
          </cell>
        </row>
        <row r="1832">
          <cell r="B1832">
            <v>1.84873</v>
          </cell>
          <cell r="C1832">
            <v>326.5611173265977</v>
          </cell>
        </row>
        <row r="1833">
          <cell r="B1833">
            <v>1.84375</v>
          </cell>
          <cell r="C1833">
            <v>325.81329434023417</v>
          </cell>
        </row>
        <row r="1834">
          <cell r="B1834">
            <v>1.8389800000000001</v>
          </cell>
          <cell r="C1834">
            <v>325.09736775637549</v>
          </cell>
        </row>
        <row r="1835">
          <cell r="B1835">
            <v>1.8467899999999999</v>
          </cell>
          <cell r="C1835">
            <v>326.26975012667475</v>
          </cell>
        </row>
        <row r="1836">
          <cell r="B1836">
            <v>1.85381</v>
          </cell>
          <cell r="C1836">
            <v>327.32436625410884</v>
          </cell>
        </row>
        <row r="1837">
          <cell r="B1837">
            <v>1.84321</v>
          </cell>
          <cell r="C1837">
            <v>325.73222848409182</v>
          </cell>
        </row>
        <row r="1838">
          <cell r="B1838">
            <v>1.8462499999999999</v>
          </cell>
          <cell r="C1838">
            <v>326.18865855066844</v>
          </cell>
        </row>
        <row r="1839">
          <cell r="B1839">
            <v>1.8472599999999999</v>
          </cell>
          <cell r="C1839">
            <v>326.34033359022663</v>
          </cell>
        </row>
        <row r="1840">
          <cell r="B1840">
            <v>1.85117</v>
          </cell>
          <cell r="C1840">
            <v>326.92766485412687</v>
          </cell>
        </row>
        <row r="1841">
          <cell r="B1841">
            <v>1.84609</v>
          </cell>
          <cell r="C1841">
            <v>326.16463230174747</v>
          </cell>
        </row>
        <row r="1842">
          <cell r="B1842">
            <v>1.85425</v>
          </cell>
          <cell r="C1842">
            <v>327.39049428330731</v>
          </cell>
        </row>
        <row r="1843">
          <cell r="B1843">
            <v>1.8501099999999999</v>
          </cell>
          <cell r="C1843">
            <v>326.76841518948254</v>
          </cell>
        </row>
        <row r="1844">
          <cell r="B1844">
            <v>1.84429</v>
          </cell>
          <cell r="C1844">
            <v>325.89436473029531</v>
          </cell>
        </row>
        <row r="1845">
          <cell r="B1845">
            <v>1.86124</v>
          </cell>
          <cell r="C1845">
            <v>328.44146267726262</v>
          </cell>
        </row>
        <row r="1846">
          <cell r="B1846">
            <v>1.8514699999999999</v>
          </cell>
          <cell r="C1846">
            <v>326.97273882372815</v>
          </cell>
        </row>
        <row r="1847">
          <cell r="B1847">
            <v>1.85246</v>
          </cell>
          <cell r="C1847">
            <v>327.12149333001094</v>
          </cell>
        </row>
        <row r="1848">
          <cell r="B1848">
            <v>1.8535999999999999</v>
          </cell>
          <cell r="C1848">
            <v>327.29280627532631</v>
          </cell>
        </row>
        <row r="1849">
          <cell r="B1849">
            <v>1.8550199999999999</v>
          </cell>
          <cell r="C1849">
            <v>327.506226040738</v>
          </cell>
        </row>
        <row r="1850">
          <cell r="B1850">
            <v>1.85311</v>
          </cell>
          <cell r="C1850">
            <v>327.21916914843246</v>
          </cell>
        </row>
        <row r="1851">
          <cell r="B1851">
            <v>1.84995</v>
          </cell>
          <cell r="C1851">
            <v>326.74437908315957</v>
          </cell>
        </row>
        <row r="1852">
          <cell r="B1852">
            <v>1.8593</v>
          </cell>
          <cell r="C1852">
            <v>328.14969483017819</v>
          </cell>
        </row>
        <row r="1853">
          <cell r="B1853">
            <v>1.8617900000000001</v>
          </cell>
          <cell r="C1853">
            <v>328.52419209082734</v>
          </cell>
        </row>
        <row r="1854">
          <cell r="B1854">
            <v>1.8576699999999999</v>
          </cell>
          <cell r="C1854">
            <v>327.90459914276062</v>
          </cell>
        </row>
        <row r="1855">
          <cell r="B1855">
            <v>1.85606</v>
          </cell>
          <cell r="C1855">
            <v>327.66255469820271</v>
          </cell>
        </row>
        <row r="1856">
          <cell r="B1856">
            <v>1.8558399999999999</v>
          </cell>
          <cell r="C1856">
            <v>327.62948367181281</v>
          </cell>
        </row>
        <row r="1857">
          <cell r="B1857">
            <v>1.8682399999999999</v>
          </cell>
          <cell r="C1857">
            <v>329.49477498934885</v>
          </cell>
        </row>
        <row r="1858">
          <cell r="B1858">
            <v>1.8658699999999999</v>
          </cell>
          <cell r="C1858">
            <v>329.13805748726037</v>
          </cell>
        </row>
        <row r="1859">
          <cell r="B1859">
            <v>1.8653200000000001</v>
          </cell>
          <cell r="C1859">
            <v>329.05528909746005</v>
          </cell>
        </row>
        <row r="1860">
          <cell r="B1860">
            <v>1.8719600000000001</v>
          </cell>
          <cell r="C1860">
            <v>330.05488781624126</v>
          </cell>
        </row>
        <row r="1861">
          <cell r="B1861">
            <v>1.86859</v>
          </cell>
          <cell r="C1861">
            <v>329.54746322373006</v>
          </cell>
        </row>
        <row r="1862">
          <cell r="B1862">
            <v>1.8723099999999999</v>
          </cell>
          <cell r="C1862">
            <v>330.10759942425312</v>
          </cell>
        </row>
        <row r="1863">
          <cell r="B1863">
            <v>1.86338</v>
          </cell>
          <cell r="C1863">
            <v>328.76338464173364</v>
          </cell>
        </row>
        <row r="1864">
          <cell r="B1864">
            <v>1.87273</v>
          </cell>
          <cell r="C1864">
            <v>330.17085628503327</v>
          </cell>
        </row>
        <row r="1865">
          <cell r="B1865">
            <v>1.8664000000000001</v>
          </cell>
          <cell r="C1865">
            <v>329.21782114644674</v>
          </cell>
        </row>
        <row r="1866">
          <cell r="B1866">
            <v>1.8691</v>
          </cell>
          <cell r="C1866">
            <v>329.6242414143901</v>
          </cell>
        </row>
        <row r="1867">
          <cell r="B1867">
            <v>1.8659600000000001</v>
          </cell>
          <cell r="C1867">
            <v>329.15160191128757</v>
          </cell>
        </row>
        <row r="1868">
          <cell r="B1868">
            <v>1.8725400000000001</v>
          </cell>
          <cell r="C1868">
            <v>330.14223968967315</v>
          </cell>
        </row>
        <row r="1869">
          <cell r="B1869">
            <v>1.8803799999999999</v>
          </cell>
          <cell r="C1869">
            <v>331.32360161511434</v>
          </cell>
        </row>
        <row r="1870">
          <cell r="B1870">
            <v>1.8755299999999999</v>
          </cell>
          <cell r="C1870">
            <v>330.59265085919833</v>
          </cell>
        </row>
        <row r="1871">
          <cell r="B1871">
            <v>1.88113</v>
          </cell>
          <cell r="C1871">
            <v>331.43667446941731</v>
          </cell>
        </row>
        <row r="1872">
          <cell r="B1872">
            <v>1.8754</v>
          </cell>
          <cell r="C1872">
            <v>330.5730643613403</v>
          </cell>
        </row>
        <row r="1873">
          <cell r="B1873">
            <v>1.87547</v>
          </cell>
          <cell r="C1873">
            <v>330.58361089849103</v>
          </cell>
        </row>
        <row r="1874">
          <cell r="B1874">
            <v>1.88446</v>
          </cell>
          <cell r="C1874">
            <v>331.93884649300611</v>
          </cell>
        </row>
        <row r="1875">
          <cell r="B1875">
            <v>1.8730100000000001</v>
          </cell>
          <cell r="C1875">
            <v>330.21302930491419</v>
          </cell>
        </row>
        <row r="1876">
          <cell r="B1876">
            <v>1.8880300000000001</v>
          </cell>
          <cell r="C1876">
            <v>332.47744666889315</v>
          </cell>
        </row>
        <row r="1877">
          <cell r="B1877">
            <v>1.8788</v>
          </cell>
          <cell r="C1877">
            <v>331.08542935398367</v>
          </cell>
        </row>
        <row r="1878">
          <cell r="B1878">
            <v>1.8823700000000001</v>
          </cell>
          <cell r="C1878">
            <v>331.62364486716837</v>
          </cell>
        </row>
        <row r="1879">
          <cell r="B1879">
            <v>1.88801</v>
          </cell>
          <cell r="C1879">
            <v>332.47442861554129</v>
          </cell>
        </row>
        <row r="1880">
          <cell r="B1880">
            <v>1.8865700000000001</v>
          </cell>
          <cell r="C1880">
            <v>332.25714912822468</v>
          </cell>
        </row>
        <row r="1881">
          <cell r="B1881">
            <v>1.88436</v>
          </cell>
          <cell r="C1881">
            <v>331.92376317875926</v>
          </cell>
        </row>
        <row r="1882">
          <cell r="B1882">
            <v>1.8893800000000001</v>
          </cell>
          <cell r="C1882">
            <v>332.68118324307778</v>
          </cell>
        </row>
        <row r="1883">
          <cell r="B1883">
            <v>1.8945799999999999</v>
          </cell>
          <cell r="C1883">
            <v>333.46628019423764</v>
          </cell>
        </row>
        <row r="1884">
          <cell r="B1884">
            <v>1.8912599999999999</v>
          </cell>
          <cell r="C1884">
            <v>332.96496455094535</v>
          </cell>
        </row>
        <row r="1885">
          <cell r="B1885">
            <v>1.8917299999999999</v>
          </cell>
          <cell r="C1885">
            <v>333.03592070961128</v>
          </cell>
        </row>
        <row r="1886">
          <cell r="B1886">
            <v>1.88971</v>
          </cell>
          <cell r="C1886">
            <v>332.730990916427</v>
          </cell>
        </row>
        <row r="1887">
          <cell r="B1887">
            <v>1.90002</v>
          </cell>
          <cell r="C1887">
            <v>334.28818846110806</v>
          </cell>
        </row>
        <row r="1888">
          <cell r="B1888">
            <v>1.8991100000000001</v>
          </cell>
          <cell r="C1888">
            <v>334.1506586064084</v>
          </cell>
        </row>
        <row r="1889">
          <cell r="B1889">
            <v>1.8946799999999999</v>
          </cell>
          <cell r="C1889">
            <v>333.48138345217882</v>
          </cell>
        </row>
        <row r="1890">
          <cell r="B1890">
            <v>1.89693</v>
          </cell>
          <cell r="C1890">
            <v>333.82125952799282</v>
          </cell>
        </row>
        <row r="1891">
          <cell r="B1891">
            <v>1.8969499999999999</v>
          </cell>
          <cell r="C1891">
            <v>333.82428110311315</v>
          </cell>
        </row>
        <row r="1892">
          <cell r="B1892">
            <v>1.9061999999999999</v>
          </cell>
          <cell r="C1892">
            <v>335.2226298979711</v>
          </cell>
        </row>
        <row r="1893">
          <cell r="B1893">
            <v>1.89791</v>
          </cell>
          <cell r="C1893">
            <v>333.96932616350938</v>
          </cell>
        </row>
        <row r="1894">
          <cell r="B1894">
            <v>1.8994200000000001</v>
          </cell>
          <cell r="C1894">
            <v>334.19750755153183</v>
          </cell>
        </row>
        <row r="1895">
          <cell r="B1895">
            <v>1.9049199999999999</v>
          </cell>
          <cell r="C1895">
            <v>335.02902414502336</v>
          </cell>
        </row>
        <row r="1896">
          <cell r="B1896">
            <v>1.9129400000000001</v>
          </cell>
          <cell r="C1896">
            <v>336.24264900827865</v>
          </cell>
        </row>
        <row r="1897">
          <cell r="B1897">
            <v>1.90387</v>
          </cell>
          <cell r="C1897">
            <v>334.87023218954079</v>
          </cell>
        </row>
        <row r="1898">
          <cell r="B1898">
            <v>1.90598</v>
          </cell>
          <cell r="C1898">
            <v>335.18935149533633</v>
          </cell>
        </row>
        <row r="1899">
          <cell r="B1899">
            <v>1.90771</v>
          </cell>
          <cell r="C1899">
            <v>335.45106787630226</v>
          </cell>
        </row>
        <row r="1900">
          <cell r="B1900">
            <v>1.9084000000000001</v>
          </cell>
          <cell r="C1900">
            <v>335.55546924626634</v>
          </cell>
        </row>
        <row r="1901">
          <cell r="B1901">
            <v>1.9174500000000001</v>
          </cell>
          <cell r="C1901">
            <v>336.92572037907036</v>
          </cell>
        </row>
        <row r="1902">
          <cell r="B1902">
            <v>1.90421</v>
          </cell>
          <cell r="C1902">
            <v>334.92164804981189</v>
          </cell>
        </row>
        <row r="1903">
          <cell r="B1903">
            <v>1.91361</v>
          </cell>
          <cell r="C1903">
            <v>336.34409783698339</v>
          </cell>
        </row>
        <row r="1904">
          <cell r="B1904">
            <v>1.9162399999999999</v>
          </cell>
          <cell r="C1904">
            <v>336.74241468076633</v>
          </cell>
        </row>
        <row r="1905">
          <cell r="B1905">
            <v>1.921</v>
          </cell>
          <cell r="C1905">
            <v>337.46370001854513</v>
          </cell>
        </row>
        <row r="1906">
          <cell r="B1906">
            <v>1.9194199999999999</v>
          </cell>
          <cell r="C1906">
            <v>337.22422757785517</v>
          </cell>
        </row>
        <row r="1907">
          <cell r="B1907">
            <v>1.91408</v>
          </cell>
          <cell r="C1907">
            <v>336.41526912111277</v>
          </cell>
        </row>
        <row r="1908">
          <cell r="B1908">
            <v>1.9122399999999999</v>
          </cell>
          <cell r="C1908">
            <v>336.13666785580705</v>
          </cell>
        </row>
        <row r="1909">
          <cell r="B1909">
            <v>1.92536</v>
          </cell>
          <cell r="C1909">
            <v>338.12480450937852</v>
          </cell>
        </row>
        <row r="1910">
          <cell r="B1910">
            <v>1.93171</v>
          </cell>
          <cell r="C1910">
            <v>339.08840001371465</v>
          </cell>
        </row>
        <row r="1911">
          <cell r="B1911">
            <v>1.92031</v>
          </cell>
          <cell r="C1911">
            <v>337.359113631387</v>
          </cell>
        </row>
        <row r="1912">
          <cell r="B1912">
            <v>1.9257899999999999</v>
          </cell>
          <cell r="C1912">
            <v>338.19002772650998</v>
          </cell>
        </row>
        <row r="1913">
          <cell r="B1913">
            <v>1.92902</v>
          </cell>
          <cell r="C1913">
            <v>338.68009060215178</v>
          </cell>
        </row>
        <row r="1914">
          <cell r="B1914">
            <v>1.93269</v>
          </cell>
          <cell r="C1914">
            <v>339.23719225150353</v>
          </cell>
        </row>
        <row r="1915">
          <cell r="B1915">
            <v>1.9335500000000001</v>
          </cell>
          <cell r="C1915">
            <v>339.36778274582895</v>
          </cell>
        </row>
        <row r="1916">
          <cell r="B1916">
            <v>1.92442</v>
          </cell>
          <cell r="C1916">
            <v>337.98223766306995</v>
          </cell>
        </row>
        <row r="1917">
          <cell r="B1917">
            <v>1.93143</v>
          </cell>
          <cell r="C1917">
            <v>339.04589188826407</v>
          </cell>
        </row>
        <row r="1918">
          <cell r="B1918">
            <v>1.9382600000000001</v>
          </cell>
          <cell r="C1918">
            <v>340.08328872948334</v>
          </cell>
        </row>
        <row r="1919">
          <cell r="B1919">
            <v>1.92784</v>
          </cell>
          <cell r="C1919">
            <v>338.50103161567728</v>
          </cell>
        </row>
        <row r="1920">
          <cell r="B1920">
            <v>1.9307099999999999</v>
          </cell>
          <cell r="C1920">
            <v>338.93659331253656</v>
          </cell>
        </row>
        <row r="1921">
          <cell r="B1921">
            <v>1.93326</v>
          </cell>
          <cell r="C1921">
            <v>339.32374456352403</v>
          </cell>
        </row>
        <row r="1922">
          <cell r="B1922">
            <v>1.94014</v>
          </cell>
          <cell r="C1922">
            <v>340.36902373062253</v>
          </cell>
        </row>
        <row r="1923">
          <cell r="B1923">
            <v>1.94363</v>
          </cell>
          <cell r="C1923">
            <v>340.89967112957731</v>
          </cell>
        </row>
        <row r="1924">
          <cell r="B1924">
            <v>1.94208</v>
          </cell>
          <cell r="C1924">
            <v>340.66396238118506</v>
          </cell>
        </row>
        <row r="1925">
          <cell r="B1925">
            <v>1.94217</v>
          </cell>
          <cell r="C1925">
            <v>340.67764719006431</v>
          </cell>
        </row>
        <row r="1926">
          <cell r="B1926">
            <v>1.9405399999999999</v>
          </cell>
          <cell r="C1926">
            <v>340.42982879209342</v>
          </cell>
        </row>
        <row r="1927">
          <cell r="B1927">
            <v>1.9459900000000001</v>
          </cell>
          <cell r="C1927">
            <v>341.25866272570028</v>
          </cell>
        </row>
        <row r="1928">
          <cell r="B1928">
            <v>1.9466000000000001</v>
          </cell>
          <cell r="C1928">
            <v>341.35147380809065</v>
          </cell>
        </row>
        <row r="1929">
          <cell r="B1929">
            <v>1.95434</v>
          </cell>
          <cell r="C1929">
            <v>342.52985985698734</v>
          </cell>
        </row>
        <row r="1930">
          <cell r="B1930">
            <v>1.96078</v>
          </cell>
          <cell r="C1930">
            <v>343.51139602727022</v>
          </cell>
        </row>
        <row r="1931">
          <cell r="B1931">
            <v>1.9532099999999999</v>
          </cell>
          <cell r="C1931">
            <v>342.35773445381028</v>
          </cell>
        </row>
        <row r="1932">
          <cell r="B1932">
            <v>1.9588099999999999</v>
          </cell>
          <cell r="C1932">
            <v>343.21103953323001</v>
          </cell>
        </row>
        <row r="1933">
          <cell r="B1933">
            <v>1.94964</v>
          </cell>
          <cell r="C1933">
            <v>341.81413615059216</v>
          </cell>
        </row>
        <row r="1934">
          <cell r="B1934">
            <v>1.95505</v>
          </cell>
          <cell r="C1934">
            <v>342.63802476747156</v>
          </cell>
        </row>
        <row r="1935">
          <cell r="B1935">
            <v>1.9537199999999999</v>
          </cell>
          <cell r="C1935">
            <v>342.43541566507184</v>
          </cell>
        </row>
        <row r="1936">
          <cell r="B1936">
            <v>1.95645</v>
          </cell>
          <cell r="C1936">
            <v>342.85134240120527</v>
          </cell>
        </row>
        <row r="1937">
          <cell r="B1937">
            <v>1.96275</v>
          </cell>
          <cell r="C1937">
            <v>343.81184460179884</v>
          </cell>
        </row>
        <row r="1938">
          <cell r="B1938">
            <v>1.9639</v>
          </cell>
          <cell r="C1938">
            <v>343.98727604722609</v>
          </cell>
        </row>
        <row r="1939">
          <cell r="B1939">
            <v>1.9639800000000001</v>
          </cell>
          <cell r="C1939">
            <v>343.99948114644872</v>
          </cell>
        </row>
        <row r="1940">
          <cell r="B1940">
            <v>1.9534400000000001</v>
          </cell>
          <cell r="C1940">
            <v>342.39276640271294</v>
          </cell>
        </row>
        <row r="1941">
          <cell r="B1941">
            <v>1.9546699999999999</v>
          </cell>
          <cell r="C1941">
            <v>342.58013221666789</v>
          </cell>
        </row>
        <row r="1942">
          <cell r="B1942">
            <v>1.9645300000000001</v>
          </cell>
          <cell r="C1942">
            <v>344.0833953365231</v>
          </cell>
        </row>
        <row r="1943">
          <cell r="B1943">
            <v>1.96177</v>
          </cell>
          <cell r="C1943">
            <v>343.66237134586788</v>
          </cell>
        </row>
        <row r="1944">
          <cell r="B1944">
            <v>1.9738899999999999</v>
          </cell>
          <cell r="C1944">
            <v>345.51257417544991</v>
          </cell>
        </row>
        <row r="1945">
          <cell r="B1945">
            <v>1.9659599999999999</v>
          </cell>
          <cell r="C1945">
            <v>344.30160603850015</v>
          </cell>
        </row>
        <row r="1946">
          <cell r="B1946">
            <v>1.96896</v>
          </cell>
          <cell r="C1946">
            <v>344.7595498136975</v>
          </cell>
        </row>
        <row r="1947">
          <cell r="B1947">
            <v>1.9605300000000001</v>
          </cell>
          <cell r="C1947">
            <v>343.47327462596303</v>
          </cell>
        </row>
        <row r="1948">
          <cell r="B1948">
            <v>1.9689300000000001</v>
          </cell>
          <cell r="C1948">
            <v>344.75496930707521</v>
          </cell>
        </row>
        <row r="1949">
          <cell r="B1949">
            <v>1.97854</v>
          </cell>
          <cell r="C1949">
            <v>346.2233690970416</v>
          </cell>
        </row>
        <row r="1950">
          <cell r="B1950">
            <v>1.9464399999999999</v>
          </cell>
          <cell r="C1950">
            <v>341.3271290861274</v>
          </cell>
        </row>
        <row r="1951">
          <cell r="B1951">
            <v>1.98363</v>
          </cell>
          <cell r="C1951">
            <v>347.00202511844873</v>
          </cell>
        </row>
        <row r="1952">
          <cell r="B1952">
            <v>1.9798</v>
          </cell>
          <cell r="C1952">
            <v>346.41606204536748</v>
          </cell>
        </row>
        <row r="1953">
          <cell r="B1953">
            <v>1.98692</v>
          </cell>
          <cell r="C1953">
            <v>347.50565842858958</v>
          </cell>
        </row>
        <row r="1954">
          <cell r="B1954">
            <v>1.97045</v>
          </cell>
          <cell r="C1954">
            <v>344.98707553693805</v>
          </cell>
        </row>
        <row r="1955">
          <cell r="B1955">
            <v>1.9818499999999999</v>
          </cell>
          <cell r="C1955">
            <v>346.72965309012687</v>
          </cell>
        </row>
        <row r="1956">
          <cell r="B1956">
            <v>1.9735199999999999</v>
          </cell>
          <cell r="C1956">
            <v>345.45603880437272</v>
          </cell>
        </row>
        <row r="1957">
          <cell r="B1957">
            <v>1.9628699999999999</v>
          </cell>
          <cell r="C1957">
            <v>343.83014901973866</v>
          </cell>
        </row>
        <row r="1958">
          <cell r="B1958">
            <v>1.97698</v>
          </cell>
          <cell r="C1958">
            <v>345.98485037769711</v>
          </cell>
        </row>
        <row r="1959">
          <cell r="B1959">
            <v>1.97167</v>
          </cell>
          <cell r="C1959">
            <v>345.17341156490664</v>
          </cell>
        </row>
        <row r="1960">
          <cell r="B1960">
            <v>1.9830000000000001</v>
          </cell>
          <cell r="C1960">
            <v>346.90561492876645</v>
          </cell>
        </row>
        <row r="1961">
          <cell r="B1961">
            <v>1.9833799999999999</v>
          </cell>
          <cell r="C1961">
            <v>346.96376594510298</v>
          </cell>
        </row>
        <row r="1962">
          <cell r="B1962">
            <v>1.9743599999999999</v>
          </cell>
          <cell r="C1962">
            <v>345.58439415162388</v>
          </cell>
        </row>
        <row r="1963">
          <cell r="B1963">
            <v>1.9626999999999999</v>
          </cell>
          <cell r="C1963">
            <v>343.80421786215715</v>
          </cell>
        </row>
        <row r="1964">
          <cell r="B1964">
            <v>1.9671799999999999</v>
          </cell>
          <cell r="C1964">
            <v>344.48781047808109</v>
          </cell>
        </row>
        <row r="1965">
          <cell r="B1965">
            <v>1.97722</v>
          </cell>
          <cell r="C1965">
            <v>346.02154171628393</v>
          </cell>
        </row>
        <row r="1966">
          <cell r="B1966">
            <v>1.9854099999999999</v>
          </cell>
          <cell r="C1966">
            <v>347.27447464957311</v>
          </cell>
        </row>
        <row r="1967">
          <cell r="B1967">
            <v>1.98166</v>
          </cell>
          <cell r="C1967">
            <v>346.70058424340561</v>
          </cell>
        </row>
        <row r="1968">
          <cell r="B1968">
            <v>1.9624299999999999</v>
          </cell>
          <cell r="C1968">
            <v>343.76303449617848</v>
          </cell>
        </row>
        <row r="1969">
          <cell r="B1969">
            <v>1.9663600000000001</v>
          </cell>
          <cell r="C1969">
            <v>344.36265274802105</v>
          </cell>
        </row>
        <row r="1970">
          <cell r="B1970">
            <v>1.98763</v>
          </cell>
          <cell r="C1970">
            <v>347.61438006991693</v>
          </cell>
        </row>
        <row r="1971">
          <cell r="B1971">
            <v>1.9890399999999999</v>
          </cell>
          <cell r="C1971">
            <v>347.83032876970668</v>
          </cell>
        </row>
        <row r="1972">
          <cell r="B1972">
            <v>1.9716899999999999</v>
          </cell>
          <cell r="C1972">
            <v>345.17646655279242</v>
          </cell>
        </row>
        <row r="1973">
          <cell r="B1973">
            <v>1.99987</v>
          </cell>
          <cell r="C1973">
            <v>349.49063212651771</v>
          </cell>
        </row>
        <row r="1974">
          <cell r="B1974">
            <v>1.9703299999999999</v>
          </cell>
          <cell r="C1974">
            <v>344.96874933988585</v>
          </cell>
        </row>
        <row r="1975">
          <cell r="B1975">
            <v>1.9782599999999999</v>
          </cell>
          <cell r="C1975">
            <v>346.18055368864259</v>
          </cell>
        </row>
        <row r="1976">
          <cell r="B1976">
            <v>1.9716100000000001</v>
          </cell>
          <cell r="C1976">
            <v>345.16424665913161</v>
          </cell>
        </row>
        <row r="1977">
          <cell r="B1977">
            <v>1.98167</v>
          </cell>
          <cell r="C1977">
            <v>346.70211416073522</v>
          </cell>
        </row>
        <row r="1978">
          <cell r="B1978">
            <v>1.96974</v>
          </cell>
          <cell r="C1978">
            <v>344.87865057890991</v>
          </cell>
        </row>
        <row r="1979">
          <cell r="B1979">
            <v>1.9796400000000001</v>
          </cell>
          <cell r="C1979">
            <v>346.39159095687847</v>
          </cell>
        </row>
        <row r="1980">
          <cell r="B1980">
            <v>1.9926200000000001</v>
          </cell>
          <cell r="C1980">
            <v>348.37884378473217</v>
          </cell>
        </row>
        <row r="1981">
          <cell r="B1981">
            <v>1.97841</v>
          </cell>
          <cell r="C1981">
            <v>346.20349027742378</v>
          </cell>
        </row>
        <row r="1982">
          <cell r="B1982">
            <v>1.9932300000000001</v>
          </cell>
          <cell r="C1982">
            <v>348.47233732664125</v>
          </cell>
        </row>
        <row r="1983">
          <cell r="B1983">
            <v>1.9799199999999999</v>
          </cell>
          <cell r="C1983">
            <v>346.43441577100202</v>
          </cell>
        </row>
        <row r="1984">
          <cell r="B1984">
            <v>1.9707300000000001</v>
          </cell>
          <cell r="C1984">
            <v>345.02983801185974</v>
          </cell>
        </row>
        <row r="1985">
          <cell r="B1985">
            <v>1.98028</v>
          </cell>
          <cell r="C1985">
            <v>346.48947905321421</v>
          </cell>
        </row>
        <row r="1986">
          <cell r="B1986">
            <v>1.9918199999999999</v>
          </cell>
          <cell r="C1986">
            <v>348.25624320957712</v>
          </cell>
        </row>
        <row r="1987">
          <cell r="B1987">
            <v>1.9872399999999999</v>
          </cell>
          <cell r="C1987">
            <v>347.55465819998585</v>
          </cell>
        </row>
        <row r="1988">
          <cell r="B1988">
            <v>1.9774400000000001</v>
          </cell>
          <cell r="C1988">
            <v>346.05517667233107</v>
          </cell>
        </row>
        <row r="1989">
          <cell r="B1989">
            <v>1.9740599999999999</v>
          </cell>
          <cell r="C1989">
            <v>345.53855099665668</v>
          </cell>
        </row>
        <row r="1990">
          <cell r="B1990">
            <v>1.9858199999999999</v>
          </cell>
          <cell r="C1990">
            <v>347.3372408750169</v>
          </cell>
        </row>
        <row r="1991">
          <cell r="B1991">
            <v>1.98647</v>
          </cell>
          <cell r="C1991">
            <v>347.43675675133539</v>
          </cell>
        </row>
        <row r="1992">
          <cell r="B1992">
            <v>1.9875</v>
          </cell>
          <cell r="C1992">
            <v>347.5944723650216</v>
          </cell>
        </row>
        <row r="1993">
          <cell r="B1993">
            <v>1.97946</v>
          </cell>
          <cell r="C1993">
            <v>346.36406172765214</v>
          </cell>
        </row>
        <row r="1994">
          <cell r="B1994">
            <v>1.9826999999999999</v>
          </cell>
          <cell r="C1994">
            <v>346.85970872517794</v>
          </cell>
        </row>
        <row r="1995">
          <cell r="B1995">
            <v>1.98316</v>
          </cell>
          <cell r="C1995">
            <v>346.93009913690162</v>
          </cell>
        </row>
        <row r="1996">
          <cell r="B1996">
            <v>1.9843900000000001</v>
          </cell>
          <cell r="C1996">
            <v>347.11834239529634</v>
          </cell>
        </row>
        <row r="1997">
          <cell r="B1997">
            <v>1.9844200000000001</v>
          </cell>
          <cell r="C1997">
            <v>347.12293415676862</v>
          </cell>
        </row>
        <row r="1998">
          <cell r="B1998">
            <v>1.9866999999999999</v>
          </cell>
          <cell r="C1998">
            <v>347.47197254343683</v>
          </cell>
        </row>
        <row r="1999">
          <cell r="B1999">
            <v>1.98769</v>
          </cell>
          <cell r="C1999">
            <v>347.62356838136935</v>
          </cell>
        </row>
        <row r="2000">
          <cell r="B2000">
            <v>1.99136</v>
          </cell>
          <cell r="C2000">
            <v>348.18575502076516</v>
          </cell>
        </row>
        <row r="2001">
          <cell r="B2001">
            <v>1.9814099999999999</v>
          </cell>
          <cell r="C2001">
            <v>346.66233710346637</v>
          </cell>
        </row>
        <row r="2002">
          <cell r="B2002">
            <v>1.98411</v>
          </cell>
          <cell r="C2002">
            <v>347.07548701723346</v>
          </cell>
        </row>
        <row r="2003">
          <cell r="B2003">
            <v>2.00461</v>
          </cell>
          <cell r="C2003">
            <v>350.2182153044144</v>
          </cell>
        </row>
        <row r="2004">
          <cell r="B2004">
            <v>1.9899199999999999</v>
          </cell>
          <cell r="C2004">
            <v>347.9651300319731</v>
          </cell>
        </row>
        <row r="2005">
          <cell r="B2005">
            <v>1.99508</v>
          </cell>
          <cell r="C2005">
            <v>348.75593946478097</v>
          </cell>
        </row>
        <row r="2006">
          <cell r="B2006">
            <v>1.99268</v>
          </cell>
          <cell r="C2006">
            <v>348.38803946390709</v>
          </cell>
        </row>
        <row r="2007">
          <cell r="B2007">
            <v>1.99471</v>
          </cell>
          <cell r="C2007">
            <v>348.69921227743595</v>
          </cell>
        </row>
        <row r="2008">
          <cell r="B2008">
            <v>1.98874</v>
          </cell>
          <cell r="C2008">
            <v>347.78437814633753</v>
          </cell>
        </row>
        <row r="2009">
          <cell r="B2009">
            <v>1.9938199999999999</v>
          </cell>
          <cell r="C2009">
            <v>348.56277423916583</v>
          </cell>
        </row>
        <row r="2010">
          <cell r="B2010">
            <v>1.99363</v>
          </cell>
          <cell r="C2010">
            <v>348.53364955003832</v>
          </cell>
        </row>
        <row r="2011">
          <cell r="B2011">
            <v>1.9969399999999999</v>
          </cell>
          <cell r="C2011">
            <v>349.0411598142162</v>
          </cell>
        </row>
        <row r="2012">
          <cell r="B2012">
            <v>1.9954499999999999</v>
          </cell>
          <cell r="C2012">
            <v>348.81267003374683</v>
          </cell>
        </row>
        <row r="2013">
          <cell r="B2013">
            <v>1.9924900000000001</v>
          </cell>
          <cell r="C2013">
            <v>348.35892011769863</v>
          </cell>
        </row>
        <row r="2014">
          <cell r="B2014">
            <v>1.99803</v>
          </cell>
          <cell r="C2014">
            <v>349.20834482883197</v>
          </cell>
        </row>
        <row r="2015">
          <cell r="B2015">
            <v>1.9959800000000001</v>
          </cell>
          <cell r="C2015">
            <v>348.89393863363551</v>
          </cell>
        </row>
        <row r="2016">
          <cell r="B2016">
            <v>1.9978899999999999</v>
          </cell>
          <cell r="C2016">
            <v>349.1868698788237</v>
          </cell>
        </row>
        <row r="2017">
          <cell r="B2017">
            <v>1.9963599999999999</v>
          </cell>
          <cell r="C2017">
            <v>348.95221095972312</v>
          </cell>
        </row>
        <row r="2018">
          <cell r="B2018">
            <v>1.9898499999999999</v>
          </cell>
          <cell r="C2018">
            <v>347.95440650695087</v>
          </cell>
        </row>
        <row r="2019">
          <cell r="B2019">
            <v>1.9996799999999999</v>
          </cell>
          <cell r="C2019">
            <v>349.46147901266022</v>
          </cell>
        </row>
        <row r="2020">
          <cell r="B2020">
            <v>2.00034</v>
          </cell>
          <cell r="C2020">
            <v>349.56275156679806</v>
          </cell>
        </row>
        <row r="2021">
          <cell r="B2021">
            <v>2.0013399999999999</v>
          </cell>
          <cell r="C2021">
            <v>349.71621540065217</v>
          </cell>
        </row>
        <row r="2022">
          <cell r="B2022">
            <v>1.99813</v>
          </cell>
          <cell r="C2022">
            <v>349.22368437582111</v>
          </cell>
        </row>
        <row r="2023">
          <cell r="B2023">
            <v>1.99848</v>
          </cell>
          <cell r="C2023">
            <v>349.2773747394649</v>
          </cell>
        </row>
        <row r="2024">
          <cell r="B2024">
            <v>1.99329</v>
          </cell>
          <cell r="C2024">
            <v>348.48153390850223</v>
          </cell>
        </row>
        <row r="2025">
          <cell r="B2025">
            <v>2.0033799999999999</v>
          </cell>
          <cell r="C2025">
            <v>350.02935851837498</v>
          </cell>
        </row>
        <row r="2026">
          <cell r="B2026">
            <v>2.0107599999999999</v>
          </cell>
          <cell r="C2026">
            <v>351.16306311791476</v>
          </cell>
        </row>
        <row r="2027">
          <cell r="B2027">
            <v>2.0026199999999998</v>
          </cell>
          <cell r="C2027">
            <v>349.91268529009545</v>
          </cell>
        </row>
        <row r="2028">
          <cell r="B2028">
            <v>2.0087799999999998</v>
          </cell>
          <cell r="C2028">
            <v>350.85876556762599</v>
          </cell>
        </row>
        <row r="2029">
          <cell r="B2029">
            <v>1.99908</v>
          </cell>
          <cell r="C2029">
            <v>349.36942241851193</v>
          </cell>
        </row>
        <row r="2030">
          <cell r="B2030">
            <v>2.0065200000000001</v>
          </cell>
          <cell r="C2030">
            <v>350.51155519221334</v>
          </cell>
        </row>
        <row r="2031">
          <cell r="B2031">
            <v>2.0044599999999999</v>
          </cell>
          <cell r="C2031">
            <v>350.19518197799988</v>
          </cell>
        </row>
        <row r="2032">
          <cell r="B2032">
            <v>2.01573</v>
          </cell>
          <cell r="C2032">
            <v>351.92731054028178</v>
          </cell>
        </row>
        <row r="2033">
          <cell r="B2033">
            <v>1.99987</v>
          </cell>
          <cell r="C2033">
            <v>349.49063212651771</v>
          </cell>
        </row>
        <row r="2034">
          <cell r="B2034">
            <v>2.00135</v>
          </cell>
          <cell r="C2034">
            <v>349.71775016418263</v>
          </cell>
        </row>
        <row r="2035">
          <cell r="B2035">
            <v>2.0020500000000001</v>
          </cell>
          <cell r="C2035">
            <v>349.82518977356375</v>
          </cell>
        </row>
        <row r="2036">
          <cell r="B2036">
            <v>2.0066999999999999</v>
          </cell>
          <cell r="C2036">
            <v>350.53920446245877</v>
          </cell>
        </row>
        <row r="2037">
          <cell r="B2037">
            <v>2.0127299999999999</v>
          </cell>
          <cell r="C2037">
            <v>351.46592062493886</v>
          </cell>
        </row>
        <row r="2038">
          <cell r="B2038">
            <v>2.0153799999999999</v>
          </cell>
          <cell r="C2038">
            <v>351.87347016912935</v>
          </cell>
        </row>
        <row r="2039">
          <cell r="B2039">
            <v>2.00576</v>
          </cell>
          <cell r="C2039">
            <v>350.39482270516521</v>
          </cell>
        </row>
        <row r="2040">
          <cell r="B2040">
            <v>2.0117799999999999</v>
          </cell>
          <cell r="C2040">
            <v>351.31986052998394</v>
          </cell>
        </row>
        <row r="2041">
          <cell r="B2041">
            <v>2.0051199999999998</v>
          </cell>
          <cell r="C2041">
            <v>350.29653279375697</v>
          </cell>
        </row>
        <row r="2042">
          <cell r="B2042">
            <v>2.0106099999999998</v>
          </cell>
          <cell r="C2042">
            <v>351.1400068586064</v>
          </cell>
        </row>
        <row r="2043">
          <cell r="B2043">
            <v>2.0131800000000002</v>
          </cell>
          <cell r="C2043">
            <v>351.53511482692176</v>
          </cell>
        </row>
        <row r="2044">
          <cell r="B2044">
            <v>2.0173299999999998</v>
          </cell>
          <cell r="C2044">
            <v>352.17347680277874</v>
          </cell>
        </row>
        <row r="2045">
          <cell r="B2045">
            <v>2.0215999999999998</v>
          </cell>
          <cell r="C2045">
            <v>352.8307451615197</v>
          </cell>
        </row>
        <row r="2046">
          <cell r="B2046">
            <v>2.0169800000000002</v>
          </cell>
          <cell r="C2046">
            <v>352.11962248470604</v>
          </cell>
        </row>
        <row r="2047">
          <cell r="B2047">
            <v>2.0246</v>
          </cell>
          <cell r="C2047">
            <v>353.29279779916936</v>
          </cell>
        </row>
        <row r="2048">
          <cell r="B2048">
            <v>2.0199199999999999</v>
          </cell>
          <cell r="C2048">
            <v>352.57209358617592</v>
          </cell>
        </row>
        <row r="2049">
          <cell r="B2049">
            <v>2.0201199999999999</v>
          </cell>
          <cell r="C2049">
            <v>352.60288175418839</v>
          </cell>
        </row>
        <row r="2050">
          <cell r="B2050">
            <v>2.02793</v>
          </cell>
          <cell r="C2050">
            <v>353.80593860220034</v>
          </cell>
        </row>
        <row r="2051">
          <cell r="B2051">
            <v>2.0193400000000001</v>
          </cell>
          <cell r="C2051">
            <v>352.4828135330078</v>
          </cell>
        </row>
        <row r="2052">
          <cell r="B2052">
            <v>2.0224700000000002</v>
          </cell>
          <cell r="C2052">
            <v>352.96471735374041</v>
          </cell>
        </row>
        <row r="2053">
          <cell r="B2053">
            <v>2.0236399999999999</v>
          </cell>
          <cell r="C2053">
            <v>353.1449165725366</v>
          </cell>
        </row>
        <row r="2054">
          <cell r="B2054">
            <v>2.02407</v>
          </cell>
          <cell r="C2054">
            <v>353.21115220153928</v>
          </cell>
        </row>
        <row r="2055">
          <cell r="B2055">
            <v>2.0244800000000001</v>
          </cell>
          <cell r="C2055">
            <v>353.27431139102339</v>
          </cell>
        </row>
        <row r="2056">
          <cell r="B2056">
            <v>2.0302199999999999</v>
          </cell>
          <cell r="C2056">
            <v>354.15897930883858</v>
          </cell>
        </row>
        <row r="2057">
          <cell r="B2057">
            <v>2.0256699999999999</v>
          </cell>
          <cell r="C2057">
            <v>353.4576507874138</v>
          </cell>
        </row>
        <row r="2058">
          <cell r="B2058">
            <v>2.0326300000000002</v>
          </cell>
          <cell r="C2058">
            <v>354.53066075394906</v>
          </cell>
        </row>
        <row r="2059">
          <cell r="B2059">
            <v>2.0346899999999999</v>
          </cell>
          <cell r="C2059">
            <v>354.84847792102101</v>
          </cell>
        </row>
        <row r="2060">
          <cell r="B2060">
            <v>2.0326200000000001</v>
          </cell>
          <cell r="C2060">
            <v>354.52911820915102</v>
          </cell>
        </row>
        <row r="2061">
          <cell r="B2061">
            <v>2.0326200000000001</v>
          </cell>
          <cell r="C2061">
            <v>354.52911820915102</v>
          </cell>
        </row>
        <row r="2062">
          <cell r="B2062">
            <v>2.0307300000000001</v>
          </cell>
          <cell r="C2062">
            <v>354.23762184826757</v>
          </cell>
        </row>
        <row r="2063">
          <cell r="B2063">
            <v>2.0327099999999998</v>
          </cell>
          <cell r="C2063">
            <v>354.54300120174429</v>
          </cell>
        </row>
        <row r="2064">
          <cell r="B2064">
            <v>2.02705</v>
          </cell>
          <cell r="C2064">
            <v>353.67030699844946</v>
          </cell>
        </row>
        <row r="2065">
          <cell r="B2065">
            <v>2.0396100000000001</v>
          </cell>
          <cell r="C2065">
            <v>355.60796224959938</v>
          </cell>
        </row>
        <row r="2066">
          <cell r="B2066">
            <v>2.0540400000000001</v>
          </cell>
          <cell r="C2066">
            <v>357.83892028615378</v>
          </cell>
        </row>
        <row r="2067">
          <cell r="B2067">
            <v>2.0434399999999999</v>
          </cell>
          <cell r="C2067">
            <v>356.19960154386723</v>
          </cell>
        </row>
        <row r="2068">
          <cell r="B2068">
            <v>2.0318200000000002</v>
          </cell>
          <cell r="C2068">
            <v>354.40572267333829</v>
          </cell>
        </row>
        <row r="2069">
          <cell r="B2069">
            <v>2.0353500000000002</v>
          </cell>
          <cell r="C2069">
            <v>354.95032511618069</v>
          </cell>
        </row>
        <row r="2070">
          <cell r="B2070">
            <v>2.05037</v>
          </cell>
          <cell r="C2070">
            <v>357.27103262909577</v>
          </cell>
        </row>
        <row r="2071">
          <cell r="B2071">
            <v>2.0564</v>
          </cell>
          <cell r="C2071">
            <v>358.20427536593036</v>
          </cell>
        </row>
        <row r="2072">
          <cell r="B2072">
            <v>2.0508199999999999</v>
          </cell>
          <cell r="C2072">
            <v>357.34064688623408</v>
          </cell>
        </row>
        <row r="2073">
          <cell r="B2073">
            <v>2.0575299999999999</v>
          </cell>
          <cell r="C2073">
            <v>358.37926039608976</v>
          </cell>
        </row>
        <row r="2074">
          <cell r="B2074">
            <v>2.0459000000000001</v>
          </cell>
          <cell r="C2074">
            <v>356.57980105942789</v>
          </cell>
        </row>
        <row r="2075">
          <cell r="B2075">
            <v>2.0472899999999998</v>
          </cell>
          <cell r="C2075">
            <v>356.79469516062358</v>
          </cell>
        </row>
        <row r="2076">
          <cell r="B2076">
            <v>2.0469599999999999</v>
          </cell>
          <cell r="C2076">
            <v>356.74367283207744</v>
          </cell>
        </row>
        <row r="2077">
          <cell r="B2077">
            <v>2.0574599999999998</v>
          </cell>
          <cell r="C2077">
            <v>358.36841971239716</v>
          </cell>
        </row>
        <row r="2078">
          <cell r="B2078">
            <v>2.05769</v>
          </cell>
          <cell r="C2078">
            <v>358.40403954931236</v>
          </cell>
        </row>
        <row r="2079">
          <cell r="B2079">
            <v>2.0509900000000001</v>
          </cell>
          <cell r="C2079">
            <v>357.36694689769467</v>
          </cell>
        </row>
        <row r="2080">
          <cell r="B2080">
            <v>2.0612400000000002</v>
          </cell>
          <cell r="C2080">
            <v>358.95398695865737</v>
          </cell>
        </row>
        <row r="2081">
          <cell r="B2081">
            <v>2.0596700000000001</v>
          </cell>
          <cell r="C2081">
            <v>358.71073306382368</v>
          </cell>
        </row>
        <row r="2082">
          <cell r="B2082">
            <v>2.0593900000000001</v>
          </cell>
          <cell r="C2082">
            <v>358.66735648375476</v>
          </cell>
        </row>
        <row r="2083">
          <cell r="B2083">
            <v>2.0592899999999998</v>
          </cell>
          <cell r="C2083">
            <v>358.65186530912462</v>
          </cell>
        </row>
        <row r="2084">
          <cell r="B2084">
            <v>2.0646599999999999</v>
          </cell>
          <cell r="C2084">
            <v>359.48408400621412</v>
          </cell>
        </row>
        <row r="2085">
          <cell r="B2085">
            <v>2.0841500000000002</v>
          </cell>
          <cell r="C2085">
            <v>362.51034627841949</v>
          </cell>
        </row>
        <row r="2086">
          <cell r="B2086">
            <v>2.0648200000000001</v>
          </cell>
          <cell r="C2086">
            <v>359.50889077850991</v>
          </cell>
        </row>
        <row r="2087">
          <cell r="B2087">
            <v>2.0648499999999999</v>
          </cell>
          <cell r="C2087">
            <v>359.51354211695792</v>
          </cell>
        </row>
        <row r="2088">
          <cell r="B2088">
            <v>2.0567799999999998</v>
          </cell>
          <cell r="C2088">
            <v>358.26311641973331</v>
          </cell>
        </row>
        <row r="2089">
          <cell r="B2089">
            <v>2.0754100000000002</v>
          </cell>
          <cell r="C2089">
            <v>361.1521521585679</v>
          </cell>
        </row>
        <row r="2090">
          <cell r="B2090">
            <v>2.0627300000000002</v>
          </cell>
          <cell r="C2090">
            <v>359.18490094349971</v>
          </cell>
        </row>
        <row r="2091">
          <cell r="B2091">
            <v>2.0676199999999998</v>
          </cell>
          <cell r="C2091">
            <v>359.94310896001696</v>
          </cell>
        </row>
        <row r="2092">
          <cell r="B2092">
            <v>2.07531</v>
          </cell>
          <cell r="C2092">
            <v>361.13662257026436</v>
          </cell>
        </row>
        <row r="2093">
          <cell r="B2093">
            <v>2.0703900000000002</v>
          </cell>
          <cell r="C2093">
            <v>360.37285977407606</v>
          </cell>
        </row>
        <row r="2094">
          <cell r="B2094">
            <v>2.0769000000000002</v>
          </cell>
          <cell r="C2094">
            <v>361.38357100798481</v>
          </cell>
        </row>
        <row r="2095">
          <cell r="B2095">
            <v>2.0754100000000002</v>
          </cell>
          <cell r="C2095">
            <v>361.1521521585679</v>
          </cell>
        </row>
        <row r="2096">
          <cell r="B2096">
            <v>2.0708700000000002</v>
          </cell>
          <cell r="C2096">
            <v>360.44734786859567</v>
          </cell>
        </row>
        <row r="2097">
          <cell r="B2097">
            <v>2.08284</v>
          </cell>
          <cell r="C2097">
            <v>362.30665876499387</v>
          </cell>
        </row>
        <row r="2098">
          <cell r="B2098">
            <v>2.0715300000000001</v>
          </cell>
          <cell r="C2098">
            <v>360.54977796819389</v>
          </cell>
        </row>
        <row r="2099">
          <cell r="B2099">
            <v>2.0810300000000002</v>
          </cell>
          <cell r="C2099">
            <v>362.02529367986904</v>
          </cell>
        </row>
        <row r="2100">
          <cell r="B2100">
            <v>2.0835599999999999</v>
          </cell>
          <cell r="C2100">
            <v>362.41860421727569</v>
          </cell>
        </row>
        <row r="2101">
          <cell r="B2101">
            <v>2.0842800000000001</v>
          </cell>
          <cell r="C2101">
            <v>362.53056171743793</v>
          </cell>
        </row>
        <row r="2102">
          <cell r="B2102">
            <v>2.09</v>
          </cell>
          <cell r="C2102">
            <v>363.42042750129696</v>
          </cell>
        </row>
        <row r="2103">
          <cell r="B2103">
            <v>2.0855600000000001</v>
          </cell>
          <cell r="C2103">
            <v>362.72962695870257</v>
          </cell>
        </row>
        <row r="2104">
          <cell r="B2104">
            <v>2.0861499999999999</v>
          </cell>
          <cell r="C2104">
            <v>362.82139636108872</v>
          </cell>
        </row>
        <row r="2105">
          <cell r="B2105">
            <v>2.0903700000000001</v>
          </cell>
          <cell r="C2105">
            <v>363.47801464151831</v>
          </cell>
        </row>
        <row r="2106">
          <cell r="B2106">
            <v>2.0886499999999999</v>
          </cell>
          <cell r="C2106">
            <v>363.21033884374452</v>
          </cell>
        </row>
        <row r="2107">
          <cell r="B2107">
            <v>2.0895600000000001</v>
          </cell>
          <cell r="C2107">
            <v>363.35194957382834</v>
          </cell>
        </row>
        <row r="2108">
          <cell r="B2108">
            <v>2.08948</v>
          </cell>
          <cell r="C2108">
            <v>363.33949951781881</v>
          </cell>
        </row>
        <row r="2109">
          <cell r="B2109">
            <v>2.0929799999999998</v>
          </cell>
          <cell r="C2109">
            <v>363.88432615174571</v>
          </cell>
        </row>
        <row r="2110">
          <cell r="B2110">
            <v>2.0954799999999998</v>
          </cell>
          <cell r="C2110">
            <v>364.27365841318675</v>
          </cell>
        </row>
        <row r="2111">
          <cell r="B2111">
            <v>2.0970200000000001</v>
          </cell>
          <cell r="C2111">
            <v>364.51355726496837</v>
          </cell>
        </row>
        <row r="2112">
          <cell r="B2112">
            <v>2.1018400000000002</v>
          </cell>
          <cell r="C2112">
            <v>365.26475233105333</v>
          </cell>
        </row>
        <row r="2113">
          <cell r="B2113">
            <v>2.1023800000000001</v>
          </cell>
          <cell r="C2113">
            <v>365.34894325651891</v>
          </cell>
        </row>
        <row r="2114">
          <cell r="B2114">
            <v>2.0972200000000001</v>
          </cell>
          <cell r="C2114">
            <v>364.54471686952422</v>
          </cell>
        </row>
        <row r="2115">
          <cell r="B2115">
            <v>2.0919599999999998</v>
          </cell>
          <cell r="C2115">
            <v>363.72551927992413</v>
          </cell>
        </row>
        <row r="2116">
          <cell r="B2116">
            <v>2.1040399999999999</v>
          </cell>
          <cell r="C2116">
            <v>365.60779265442119</v>
          </cell>
        </row>
        <row r="2117">
          <cell r="B2117">
            <v>2.1001099999999999</v>
          </cell>
          <cell r="C2117">
            <v>364.99507302208798</v>
          </cell>
        </row>
        <row r="2118">
          <cell r="B2118">
            <v>2.1059999999999999</v>
          </cell>
          <cell r="C2118">
            <v>365.91349992134519</v>
          </cell>
        </row>
        <row r="2119">
          <cell r="B2119">
            <v>2.1085400000000001</v>
          </cell>
          <cell r="C2119">
            <v>366.3097961436228</v>
          </cell>
        </row>
        <row r="2120">
          <cell r="B2120">
            <v>2.10893</v>
          </cell>
          <cell r="C2120">
            <v>366.37065715885825</v>
          </cell>
        </row>
        <row r="2121">
          <cell r="B2121">
            <v>2.1075900000000001</v>
          </cell>
          <cell r="C2121">
            <v>366.16155872165416</v>
          </cell>
        </row>
        <row r="2122">
          <cell r="B2122">
            <v>2.1034199999999998</v>
          </cell>
          <cell r="C2122">
            <v>365.51110686801621</v>
          </cell>
        </row>
        <row r="2123">
          <cell r="B2123">
            <v>2.11978</v>
          </cell>
          <cell r="C2123">
            <v>368.06514120382656</v>
          </cell>
        </row>
        <row r="2124">
          <cell r="B2124">
            <v>2.1264500000000002</v>
          </cell>
          <cell r="C2124">
            <v>369.10803517143268</v>
          </cell>
        </row>
        <row r="2125">
          <cell r="B2125">
            <v>2.11598</v>
          </cell>
          <cell r="C2125">
            <v>367.47139862083372</v>
          </cell>
        </row>
        <row r="2126">
          <cell r="B2126">
            <v>2.1155300000000001</v>
          </cell>
          <cell r="C2126">
            <v>367.40110700796794</v>
          </cell>
        </row>
        <row r="2127">
          <cell r="B2127">
            <v>2.1177700000000002</v>
          </cell>
          <cell r="C2127">
            <v>367.75104510012562</v>
          </cell>
        </row>
        <row r="2128">
          <cell r="B2128">
            <v>2.1208900000000002</v>
          </cell>
          <cell r="C2128">
            <v>368.23863313713832</v>
          </cell>
        </row>
        <row r="2129">
          <cell r="B2129">
            <v>2.1162299999999998</v>
          </cell>
          <cell r="C2129">
            <v>367.51045135654783</v>
          </cell>
        </row>
        <row r="2130">
          <cell r="B2130">
            <v>2.12303</v>
          </cell>
          <cell r="C2130">
            <v>368.57318458916626</v>
          </cell>
        </row>
        <row r="2131">
          <cell r="B2131">
            <v>2.12012</v>
          </cell>
          <cell r="C2131">
            <v>368.11828017405321</v>
          </cell>
        </row>
        <row r="2132">
          <cell r="B2132">
            <v>2.1238899999999998</v>
          </cell>
          <cell r="C2132">
            <v>368.70765686712474</v>
          </cell>
        </row>
        <row r="2133">
          <cell r="B2133">
            <v>2.1399300000000001</v>
          </cell>
          <cell r="C2133">
            <v>371.21840967811107</v>
          </cell>
        </row>
        <row r="2134">
          <cell r="B2134">
            <v>2.1253899999999999</v>
          </cell>
          <cell r="C2134">
            <v>368.94223747348553</v>
          </cell>
        </row>
        <row r="2135">
          <cell r="B2135">
            <v>2.13049</v>
          </cell>
          <cell r="C2135">
            <v>369.74014929552908</v>
          </cell>
        </row>
        <row r="2136">
          <cell r="B2136">
            <v>2.1217999999999999</v>
          </cell>
          <cell r="C2136">
            <v>368.38088419602883</v>
          </cell>
        </row>
        <row r="2137">
          <cell r="B2137">
            <v>2.1310500000000001</v>
          </cell>
          <cell r="C2137">
            <v>369.82779458485618</v>
          </cell>
        </row>
        <row r="2138">
          <cell r="B2138">
            <v>2.1267900000000002</v>
          </cell>
          <cell r="C2138">
            <v>369.16122035031606</v>
          </cell>
        </row>
        <row r="2139">
          <cell r="B2139">
            <v>2.1281699999999999</v>
          </cell>
          <cell r="C2139">
            <v>369.37711336302425</v>
          </cell>
        </row>
        <row r="2140">
          <cell r="B2140">
            <v>2.1419299999999999</v>
          </cell>
          <cell r="C2140">
            <v>371.53181752045526</v>
          </cell>
        </row>
        <row r="2141">
          <cell r="B2141">
            <v>2.1338599999999999</v>
          </cell>
          <cell r="C2141">
            <v>370.26767874720883</v>
          </cell>
        </row>
        <row r="2142">
          <cell r="B2142">
            <v>2.1412900000000001</v>
          </cell>
          <cell r="C2142">
            <v>371.43151892046575</v>
          </cell>
        </row>
        <row r="2143">
          <cell r="B2143">
            <v>2.1409699999999998</v>
          </cell>
          <cell r="C2143">
            <v>371.3813724700687</v>
          </cell>
        </row>
        <row r="2144">
          <cell r="B2144">
            <v>2.13354</v>
          </cell>
          <cell r="C2144">
            <v>370.2175774245469</v>
          </cell>
        </row>
        <row r="2145">
          <cell r="B2145">
            <v>2.1433</v>
          </cell>
          <cell r="C2145">
            <v>371.74654463600308</v>
          </cell>
        </row>
        <row r="2146">
          <cell r="B2146">
            <v>2.1392199999999999</v>
          </cell>
          <cell r="C2146">
            <v>371.10716785138635</v>
          </cell>
        </row>
        <row r="2147">
          <cell r="B2147">
            <v>2.1469200000000002</v>
          </cell>
          <cell r="C2147">
            <v>372.31409065197874</v>
          </cell>
        </row>
        <row r="2148">
          <cell r="B2148">
            <v>2.1579700000000002</v>
          </cell>
          <cell r="C2148">
            <v>374.04794599381506</v>
          </cell>
        </row>
        <row r="2149">
          <cell r="B2149">
            <v>2.1454200000000001</v>
          </cell>
          <cell r="C2149">
            <v>372.0788908351231</v>
          </cell>
        </row>
        <row r="2150">
          <cell r="B2150">
            <v>2.1618300000000001</v>
          </cell>
          <cell r="C2150">
            <v>374.65410414015849</v>
          </cell>
        </row>
        <row r="2151">
          <cell r="B2151">
            <v>2.1546400000000001</v>
          </cell>
          <cell r="C2151">
            <v>373.52521497045768</v>
          </cell>
        </row>
        <row r="2152">
          <cell r="B2152">
            <v>2.1471900000000002</v>
          </cell>
          <cell r="C2152">
            <v>372.35643091393518</v>
          </cell>
        </row>
        <row r="2153">
          <cell r="B2153">
            <v>2.1428199999999999</v>
          </cell>
          <cell r="C2153">
            <v>371.67130784578097</v>
          </cell>
        </row>
        <row r="2154">
          <cell r="B2154">
            <v>2.1591200000000002</v>
          </cell>
          <cell r="C2154">
            <v>374.22851165819918</v>
          </cell>
        </row>
        <row r="2155">
          <cell r="B2155">
            <v>2.1484100000000002</v>
          </cell>
          <cell r="C2155">
            <v>372.54776240304597</v>
          </cell>
        </row>
        <row r="2156">
          <cell r="B2156">
            <v>2.1510600000000002</v>
          </cell>
          <cell r="C2156">
            <v>372.96345022929023</v>
          </cell>
        </row>
        <row r="2157">
          <cell r="B2157">
            <v>2.16798</v>
          </cell>
          <cell r="C2157">
            <v>375.62036577957605</v>
          </cell>
        </row>
        <row r="2158">
          <cell r="B2158">
            <v>2.1616900000000001</v>
          </cell>
          <cell r="C2158">
            <v>374.63211489864307</v>
          </cell>
        </row>
        <row r="2159">
          <cell r="B2159">
            <v>2.1510699999999998</v>
          </cell>
          <cell r="C2159">
            <v>372.96501909590438</v>
          </cell>
        </row>
        <row r="2160">
          <cell r="B2160">
            <v>2.1743899999999998</v>
          </cell>
          <cell r="C2160">
            <v>376.62809019719191</v>
          </cell>
        </row>
        <row r="2161">
          <cell r="B2161">
            <v>2.1610499999999999</v>
          </cell>
          <cell r="C2161">
            <v>374.53159667362996</v>
          </cell>
        </row>
        <row r="2162">
          <cell r="B2162">
            <v>2.1651199999999999</v>
          </cell>
          <cell r="C2162">
            <v>375.17094121345741</v>
          </cell>
        </row>
        <row r="2163">
          <cell r="B2163">
            <v>2.1658900000000001</v>
          </cell>
          <cell r="C2163">
            <v>375.29192769147221</v>
          </cell>
        </row>
        <row r="2164">
          <cell r="B2164">
            <v>2.1743299999999999</v>
          </cell>
          <cell r="C2164">
            <v>376.61865473210167</v>
          </cell>
        </row>
        <row r="2165">
          <cell r="B2165">
            <v>2.1722800000000002</v>
          </cell>
          <cell r="C2165">
            <v>376.2963075374156</v>
          </cell>
        </row>
        <row r="2166">
          <cell r="B2166">
            <v>2.17299</v>
          </cell>
          <cell r="C2166">
            <v>376.40794284259317</v>
          </cell>
        </row>
        <row r="2167">
          <cell r="B2167">
            <v>2.1875399999999998</v>
          </cell>
          <cell r="C2167">
            <v>378.6972161545678</v>
          </cell>
        </row>
        <row r="2168">
          <cell r="B2168">
            <v>2.1709800000000001</v>
          </cell>
          <cell r="C2168">
            <v>376.09192401140734</v>
          </cell>
        </row>
        <row r="2169">
          <cell r="B2169">
            <v>2.1809400000000001</v>
          </cell>
          <cell r="C2169">
            <v>377.65843146347191</v>
          </cell>
        </row>
        <row r="2170">
          <cell r="B2170">
            <v>2.1874899999999999</v>
          </cell>
          <cell r="C2170">
            <v>378.68934450352521</v>
          </cell>
        </row>
        <row r="2171">
          <cell r="B2171">
            <v>2.1888999999999998</v>
          </cell>
          <cell r="C2171">
            <v>378.91133677469367</v>
          </cell>
        </row>
        <row r="2172">
          <cell r="B2172">
            <v>2.1684299999999999</v>
          </cell>
          <cell r="C2172">
            <v>375.69109086521399</v>
          </cell>
        </row>
        <row r="2173">
          <cell r="B2173">
            <v>2.1801599999999999</v>
          </cell>
          <cell r="C2173">
            <v>377.53570349695411</v>
          </cell>
        </row>
        <row r="2174">
          <cell r="B2174">
            <v>2.1744500000000002</v>
          </cell>
          <cell r="C2174">
            <v>376.63752571382844</v>
          </cell>
        </row>
        <row r="2175">
          <cell r="B2175">
            <v>2.1852</v>
          </cell>
          <cell r="C2175">
            <v>378.32885614885595</v>
          </cell>
        </row>
        <row r="2176">
          <cell r="B2176">
            <v>2.1906500000000002</v>
          </cell>
          <cell r="C2176">
            <v>379.18689240260187</v>
          </cell>
        </row>
        <row r="2177">
          <cell r="B2177">
            <v>2.1766800000000002</v>
          </cell>
          <cell r="C2177">
            <v>376.98824868025361</v>
          </cell>
        </row>
        <row r="2178">
          <cell r="B2178">
            <v>2.17896</v>
          </cell>
          <cell r="C2178">
            <v>377.34690724672748</v>
          </cell>
        </row>
        <row r="2179">
          <cell r="B2179">
            <v>2.1669200000000002</v>
          </cell>
          <cell r="C2179">
            <v>375.45378112735148</v>
          </cell>
        </row>
        <row r="2180">
          <cell r="B2180">
            <v>2.1717200000000001</v>
          </cell>
          <cell r="C2180">
            <v>376.20826235418747</v>
          </cell>
        </row>
        <row r="2181">
          <cell r="B2181">
            <v>2.1688700000000001</v>
          </cell>
          <cell r="C2181">
            <v>375.76024725330205</v>
          </cell>
        </row>
        <row r="2182">
          <cell r="B2182">
            <v>2.16974</v>
          </cell>
          <cell r="C2182">
            <v>375.89699689320622</v>
          </cell>
        </row>
        <row r="2183">
          <cell r="B2183">
            <v>2.1743999999999999</v>
          </cell>
          <cell r="C2183">
            <v>376.6296627797193</v>
          </cell>
        </row>
        <row r="2184">
          <cell r="B2184">
            <v>2.1877200000000001</v>
          </cell>
          <cell r="C2184">
            <v>378.72555435249643</v>
          </cell>
        </row>
        <row r="2185">
          <cell r="B2185">
            <v>2.1813899999999999</v>
          </cell>
          <cell r="C2185">
            <v>377.72923975371816</v>
          </cell>
        </row>
        <row r="2186">
          <cell r="B2186">
            <v>2.1722000000000001</v>
          </cell>
          <cell r="C2186">
            <v>376.28372937269268</v>
          </cell>
        </row>
        <row r="2187">
          <cell r="B2187">
            <v>2.1901700000000002</v>
          </cell>
          <cell r="C2187">
            <v>379.11130780370604</v>
          </cell>
        </row>
        <row r="2188">
          <cell r="B2188">
            <v>2.1809599999999998</v>
          </cell>
          <cell r="C2188">
            <v>377.66157844137234</v>
          </cell>
        </row>
        <row r="2189">
          <cell r="B2189">
            <v>2.17401</v>
          </cell>
          <cell r="C2189">
            <v>376.56833312348743</v>
          </cell>
        </row>
        <row r="2190">
          <cell r="B2190">
            <v>2.1852900000000002</v>
          </cell>
          <cell r="C2190">
            <v>378.34302257243218</v>
          </cell>
        </row>
        <row r="2191">
          <cell r="B2191">
            <v>2.1875399999999998</v>
          </cell>
          <cell r="C2191">
            <v>378.6972161545678</v>
          </cell>
        </row>
        <row r="2192">
          <cell r="B2192">
            <v>2.1793300000000002</v>
          </cell>
          <cell r="C2192">
            <v>377.40511734247156</v>
          </cell>
        </row>
        <row r="2193">
          <cell r="B2193">
            <v>2.1965300000000001</v>
          </cell>
          <cell r="C2193">
            <v>380.11301827404992</v>
          </cell>
        </row>
        <row r="2194">
          <cell r="B2194">
            <v>2.1563500000000002</v>
          </cell>
          <cell r="C2194">
            <v>373.79362116434191</v>
          </cell>
        </row>
        <row r="2195">
          <cell r="B2195">
            <v>2.1736</v>
          </cell>
          <cell r="C2195">
            <v>376.50386071419115</v>
          </cell>
        </row>
        <row r="2196">
          <cell r="B2196">
            <v>2.1848399999999999</v>
          </cell>
          <cell r="C2196">
            <v>378.27219148138596</v>
          </cell>
        </row>
        <row r="2197">
          <cell r="B2197">
            <v>2.1734100000000001</v>
          </cell>
          <cell r="C2197">
            <v>376.4739840783551</v>
          </cell>
        </row>
        <row r="2198">
          <cell r="B2198">
            <v>2.1810499999999999</v>
          </cell>
          <cell r="C2198">
            <v>377.67573990788435</v>
          </cell>
        </row>
        <row r="2199">
          <cell r="B2199">
            <v>2.1664400000000001</v>
          </cell>
          <cell r="C2199">
            <v>375.37835224366387</v>
          </cell>
        </row>
        <row r="2200">
          <cell r="B2200">
            <v>2.16595</v>
          </cell>
          <cell r="C2200">
            <v>375.30135559662693</v>
          </cell>
        </row>
        <row r="2201">
          <cell r="B2201">
            <v>2.1720299999999999</v>
          </cell>
          <cell r="C2201">
            <v>376.25700108379033</v>
          </cell>
        </row>
        <row r="2202">
          <cell r="B2202">
            <v>2.16269</v>
          </cell>
          <cell r="C2202">
            <v>374.7891878070825</v>
          </cell>
        </row>
        <row r="2203">
          <cell r="B2203">
            <v>2.1861299999999999</v>
          </cell>
          <cell r="C2203">
            <v>378.47524745061116</v>
          </cell>
        </row>
        <row r="2204">
          <cell r="B2204">
            <v>2.1755300000000002</v>
          </cell>
          <cell r="C2204">
            <v>376.80737379143591</v>
          </cell>
        </row>
        <row r="2205">
          <cell r="B2205">
            <v>2.1717200000000001</v>
          </cell>
          <cell r="C2205">
            <v>376.20826235418747</v>
          </cell>
        </row>
        <row r="2206">
          <cell r="B2206">
            <v>2.1775199999999999</v>
          </cell>
          <cell r="C2206">
            <v>377.12037768684206</v>
          </cell>
        </row>
        <row r="2207">
          <cell r="B2207">
            <v>2.1663399999999999</v>
          </cell>
          <cell r="C2207">
            <v>375.36263834043046</v>
          </cell>
        </row>
        <row r="2208">
          <cell r="B2208">
            <v>2.1910799999999999</v>
          </cell>
          <cell r="C2208">
            <v>379.25460591019629</v>
          </cell>
        </row>
        <row r="2209">
          <cell r="B2209">
            <v>2.1870799999999999</v>
          </cell>
          <cell r="C2209">
            <v>378.6247981261555</v>
          </cell>
        </row>
        <row r="2210">
          <cell r="B2210">
            <v>2.1709200000000002</v>
          </cell>
          <cell r="C2210">
            <v>376.08249152752506</v>
          </cell>
        </row>
        <row r="2211">
          <cell r="B2211">
            <v>2.1666699999999999</v>
          </cell>
          <cell r="C2211">
            <v>375.41449480719012</v>
          </cell>
        </row>
        <row r="2212">
          <cell r="B2212">
            <v>2.16621</v>
          </cell>
          <cell r="C2212">
            <v>375.34221049742695</v>
          </cell>
        </row>
        <row r="2213">
          <cell r="B2213">
            <v>2.1654200000000001</v>
          </cell>
          <cell r="C2213">
            <v>375.21807770377114</v>
          </cell>
        </row>
        <row r="2214">
          <cell r="B2214">
            <v>2.1699299999999999</v>
          </cell>
          <cell r="C2214">
            <v>375.92686326969778</v>
          </cell>
        </row>
        <row r="2215">
          <cell r="B2215">
            <v>2.1671499999999999</v>
          </cell>
          <cell r="C2215">
            <v>375.48992539111714</v>
          </cell>
        </row>
        <row r="2216">
          <cell r="B2216">
            <v>2.1847099999999999</v>
          </cell>
          <cell r="C2216">
            <v>378.25172964509778</v>
          </cell>
        </row>
        <row r="2217">
          <cell r="B2217">
            <v>2.18445</v>
          </cell>
          <cell r="C2217">
            <v>378.21080661882178</v>
          </cell>
        </row>
        <row r="2218">
          <cell r="B2218">
            <v>2.1695000000000002</v>
          </cell>
          <cell r="C2218">
            <v>375.85927171750143</v>
          </cell>
        </row>
        <row r="2219">
          <cell r="B2219">
            <v>2.1723699999999999</v>
          </cell>
          <cell r="C2219">
            <v>376.31045808461204</v>
          </cell>
        </row>
        <row r="2220">
          <cell r="B2220">
            <v>2.1766800000000002</v>
          </cell>
          <cell r="C2220">
            <v>376.98824868025361</v>
          </cell>
        </row>
        <row r="2221">
          <cell r="B2221">
            <v>2.1752199999999999</v>
          </cell>
          <cell r="C2221">
            <v>376.75861940548992</v>
          </cell>
        </row>
        <row r="2222">
          <cell r="B2222">
            <v>2.18614</v>
          </cell>
          <cell r="C2222">
            <v>378.47682160967588</v>
          </cell>
        </row>
        <row r="2223">
          <cell r="B2223">
            <v>2.1708400000000001</v>
          </cell>
          <cell r="C2223">
            <v>376.0699149653521</v>
          </cell>
        </row>
        <row r="2224">
          <cell r="B2224">
            <v>2.18275</v>
          </cell>
          <cell r="C2224">
            <v>377.94325440663692</v>
          </cell>
        </row>
        <row r="2225">
          <cell r="B2225">
            <v>2.18058</v>
          </cell>
          <cell r="C2225">
            <v>377.60178677432646</v>
          </cell>
        </row>
        <row r="2226">
          <cell r="B2226">
            <v>2.1769099999999999</v>
          </cell>
          <cell r="C2226">
            <v>377.02442588374811</v>
          </cell>
        </row>
        <row r="2227">
          <cell r="B2227">
            <v>2.18947</v>
          </cell>
          <cell r="C2227">
            <v>379.00108516479105</v>
          </cell>
        </row>
        <row r="2228">
          <cell r="B2228">
            <v>2.2016800000000001</v>
          </cell>
          <cell r="C2228">
            <v>380.92447317080183</v>
          </cell>
        </row>
        <row r="2229">
          <cell r="B2229">
            <v>2.17401</v>
          </cell>
          <cell r="C2229">
            <v>376.56833312348743</v>
          </cell>
        </row>
        <row r="2230">
          <cell r="B2230">
            <v>2.1832199999999999</v>
          </cell>
          <cell r="C2230">
            <v>378.01722098490427</v>
          </cell>
        </row>
        <row r="2231">
          <cell r="B2231">
            <v>2.1835900000000001</v>
          </cell>
          <cell r="C2231">
            <v>378.07545201063562</v>
          </cell>
        </row>
        <row r="2232">
          <cell r="B2232">
            <v>2.1795200000000001</v>
          </cell>
          <cell r="C2232">
            <v>377.435009736133</v>
          </cell>
        </row>
        <row r="2233">
          <cell r="B2233">
            <v>2.1982699999999999</v>
          </cell>
          <cell r="C2233">
            <v>380.38714894960691</v>
          </cell>
        </row>
        <row r="2234">
          <cell r="B2234">
            <v>2.1923300000000001</v>
          </cell>
          <cell r="C2234">
            <v>379.4514597433232</v>
          </cell>
        </row>
        <row r="2235">
          <cell r="B2235">
            <v>2.1856900000000001</v>
          </cell>
          <cell r="C2235">
            <v>378.40598569290592</v>
          </cell>
        </row>
        <row r="2236">
          <cell r="B2236">
            <v>2.17984</v>
          </cell>
          <cell r="C2236">
            <v>377.48535592530749</v>
          </cell>
        </row>
        <row r="2237">
          <cell r="B2237">
            <v>2.1892900000000002</v>
          </cell>
          <cell r="C2237">
            <v>378.9727431463071</v>
          </cell>
        </row>
        <row r="2238">
          <cell r="B2238">
            <v>2.20587</v>
          </cell>
          <cell r="C2238">
            <v>381.58486078728157</v>
          </cell>
        </row>
        <row r="2239">
          <cell r="B2239">
            <v>2.1869700000000001</v>
          </cell>
          <cell r="C2239">
            <v>378.60748115844859</v>
          </cell>
        </row>
        <row r="2240">
          <cell r="B2240">
            <v>2.1937899999999999</v>
          </cell>
          <cell r="C2240">
            <v>379.68140773708956</v>
          </cell>
        </row>
        <row r="2241">
          <cell r="B2241">
            <v>2.1994500000000001</v>
          </cell>
          <cell r="C2241">
            <v>380.57307176326759</v>
          </cell>
        </row>
        <row r="2242">
          <cell r="B2242">
            <v>2.1923499999999998</v>
          </cell>
          <cell r="C2242">
            <v>379.45460955151134</v>
          </cell>
        </row>
        <row r="2243">
          <cell r="B2243">
            <v>2.1990799999999999</v>
          </cell>
          <cell r="C2243">
            <v>380.51477237962337</v>
          </cell>
        </row>
        <row r="2244">
          <cell r="B2244">
            <v>2.1941099999999998</v>
          </cell>
          <cell r="C2244">
            <v>379.73181051918976</v>
          </cell>
        </row>
        <row r="2245">
          <cell r="B2245">
            <v>2.1952199999999999</v>
          </cell>
          <cell r="C2245">
            <v>379.90665401792324</v>
          </cell>
        </row>
        <row r="2246">
          <cell r="B2246">
            <v>2.1853799999999999</v>
          </cell>
          <cell r="C2246">
            <v>378.35718909845957</v>
          </cell>
        </row>
        <row r="2247">
          <cell r="B2247">
            <v>2.1951200000000002</v>
          </cell>
          <cell r="C2247">
            <v>379.89090179217465</v>
          </cell>
        </row>
        <row r="2248">
          <cell r="B2248">
            <v>2.2092299999999998</v>
          </cell>
          <cell r="C2248">
            <v>382.11454791204403</v>
          </cell>
        </row>
        <row r="2249">
          <cell r="B2249">
            <v>2.2050299999999998</v>
          </cell>
          <cell r="C2249">
            <v>381.4524547964246</v>
          </cell>
        </row>
        <row r="2250">
          <cell r="B2250">
            <v>2.2059000000000002</v>
          </cell>
          <cell r="C2250">
            <v>381.58958969217224</v>
          </cell>
        </row>
        <row r="2251">
          <cell r="B2251">
            <v>2.1982400000000002</v>
          </cell>
          <cell r="C2251">
            <v>380.38242228731519</v>
          </cell>
        </row>
        <row r="2252">
          <cell r="B2252">
            <v>2.2032500000000002</v>
          </cell>
          <cell r="C2252">
            <v>381.171901927926</v>
          </cell>
        </row>
        <row r="2253">
          <cell r="B2253">
            <v>2.2045599999999999</v>
          </cell>
          <cell r="C2253">
            <v>381.37837333639442</v>
          </cell>
        </row>
        <row r="2254">
          <cell r="B2254">
            <v>2.2033399999999999</v>
          </cell>
          <cell r="C2254">
            <v>381.18608646485058</v>
          </cell>
        </row>
        <row r="2255">
          <cell r="B2255">
            <v>2.2042799999999998</v>
          </cell>
          <cell r="C2255">
            <v>381.33424068099094</v>
          </cell>
        </row>
        <row r="2256">
          <cell r="B2256">
            <v>2.21868</v>
          </cell>
          <cell r="C2256">
            <v>383.60478257438382</v>
          </cell>
        </row>
        <row r="2257">
          <cell r="B2257">
            <v>2.2123200000000001</v>
          </cell>
          <cell r="C2257">
            <v>382.6017555563439</v>
          </cell>
        </row>
        <row r="2258">
          <cell r="B2258">
            <v>2.2132999999999998</v>
          </cell>
          <cell r="C2258">
            <v>382.75629049011451</v>
          </cell>
        </row>
        <row r="2259">
          <cell r="B2259">
            <v>2.2169599999999998</v>
          </cell>
          <cell r="C2259">
            <v>383.33349506887487</v>
          </cell>
        </row>
        <row r="2260">
          <cell r="B2260">
            <v>2.2075200000000001</v>
          </cell>
          <cell r="C2260">
            <v>381.84496258985388</v>
          </cell>
        </row>
        <row r="2261">
          <cell r="B2261">
            <v>2.2203200000000001</v>
          </cell>
          <cell r="C2261">
            <v>383.86347036092991</v>
          </cell>
        </row>
        <row r="2262">
          <cell r="B2262">
            <v>2.2185899999999998</v>
          </cell>
          <cell r="C2262">
            <v>383.59058680212712</v>
          </cell>
        </row>
        <row r="2263">
          <cell r="B2263">
            <v>2.2148699999999999</v>
          </cell>
          <cell r="C2263">
            <v>383.00387709987808</v>
          </cell>
        </row>
        <row r="2264">
          <cell r="B2264">
            <v>2.2245599999999999</v>
          </cell>
          <cell r="C2264">
            <v>384.53234934525057</v>
          </cell>
        </row>
        <row r="2265">
          <cell r="B2265">
            <v>2.2280799999999998</v>
          </cell>
          <cell r="C2265">
            <v>385.08771999675014</v>
          </cell>
        </row>
        <row r="2266">
          <cell r="B2266">
            <v>2.2242199999999999</v>
          </cell>
          <cell r="C2266">
            <v>384.47870900982991</v>
          </cell>
        </row>
        <row r="2267">
          <cell r="B2267">
            <v>2.2204799999999998</v>
          </cell>
          <cell r="C2267">
            <v>383.88870911641288</v>
          </cell>
        </row>
        <row r="2268">
          <cell r="B2268">
            <v>2.226</v>
          </cell>
          <cell r="C2268">
            <v>384.75953880974225</v>
          </cell>
        </row>
        <row r="2269">
          <cell r="B2269">
            <v>2.2336200000000002</v>
          </cell>
          <cell r="C2269">
            <v>385.9619117844079</v>
          </cell>
        </row>
        <row r="2270">
          <cell r="B2270">
            <v>2.2285400000000002</v>
          </cell>
          <cell r="C2270">
            <v>385.16030133722165</v>
          </cell>
        </row>
        <row r="2271">
          <cell r="B2271">
            <v>2.23299</v>
          </cell>
          <cell r="C2271">
            <v>385.86249398618475</v>
          </cell>
        </row>
        <row r="2272">
          <cell r="B2272">
            <v>2.2354799999999999</v>
          </cell>
          <cell r="C2272">
            <v>386.25543887566397</v>
          </cell>
        </row>
        <row r="2273">
          <cell r="B2273">
            <v>2.2285300000000001</v>
          </cell>
          <cell r="C2273">
            <v>385.15872347157995</v>
          </cell>
        </row>
        <row r="2274">
          <cell r="B2274">
            <v>2.2282099999999998</v>
          </cell>
          <cell r="C2274">
            <v>385.10823201494111</v>
          </cell>
        </row>
        <row r="2275">
          <cell r="B2275">
            <v>2.2313499999999999</v>
          </cell>
          <cell r="C2275">
            <v>385.60369899468998</v>
          </cell>
        </row>
        <row r="2276">
          <cell r="B2276">
            <v>2.2395700000000001</v>
          </cell>
          <cell r="C2276">
            <v>386.90091830169257</v>
          </cell>
        </row>
        <row r="2277">
          <cell r="B2277">
            <v>2.2377099999999999</v>
          </cell>
          <cell r="C2277">
            <v>386.60736968376438</v>
          </cell>
        </row>
        <row r="2278">
          <cell r="B2278">
            <v>2.2369400000000002</v>
          </cell>
          <cell r="C2278">
            <v>386.48584939762202</v>
          </cell>
        </row>
        <row r="2279">
          <cell r="B2279">
            <v>2.2330000000000001</v>
          </cell>
          <cell r="C2279">
            <v>385.86407203536345</v>
          </cell>
        </row>
        <row r="2280">
          <cell r="B2280">
            <v>2.2414200000000002</v>
          </cell>
          <cell r="C2280">
            <v>387.19289610614715</v>
          </cell>
        </row>
        <row r="2281">
          <cell r="B2281">
            <v>2.2446999999999999</v>
          </cell>
          <cell r="C2281">
            <v>387.71057850535868</v>
          </cell>
        </row>
        <row r="2282">
          <cell r="B2282">
            <v>2.24274</v>
          </cell>
          <cell r="C2282">
            <v>387.40122992491405</v>
          </cell>
        </row>
        <row r="2283">
          <cell r="B2283">
            <v>2.2484099999999998</v>
          </cell>
          <cell r="C2283">
            <v>388.29613990146225</v>
          </cell>
        </row>
        <row r="2284">
          <cell r="B2284">
            <v>2.2462800000000001</v>
          </cell>
          <cell r="C2284">
            <v>387.95995413027032</v>
          </cell>
        </row>
        <row r="2285">
          <cell r="B2285">
            <v>2.2538399999999998</v>
          </cell>
          <cell r="C2285">
            <v>389.15317314498481</v>
          </cell>
        </row>
        <row r="2286">
          <cell r="B2286">
            <v>2.2542</v>
          </cell>
          <cell r="C2286">
            <v>389.20999216947843</v>
          </cell>
        </row>
        <row r="2287">
          <cell r="B2287">
            <v>2.2621000000000002</v>
          </cell>
          <cell r="C2287">
            <v>390.45679012685088</v>
          </cell>
        </row>
        <row r="2288">
          <cell r="B2288">
            <v>2.2552599999999998</v>
          </cell>
          <cell r="C2288">
            <v>389.3772915863164</v>
          </cell>
        </row>
        <row r="2289">
          <cell r="B2289">
            <v>2.25223</v>
          </cell>
          <cell r="C2289">
            <v>388.89906403792128</v>
          </cell>
        </row>
        <row r="2290">
          <cell r="B2290">
            <v>2.2542900000000001</v>
          </cell>
          <cell r="C2290">
            <v>389.22419689913494</v>
          </cell>
        </row>
        <row r="2291">
          <cell r="B2291">
            <v>2.2600199999999999</v>
          </cell>
          <cell r="C2291">
            <v>390.12853429493288</v>
          </cell>
        </row>
        <row r="2292">
          <cell r="B2292">
            <v>2.2583199999999999</v>
          </cell>
          <cell r="C2292">
            <v>389.86023918038512</v>
          </cell>
        </row>
        <row r="2293">
          <cell r="B2293">
            <v>2.2659899999999999</v>
          </cell>
          <cell r="C2293">
            <v>391.07065109566679</v>
          </cell>
        </row>
        <row r="2294">
          <cell r="B2294">
            <v>2.2607499999999998</v>
          </cell>
          <cell r="C2294">
            <v>390.2437409645583</v>
          </cell>
        </row>
        <row r="2295">
          <cell r="B2295">
            <v>2.2599300000000002</v>
          </cell>
          <cell r="C2295">
            <v>390.11433062762984</v>
          </cell>
        </row>
        <row r="2296">
          <cell r="B2296">
            <v>2.2697099999999999</v>
          </cell>
          <cell r="C2296">
            <v>391.65762377241595</v>
          </cell>
        </row>
        <row r="2297">
          <cell r="B2297">
            <v>2.2667000000000002</v>
          </cell>
          <cell r="C2297">
            <v>391.18268590145891</v>
          </cell>
        </row>
        <row r="2298">
          <cell r="B2298">
            <v>2.2717700000000001</v>
          </cell>
          <cell r="C2298">
            <v>391.98263680600274</v>
          </cell>
        </row>
        <row r="2299">
          <cell r="B2299">
            <v>2.2692600000000001</v>
          </cell>
          <cell r="C2299">
            <v>391.58662267528467</v>
          </cell>
        </row>
        <row r="2300">
          <cell r="B2300">
            <v>2.2683499999999999</v>
          </cell>
          <cell r="C2300">
            <v>391.44303946818269</v>
          </cell>
        </row>
        <row r="2301">
          <cell r="B2301">
            <v>2.2761300000000002</v>
          </cell>
          <cell r="C2301">
            <v>392.67044277950271</v>
          </cell>
        </row>
        <row r="2302">
          <cell r="B2302">
            <v>2.2676099999999999</v>
          </cell>
          <cell r="C2302">
            <v>391.32627644489298</v>
          </cell>
        </row>
        <row r="2303">
          <cell r="B2303">
            <v>2.2769599999999999</v>
          </cell>
          <cell r="C2303">
            <v>392.80136369625694</v>
          </cell>
        </row>
        <row r="2304">
          <cell r="B2304">
            <v>2.2767900000000001</v>
          </cell>
          <cell r="C2304">
            <v>392.77454897578826</v>
          </cell>
        </row>
        <row r="2305">
          <cell r="B2305">
            <v>2.2821799999999999</v>
          </cell>
          <cell r="C2305">
            <v>393.62462325979135</v>
          </cell>
        </row>
        <row r="2306">
          <cell r="B2306">
            <v>2.2780200000000002</v>
          </cell>
          <cell r="C2306">
            <v>392.96855651953956</v>
          </cell>
        </row>
        <row r="2307">
          <cell r="B2307">
            <v>2.2794400000000001</v>
          </cell>
          <cell r="C2307">
            <v>393.19251828442657</v>
          </cell>
        </row>
        <row r="2308">
          <cell r="B2308">
            <v>2.2902999999999998</v>
          </cell>
          <cell r="C2308">
            <v>394.90475525806522</v>
          </cell>
        </row>
        <row r="2309">
          <cell r="B2309">
            <v>2.2831000000000001</v>
          </cell>
          <cell r="C2309">
            <v>393.76969501969467</v>
          </cell>
        </row>
        <row r="2310">
          <cell r="B2310">
            <v>2.2816900000000002</v>
          </cell>
          <cell r="C2310">
            <v>393.54735371238269</v>
          </cell>
        </row>
        <row r="2311">
          <cell r="B2311">
            <v>2.2896399999999999</v>
          </cell>
          <cell r="C2311">
            <v>394.80073061651933</v>
          </cell>
        </row>
        <row r="2312">
          <cell r="B2312">
            <v>2.2888799999999998</v>
          </cell>
          <cell r="C2312">
            <v>394.68093871942136</v>
          </cell>
        </row>
        <row r="2313">
          <cell r="B2313">
            <v>2.29786</v>
          </cell>
          <cell r="C2313">
            <v>396.09593968712994</v>
          </cell>
        </row>
        <row r="2314">
          <cell r="B2314">
            <v>2.2906499999999999</v>
          </cell>
          <cell r="C2314">
            <v>394.95991786168582</v>
          </cell>
        </row>
        <row r="2315">
          <cell r="B2315">
            <v>2.2908400000000002</v>
          </cell>
          <cell r="C2315">
            <v>394.98986269451757</v>
          </cell>
        </row>
        <row r="2316">
          <cell r="B2316">
            <v>2.2943799999999999</v>
          </cell>
          <cell r="C2316">
            <v>395.54770477907715</v>
          </cell>
        </row>
        <row r="2317">
          <cell r="B2317">
            <v>2.29372</v>
          </cell>
          <cell r="C2317">
            <v>395.44371176484964</v>
          </cell>
        </row>
        <row r="2318">
          <cell r="B2318">
            <v>2.2991299999999999</v>
          </cell>
          <cell r="C2318">
            <v>396.2959737588003</v>
          </cell>
        </row>
        <row r="2319">
          <cell r="B2319">
            <v>2.2926899999999999</v>
          </cell>
          <cell r="C2319">
            <v>395.28140899463813</v>
          </cell>
        </row>
        <row r="2320">
          <cell r="B2320">
            <v>2.2957800000000002</v>
          </cell>
          <cell r="C2320">
            <v>395.76827793456783</v>
          </cell>
        </row>
        <row r="2321">
          <cell r="B2321">
            <v>2.3026200000000001</v>
          </cell>
          <cell r="C2321">
            <v>396.84555594591205</v>
          </cell>
        </row>
        <row r="2322">
          <cell r="B2322">
            <v>2.29982</v>
          </cell>
          <cell r="C2322">
            <v>396.40464430114736</v>
          </cell>
        </row>
        <row r="2323">
          <cell r="B2323">
            <v>2.2962400000000001</v>
          </cell>
          <cell r="C2323">
            <v>395.84074649492038</v>
          </cell>
        </row>
        <row r="2324">
          <cell r="B2324">
            <v>2.3006000000000002</v>
          </cell>
          <cell r="C2324">
            <v>396.52748113943414</v>
          </cell>
        </row>
        <row r="2325">
          <cell r="B2325">
            <v>2.30504</v>
          </cell>
          <cell r="C2325">
            <v>397.22653479144066</v>
          </cell>
        </row>
        <row r="2326">
          <cell r="B2326">
            <v>2.3026399999999998</v>
          </cell>
          <cell r="C2326">
            <v>396.84870489879569</v>
          </cell>
        </row>
        <row r="2327">
          <cell r="B2327">
            <v>2.3067099999999998</v>
          </cell>
          <cell r="C2327">
            <v>397.48938791112545</v>
          </cell>
        </row>
        <row r="2328">
          <cell r="B2328">
            <v>2.2953999999999999</v>
          </cell>
          <cell r="C2328">
            <v>395.70841054225662</v>
          </cell>
        </row>
        <row r="2329">
          <cell r="B2329">
            <v>2.3099400000000001</v>
          </cell>
          <cell r="C2329">
            <v>397.99764960694336</v>
          </cell>
        </row>
        <row r="2330">
          <cell r="B2330">
            <v>2.30545</v>
          </cell>
          <cell r="C2330">
            <v>397.29107173878123</v>
          </cell>
        </row>
        <row r="2331">
          <cell r="B2331">
            <v>2.3148200000000001</v>
          </cell>
          <cell r="C2331">
            <v>398.76520113125531</v>
          </cell>
        </row>
        <row r="2332">
          <cell r="B2332">
            <v>2.3047</v>
          </cell>
          <cell r="C2332">
            <v>397.17301432870084</v>
          </cell>
        </row>
        <row r="2333">
          <cell r="B2333">
            <v>2.3117800000000002</v>
          </cell>
          <cell r="C2333">
            <v>398.28710510542402</v>
          </cell>
        </row>
        <row r="2334">
          <cell r="B2334">
            <v>2.31427</v>
          </cell>
          <cell r="C2334">
            <v>398.67871627000403</v>
          </cell>
        </row>
        <row r="2335">
          <cell r="B2335">
            <v>2.3086199999999999</v>
          </cell>
          <cell r="C2335">
            <v>397.78996028343983</v>
          </cell>
        </row>
        <row r="2336">
          <cell r="B2336">
            <v>2.31881</v>
          </cell>
          <cell r="C2336">
            <v>399.39243332330585</v>
          </cell>
        </row>
        <row r="2337">
          <cell r="B2337">
            <v>2.3132899999999998</v>
          </cell>
          <cell r="C2337">
            <v>398.52460185806444</v>
          </cell>
        </row>
        <row r="2338">
          <cell r="B2338">
            <v>2.3201999999999998</v>
          </cell>
          <cell r="C2338">
            <v>399.61086753020567</v>
          </cell>
        </row>
        <row r="2339">
          <cell r="B2339">
            <v>2.3153100000000002</v>
          </cell>
          <cell r="C2339">
            <v>398.84224642558507</v>
          </cell>
        </row>
        <row r="2340">
          <cell r="B2340">
            <v>2.3151799999999998</v>
          </cell>
          <cell r="C2340">
            <v>398.82180628554477</v>
          </cell>
        </row>
        <row r="2341">
          <cell r="B2341">
            <v>2.32586</v>
          </cell>
          <cell r="C2341">
            <v>400.4998920528771</v>
          </cell>
        </row>
        <row r="2342">
          <cell r="B2342">
            <v>2.3170999999999999</v>
          </cell>
          <cell r="C2342">
            <v>399.12365806932456</v>
          </cell>
        </row>
        <row r="2343">
          <cell r="B2343">
            <v>2.3103099999999999</v>
          </cell>
          <cell r="C2343">
            <v>398.05586013785552</v>
          </cell>
        </row>
        <row r="2344">
          <cell r="B2344">
            <v>2.31786</v>
          </cell>
          <cell r="C2344">
            <v>399.24312100046347</v>
          </cell>
        </row>
        <row r="2345">
          <cell r="B2345">
            <v>2.3215300000000001</v>
          </cell>
          <cell r="C2345">
            <v>399.81983512298149</v>
          </cell>
        </row>
        <row r="2346">
          <cell r="B2346">
            <v>2.3165</v>
          </cell>
          <cell r="C2346">
            <v>399.02933712840525</v>
          </cell>
        </row>
        <row r="2347">
          <cell r="B2347">
            <v>2.3235899999999998</v>
          </cell>
          <cell r="C2347">
            <v>400.14342430783552</v>
          </cell>
        </row>
        <row r="2348">
          <cell r="B2348">
            <v>2.3159200000000002</v>
          </cell>
          <cell r="C2348">
            <v>398.93815350033441</v>
          </cell>
        </row>
        <row r="2349">
          <cell r="B2349">
            <v>2.3272900000000001</v>
          </cell>
          <cell r="C2349">
            <v>400.72439072420315</v>
          </cell>
        </row>
        <row r="2350">
          <cell r="B2350">
            <v>2.3210700000000002</v>
          </cell>
          <cell r="C2350">
            <v>399.74756485117103</v>
          </cell>
        </row>
        <row r="2351">
          <cell r="B2351">
            <v>2.3197899999999998</v>
          </cell>
          <cell r="C2351">
            <v>399.54644145440881</v>
          </cell>
        </row>
        <row r="2352">
          <cell r="B2352">
            <v>2.3199200000000002</v>
          </cell>
          <cell r="C2352">
            <v>399.5668696135441</v>
          </cell>
        </row>
        <row r="2353">
          <cell r="B2353">
            <v>2.32389</v>
          </cell>
          <cell r="C2353">
            <v>400.19054119957934</v>
          </cell>
        </row>
        <row r="2354">
          <cell r="B2354">
            <v>2.32436</v>
          </cell>
          <cell r="C2354">
            <v>400.26435364335202</v>
          </cell>
        </row>
        <row r="2355">
          <cell r="B2355">
            <v>2.3282699999999998</v>
          </cell>
          <cell r="C2355">
            <v>400.87821538434935</v>
          </cell>
        </row>
        <row r="2356">
          <cell r="B2356">
            <v>2.3252199999999998</v>
          </cell>
          <cell r="C2356">
            <v>400.39940189555585</v>
          </cell>
        </row>
        <row r="2357">
          <cell r="B2357">
            <v>2.3121200000000002</v>
          </cell>
          <cell r="C2357">
            <v>398.34058482424433</v>
          </cell>
        </row>
        <row r="2358">
          <cell r="B2358">
            <v>2.3342800000000001</v>
          </cell>
          <cell r="C2358">
            <v>401.82105686196775</v>
          </cell>
        </row>
        <row r="2359">
          <cell r="B2359">
            <v>2.33019</v>
          </cell>
          <cell r="C2359">
            <v>401.17951969112386</v>
          </cell>
        </row>
        <row r="2360">
          <cell r="B2360">
            <v>2.3273999999999999</v>
          </cell>
          <cell r="C2360">
            <v>400.74165788367105</v>
          </cell>
        </row>
        <row r="2361">
          <cell r="B2361">
            <v>2.32308</v>
          </cell>
          <cell r="C2361">
            <v>400.06332103427309</v>
          </cell>
        </row>
        <row r="2362">
          <cell r="B2362">
            <v>2.3256800000000002</v>
          </cell>
          <cell r="C2362">
            <v>400.47163013993008</v>
          </cell>
        </row>
        <row r="2363">
          <cell r="B2363">
            <v>2.3215300000000001</v>
          </cell>
          <cell r="C2363">
            <v>399.81983512298149</v>
          </cell>
        </row>
        <row r="2364">
          <cell r="B2364">
            <v>2.32483</v>
          </cell>
          <cell r="C2364">
            <v>400.33816114737004</v>
          </cell>
        </row>
        <row r="2365">
          <cell r="B2365">
            <v>2.3245</v>
          </cell>
          <cell r="C2365">
            <v>400.28633937553769</v>
          </cell>
        </row>
        <row r="2366">
          <cell r="B2366">
            <v>2.3205200000000001</v>
          </cell>
          <cell r="C2366">
            <v>399.66114885628315</v>
          </cell>
        </row>
        <row r="2367">
          <cell r="B2367">
            <v>2.3226300000000002</v>
          </cell>
          <cell r="C2367">
            <v>399.99263694106787</v>
          </cell>
        </row>
        <row r="2368">
          <cell r="B2368">
            <v>2.3343600000000002</v>
          </cell>
          <cell r="C2368">
            <v>401.83360101974444</v>
          </cell>
        </row>
        <row r="2369">
          <cell r="B2369">
            <v>2.3228900000000001</v>
          </cell>
          <cell r="C2369">
            <v>400.03347717869985</v>
          </cell>
        </row>
        <row r="2370">
          <cell r="B2370">
            <v>2.3269000000000002</v>
          </cell>
          <cell r="C2370">
            <v>400.66316851641778</v>
          </cell>
        </row>
        <row r="2371">
          <cell r="B2371">
            <v>2.3240099999999999</v>
          </cell>
          <cell r="C2371">
            <v>400.2093873974755</v>
          </cell>
        </row>
        <row r="2372">
          <cell r="B2372">
            <v>2.3157999999999999</v>
          </cell>
          <cell r="C2372">
            <v>398.91928710371815</v>
          </cell>
        </row>
        <row r="2373">
          <cell r="B2373">
            <v>2.3324099999999999</v>
          </cell>
          <cell r="C2373">
            <v>401.52779026017157</v>
          </cell>
        </row>
        <row r="2374">
          <cell r="B2374">
            <v>2.3283299999999998</v>
          </cell>
          <cell r="C2374">
            <v>400.88763248289325</v>
          </cell>
        </row>
        <row r="2375">
          <cell r="B2375">
            <v>2.3290199999999999</v>
          </cell>
          <cell r="C2375">
            <v>400.99592294372337</v>
          </cell>
        </row>
        <row r="2376">
          <cell r="B2376">
            <v>2.3222200000000002</v>
          </cell>
          <cell r="C2376">
            <v>399.92823204260418</v>
          </cell>
        </row>
        <row r="2377">
          <cell r="B2377">
            <v>2.3288799999999998</v>
          </cell>
          <cell r="C2377">
            <v>400.9739518873962</v>
          </cell>
        </row>
        <row r="2378">
          <cell r="B2378">
            <v>2.3284099999999999</v>
          </cell>
          <cell r="C2378">
            <v>400.90018848110896</v>
          </cell>
        </row>
        <row r="2379">
          <cell r="B2379">
            <v>2.3359800000000002</v>
          </cell>
          <cell r="C2379">
            <v>402.08758417722555</v>
          </cell>
        </row>
        <row r="2380">
          <cell r="B2380">
            <v>2.3252799999999998</v>
          </cell>
          <cell r="C2380">
            <v>400.40882324364918</v>
          </cell>
        </row>
        <row r="2381">
          <cell r="B2381">
            <v>2.3306</v>
          </cell>
          <cell r="C2381">
            <v>401.24384912266589</v>
          </cell>
        </row>
        <row r="2382">
          <cell r="B2382">
            <v>2.3324699999999998</v>
          </cell>
          <cell r="C2382">
            <v>401.53720126833929</v>
          </cell>
        </row>
        <row r="2383">
          <cell r="B2383">
            <v>2.3276300000000001</v>
          </cell>
          <cell r="C2383">
            <v>400.77776102712414</v>
          </cell>
        </row>
        <row r="2384">
          <cell r="B2384">
            <v>2.3328799999999998</v>
          </cell>
          <cell r="C2384">
            <v>401.60150738389092</v>
          </cell>
        </row>
        <row r="2385">
          <cell r="B2385">
            <v>2.32985</v>
          </cell>
          <cell r="C2385">
            <v>401.126170214566</v>
          </cell>
        </row>
        <row r="2386">
          <cell r="B2386">
            <v>2.32273</v>
          </cell>
          <cell r="C2386">
            <v>400.00834489912791</v>
          </cell>
        </row>
        <row r="2387">
          <cell r="B2387">
            <v>2.33182</v>
          </cell>
          <cell r="C2387">
            <v>401.43524384823939</v>
          </cell>
        </row>
        <row r="2388">
          <cell r="B2388">
            <v>2.32986</v>
          </cell>
          <cell r="C2388">
            <v>401.12773935702938</v>
          </cell>
        </row>
        <row r="2389">
          <cell r="B2389">
            <v>2.3241900000000002</v>
          </cell>
          <cell r="C2389">
            <v>400.2376560936973</v>
          </cell>
        </row>
        <row r="2390">
          <cell r="B2390">
            <v>2.3372999999999999</v>
          </cell>
          <cell r="C2390">
            <v>402.29448190795887</v>
          </cell>
        </row>
        <row r="2391">
          <cell r="B2391">
            <v>2.3316599999999998</v>
          </cell>
          <cell r="C2391">
            <v>401.41014501027701</v>
          </cell>
        </row>
        <row r="2392">
          <cell r="B2392">
            <v>2.3309700000000002</v>
          </cell>
          <cell r="C2392">
            <v>401.30189896289329</v>
          </cell>
        </row>
        <row r="2393">
          <cell r="B2393">
            <v>2.3289399999999998</v>
          </cell>
          <cell r="C2393">
            <v>400.98336811199744</v>
          </cell>
        </row>
        <row r="2394">
          <cell r="B2394">
            <v>2.3227099999999998</v>
          </cell>
          <cell r="C2394">
            <v>400.00520332493466</v>
          </cell>
        </row>
        <row r="2395">
          <cell r="B2395">
            <v>2.3367200000000001</v>
          </cell>
          <cell r="C2395">
            <v>402.20357805859749</v>
          </cell>
        </row>
        <row r="2396">
          <cell r="B2396">
            <v>2.3275199999999998</v>
          </cell>
          <cell r="C2396">
            <v>400.76049446135386</v>
          </cell>
        </row>
        <row r="2397">
          <cell r="B2397">
            <v>2.3371400000000002</v>
          </cell>
          <cell r="C2397">
            <v>402.26940589063901</v>
          </cell>
        </row>
        <row r="2398">
          <cell r="B2398">
            <v>2.3261699999999998</v>
          </cell>
          <cell r="C2398">
            <v>400.54856360739689</v>
          </cell>
        </row>
        <row r="2399">
          <cell r="B2399">
            <v>2.33074</v>
          </cell>
          <cell r="C2399">
            <v>401.26581432414707</v>
          </cell>
        </row>
        <row r="2400">
          <cell r="B2400">
            <v>2.3244899999999999</v>
          </cell>
          <cell r="C2400">
            <v>400.28476898065156</v>
          </cell>
        </row>
        <row r="2401">
          <cell r="B2401">
            <v>2.3240400000000001</v>
          </cell>
          <cell r="C2401">
            <v>400.21409889693746</v>
          </cell>
        </row>
        <row r="2402">
          <cell r="B2402">
            <v>2.3259099999999999</v>
          </cell>
          <cell r="C2402">
            <v>400.50774245269747</v>
          </cell>
        </row>
        <row r="2403">
          <cell r="B2403">
            <v>2.32911</v>
          </cell>
          <cell r="C2403">
            <v>401.01004694559208</v>
          </cell>
        </row>
        <row r="2404">
          <cell r="B2404">
            <v>2.3244199999999999</v>
          </cell>
          <cell r="C2404">
            <v>400.27377615372831</v>
          </cell>
        </row>
        <row r="2405">
          <cell r="B2405">
            <v>2.3352599999999999</v>
          </cell>
          <cell r="C2405">
            <v>401.97471129258361</v>
          </cell>
        </row>
        <row r="2406">
          <cell r="B2406">
            <v>2.3286899999999999</v>
          </cell>
          <cell r="C2406">
            <v>400.94413327373383</v>
          </cell>
        </row>
        <row r="2407">
          <cell r="B2407">
            <v>2.33324</v>
          </cell>
          <cell r="C2407">
            <v>401.65796776580828</v>
          </cell>
        </row>
        <row r="2408">
          <cell r="B2408">
            <v>2.3250899999999999</v>
          </cell>
          <cell r="C2408">
            <v>400.37898869485537</v>
          </cell>
        </row>
        <row r="2409">
          <cell r="B2409">
            <v>2.33588</v>
          </cell>
          <cell r="C2409">
            <v>402.07190820858978</v>
          </cell>
        </row>
        <row r="2410">
          <cell r="B2410">
            <v>2.3333499999999998</v>
          </cell>
          <cell r="C2410">
            <v>401.6752188890506</v>
          </cell>
        </row>
        <row r="2411">
          <cell r="B2411">
            <v>2.335</v>
          </cell>
          <cell r="C2411">
            <v>401.93394828007314</v>
          </cell>
        </row>
        <row r="2412">
          <cell r="B2412">
            <v>2.3365999999999998</v>
          </cell>
          <cell r="C2412">
            <v>402.18476923515328</v>
          </cell>
        </row>
        <row r="2413">
          <cell r="B2413">
            <v>2.3360400000000001</v>
          </cell>
          <cell r="C2413">
            <v>402.09698963083531</v>
          </cell>
        </row>
        <row r="2414">
          <cell r="B2414">
            <v>2.3332799999999998</v>
          </cell>
          <cell r="C2414">
            <v>401.66424093735276</v>
          </cell>
        </row>
        <row r="2415">
          <cell r="B2415">
            <v>2.3343400000000001</v>
          </cell>
          <cell r="C2415">
            <v>401.83046499588119</v>
          </cell>
        </row>
        <row r="2416">
          <cell r="B2416">
            <v>2.3270400000000002</v>
          </cell>
          <cell r="C2416">
            <v>400.68514612746884</v>
          </cell>
        </row>
        <row r="2417">
          <cell r="B2417">
            <v>2.3350300000000002</v>
          </cell>
          <cell r="C2417">
            <v>401.93865179516882</v>
          </cell>
        </row>
        <row r="2418">
          <cell r="B2418">
            <v>2.3393099999999998</v>
          </cell>
          <cell r="C2418">
            <v>402.60943982192367</v>
          </cell>
        </row>
        <row r="2419">
          <cell r="B2419">
            <v>2.3383099999999999</v>
          </cell>
          <cell r="C2419">
            <v>402.45275820671043</v>
          </cell>
        </row>
        <row r="2420">
          <cell r="B2420">
            <v>2.3433999999999999</v>
          </cell>
          <cell r="C2420">
            <v>403.24997384080734</v>
          </cell>
        </row>
        <row r="2421">
          <cell r="B2421">
            <v>2.33894</v>
          </cell>
          <cell r="C2421">
            <v>402.55147084809204</v>
          </cell>
        </row>
        <row r="2422">
          <cell r="B2422">
            <v>2.3348800000000001</v>
          </cell>
          <cell r="C2422">
            <v>401.91513398382841</v>
          </cell>
        </row>
        <row r="2423">
          <cell r="B2423">
            <v>2.34239</v>
          </cell>
          <cell r="C2423">
            <v>403.09184266390997</v>
          </cell>
        </row>
        <row r="2424">
          <cell r="B2424">
            <v>2.3499400000000001</v>
          </cell>
          <cell r="C2424">
            <v>404.27316901283103</v>
          </cell>
        </row>
        <row r="2425">
          <cell r="B2425">
            <v>2.3461799999999999</v>
          </cell>
          <cell r="C2425">
            <v>403.68506994079559</v>
          </cell>
        </row>
        <row r="2426">
          <cell r="B2426">
            <v>2.3418700000000001</v>
          </cell>
          <cell r="C2426">
            <v>403.01041702923953</v>
          </cell>
        </row>
        <row r="2427">
          <cell r="B2427">
            <v>2.3517299999999999</v>
          </cell>
          <cell r="C2427">
            <v>404.55298429966507</v>
          </cell>
        </row>
        <row r="2428">
          <cell r="B2428">
            <v>2.3444099999999999</v>
          </cell>
          <cell r="C2428">
            <v>403.40807503303262</v>
          </cell>
        </row>
        <row r="2429">
          <cell r="B2429">
            <v>2.3423799999999999</v>
          </cell>
          <cell r="C2429">
            <v>403.09027686011211</v>
          </cell>
        </row>
        <row r="2430">
          <cell r="B2430">
            <v>2.3458100000000002</v>
          </cell>
          <cell r="C2430">
            <v>403.62717487052288</v>
          </cell>
        </row>
        <row r="2431">
          <cell r="B2431">
            <v>2.34449</v>
          </cell>
          <cell r="C2431">
            <v>403.42059660640518</v>
          </cell>
        </row>
        <row r="2432">
          <cell r="B2432">
            <v>2.3416800000000002</v>
          </cell>
          <cell r="C2432">
            <v>402.98066340919434</v>
          </cell>
        </row>
        <row r="2433">
          <cell r="B2433">
            <v>2.3530799999999998</v>
          </cell>
          <cell r="C2433">
            <v>404.76394907589241</v>
          </cell>
        </row>
        <row r="2434">
          <cell r="B2434">
            <v>2.3517600000000001</v>
          </cell>
          <cell r="C2434">
            <v>404.55767305610965</v>
          </cell>
        </row>
        <row r="2435">
          <cell r="B2435">
            <v>2.34666</v>
          </cell>
          <cell r="C2435">
            <v>403.7601708400411</v>
          </cell>
        </row>
        <row r="2436">
          <cell r="B2436">
            <v>2.3554499999999998</v>
          </cell>
          <cell r="C2436">
            <v>405.13416250292448</v>
          </cell>
        </row>
        <row r="2437">
          <cell r="B2437">
            <v>2.3529</v>
          </cell>
          <cell r="C2437">
            <v>404.73582391352494</v>
          </cell>
        </row>
        <row r="2438">
          <cell r="B2438">
            <v>2.3536199999999998</v>
          </cell>
          <cell r="C2438">
            <v>404.84831809948622</v>
          </cell>
        </row>
        <row r="2439">
          <cell r="B2439">
            <v>2.3496700000000001</v>
          </cell>
          <cell r="C2439">
            <v>404.23095329702647</v>
          </cell>
        </row>
        <row r="2440">
          <cell r="B2440">
            <v>2.3582200000000002</v>
          </cell>
          <cell r="C2440">
            <v>405.56661565990402</v>
          </cell>
        </row>
        <row r="2441">
          <cell r="B2441">
            <v>2.3544200000000002</v>
          </cell>
          <cell r="C2441">
            <v>404.9732913151318</v>
          </cell>
        </row>
        <row r="2442">
          <cell r="B2442">
            <v>2.3551600000000001</v>
          </cell>
          <cell r="C2442">
            <v>405.08887231922716</v>
          </cell>
        </row>
        <row r="2443">
          <cell r="B2443">
            <v>2.35663</v>
          </cell>
          <cell r="C2443">
            <v>405.31841697019701</v>
          </cell>
        </row>
        <row r="2444">
          <cell r="B2444">
            <v>2.3618700000000001</v>
          </cell>
          <cell r="C2444">
            <v>406.13603979538351</v>
          </cell>
        </row>
        <row r="2445">
          <cell r="B2445">
            <v>2.3576299999999999</v>
          </cell>
          <cell r="C2445">
            <v>405.47452709675423</v>
          </cell>
        </row>
        <row r="2446">
          <cell r="B2446">
            <v>2.3603800000000001</v>
          </cell>
          <cell r="C2446">
            <v>405.90364801039721</v>
          </cell>
        </row>
        <row r="2447">
          <cell r="B2447">
            <v>2.3672499999999999</v>
          </cell>
          <cell r="C2447">
            <v>406.97445566657171</v>
          </cell>
        </row>
        <row r="2448">
          <cell r="B2448">
            <v>2.3691300000000002</v>
          </cell>
          <cell r="C2448">
            <v>407.267170497552</v>
          </cell>
        </row>
        <row r="2449">
          <cell r="B2449">
            <v>2.3556900000000001</v>
          </cell>
          <cell r="C2449">
            <v>405.17164186233259</v>
          </cell>
        </row>
        <row r="2450">
          <cell r="B2450">
            <v>2.3793299999999999</v>
          </cell>
          <cell r="C2450">
            <v>408.85277393052371</v>
          </cell>
        </row>
        <row r="2451">
          <cell r="B2451">
            <v>2.3695300000000001</v>
          </cell>
          <cell r="C2451">
            <v>407.32943216627405</v>
          </cell>
        </row>
        <row r="2452">
          <cell r="B2452">
            <v>2.3664700000000001</v>
          </cell>
          <cell r="C2452">
            <v>406.85296946613704</v>
          </cell>
        </row>
        <row r="2453">
          <cell r="B2453">
            <v>2.3695499999999998</v>
          </cell>
          <cell r="C2453">
            <v>407.33254508177907</v>
          </cell>
        </row>
        <row r="2454">
          <cell r="B2454">
            <v>2.3702899999999998</v>
          </cell>
          <cell r="C2454">
            <v>407.44771166534559</v>
          </cell>
        </row>
        <row r="2455">
          <cell r="B2455">
            <v>2.3753099999999998</v>
          </cell>
          <cell r="C2455">
            <v>408.22838433820959</v>
          </cell>
        </row>
        <row r="2456">
          <cell r="B2456">
            <v>2.3822700000000001</v>
          </cell>
          <cell r="C2456">
            <v>409.30896506915974</v>
          </cell>
        </row>
        <row r="2457">
          <cell r="B2457">
            <v>2.3702899999999998</v>
          </cell>
          <cell r="C2457">
            <v>407.44771166534559</v>
          </cell>
        </row>
        <row r="2458">
          <cell r="B2458">
            <v>2.3851300000000002</v>
          </cell>
          <cell r="C2458">
            <v>409.75236422343079</v>
          </cell>
        </row>
        <row r="2459">
          <cell r="B2459">
            <v>2.3871600000000002</v>
          </cell>
          <cell r="C2459">
            <v>410.06685213238046</v>
          </cell>
        </row>
        <row r="2460">
          <cell r="B2460">
            <v>2.3800400000000002</v>
          </cell>
          <cell r="C2460">
            <v>408.96297807081686</v>
          </cell>
        </row>
        <row r="2461">
          <cell r="B2461">
            <v>2.39073</v>
          </cell>
          <cell r="C2461">
            <v>410.6194359201603</v>
          </cell>
        </row>
        <row r="2462">
          <cell r="B2462">
            <v>2.38611</v>
          </cell>
          <cell r="C2462">
            <v>409.90421037198706</v>
          </cell>
        </row>
        <row r="2463">
          <cell r="B2463">
            <v>2.3891</v>
          </cell>
          <cell r="C2463">
            <v>410.36721283452869</v>
          </cell>
        </row>
        <row r="2464">
          <cell r="B2464">
            <v>2.3973499999999999</v>
          </cell>
          <cell r="C2464">
            <v>411.64242740431746</v>
          </cell>
        </row>
        <row r="2465">
          <cell r="B2465">
            <v>2.3795899999999999</v>
          </cell>
          <cell r="C2465">
            <v>408.89313297847008</v>
          </cell>
        </row>
        <row r="2466">
          <cell r="B2466">
            <v>2.3964400000000001</v>
          </cell>
          <cell r="C2466">
            <v>411.50193850173923</v>
          </cell>
        </row>
        <row r="2467">
          <cell r="B2467">
            <v>2.3942600000000001</v>
          </cell>
          <cell r="C2467">
            <v>411.16520733501005</v>
          </cell>
        </row>
        <row r="2468">
          <cell r="B2468">
            <v>2.3926099999999999</v>
          </cell>
          <cell r="C2468">
            <v>410.91017989249889</v>
          </cell>
        </row>
        <row r="2469">
          <cell r="B2469">
            <v>2.3969499999999999</v>
          </cell>
          <cell r="C2469">
            <v>411.58067939414224</v>
          </cell>
        </row>
        <row r="2470">
          <cell r="B2470">
            <v>2.4019699999999999</v>
          </cell>
          <cell r="C2470">
            <v>412.35499797910467</v>
          </cell>
        </row>
        <row r="2471">
          <cell r="B2471">
            <v>2.4022000000000001</v>
          </cell>
          <cell r="C2471">
            <v>412.39044202906558</v>
          </cell>
        </row>
        <row r="2472">
          <cell r="B2472">
            <v>2.3907799999999999</v>
          </cell>
          <cell r="C2472">
            <v>410.62717075361189</v>
          </cell>
        </row>
        <row r="2473">
          <cell r="B2473">
            <v>2.3992100000000001</v>
          </cell>
          <cell r="C2473">
            <v>411.92944440327506</v>
          </cell>
        </row>
        <row r="2474">
          <cell r="B2474">
            <v>2.40299</v>
          </cell>
          <cell r="C2474">
            <v>412.51216241989346</v>
          </cell>
        </row>
        <row r="2475">
          <cell r="B2475">
            <v>2.4029600000000002</v>
          </cell>
          <cell r="C2475">
            <v>412.50754075700104</v>
          </cell>
        </row>
        <row r="2476">
          <cell r="B2476">
            <v>2.4130699999999998</v>
          </cell>
          <cell r="C2476">
            <v>414.06213188300273</v>
          </cell>
        </row>
        <row r="2477">
          <cell r="B2477">
            <v>2.4142399999999999</v>
          </cell>
          <cell r="C2477">
            <v>414.24165089514088</v>
          </cell>
        </row>
        <row r="2478">
          <cell r="B2478">
            <v>2.4089499999999999</v>
          </cell>
          <cell r="C2478">
            <v>413.42932583480831</v>
          </cell>
        </row>
        <row r="2479">
          <cell r="B2479">
            <v>2.4126300000000001</v>
          </cell>
          <cell r="C2479">
            <v>413.99459899370135</v>
          </cell>
        </row>
        <row r="2480">
          <cell r="B2480">
            <v>2.41371</v>
          </cell>
          <cell r="C2480">
            <v>414.1603406266118</v>
          </cell>
        </row>
        <row r="2481">
          <cell r="B2481">
            <v>2.4188299999999998</v>
          </cell>
          <cell r="C2481">
            <v>414.94510263303988</v>
          </cell>
        </row>
        <row r="2482">
          <cell r="B2482">
            <v>2.4121199999999998</v>
          </cell>
          <cell r="C2482">
            <v>413.91630764162977</v>
          </cell>
        </row>
        <row r="2483">
          <cell r="B2483">
            <v>2.4172199999999999</v>
          </cell>
          <cell r="C2483">
            <v>414.69850776098684</v>
          </cell>
        </row>
        <row r="2484">
          <cell r="B2484">
            <v>2.4290699999999998</v>
          </cell>
          <cell r="C2484">
            <v>416.50956582869014</v>
          </cell>
        </row>
        <row r="2485">
          <cell r="B2485">
            <v>2.4284300000000001</v>
          </cell>
          <cell r="C2485">
            <v>416.41199253025144</v>
          </cell>
        </row>
        <row r="2486">
          <cell r="B2486">
            <v>2.4258000000000002</v>
          </cell>
          <cell r="C2486">
            <v>416.01073405863434</v>
          </cell>
        </row>
        <row r="2487">
          <cell r="B2487">
            <v>2.4291499999999999</v>
          </cell>
          <cell r="C2487">
            <v>416.52176050992875</v>
          </cell>
        </row>
        <row r="2488">
          <cell r="B2488">
            <v>2.4306399999999999</v>
          </cell>
          <cell r="C2488">
            <v>416.74880552457233</v>
          </cell>
        </row>
        <row r="2489">
          <cell r="B2489">
            <v>2.4246099999999999</v>
          </cell>
          <cell r="C2489">
            <v>415.82902288016118</v>
          </cell>
        </row>
        <row r="2490">
          <cell r="B2490">
            <v>2.4319600000000001</v>
          </cell>
          <cell r="C2490">
            <v>416.94981679129484</v>
          </cell>
        </row>
        <row r="2491">
          <cell r="B2491">
            <v>2.4384899999999998</v>
          </cell>
          <cell r="C2491">
            <v>417.94238303552419</v>
          </cell>
        </row>
        <row r="2492">
          <cell r="B2492">
            <v>2.4311600000000002</v>
          </cell>
          <cell r="C2492">
            <v>416.82800635659447</v>
          </cell>
        </row>
        <row r="2493">
          <cell r="B2493">
            <v>2.4349599999999998</v>
          </cell>
          <cell r="C2493">
            <v>417.4062020064531</v>
          </cell>
        </row>
        <row r="2494">
          <cell r="B2494">
            <v>2.4343499999999998</v>
          </cell>
          <cell r="C2494">
            <v>417.31345576005003</v>
          </cell>
        </row>
        <row r="2495">
          <cell r="B2495">
            <v>2.44136</v>
          </cell>
          <cell r="C2495">
            <v>418.37763574630878</v>
          </cell>
        </row>
        <row r="2496">
          <cell r="B2496">
            <v>2.4340799999999998</v>
          </cell>
          <cell r="C2496">
            <v>417.27239560876535</v>
          </cell>
        </row>
        <row r="2497">
          <cell r="B2497">
            <v>2.45424</v>
          </cell>
          <cell r="C2497">
            <v>420.32309415393405</v>
          </cell>
        </row>
        <row r="2498">
          <cell r="B2498">
            <v>2.4444400000000002</v>
          </cell>
          <cell r="C2498">
            <v>418.84404230818552</v>
          </cell>
        </row>
        <row r="2499">
          <cell r="B2499">
            <v>2.4526400000000002</v>
          </cell>
          <cell r="C2499">
            <v>420.08214708535451</v>
          </cell>
        </row>
        <row r="2500">
          <cell r="B2500">
            <v>2.4460299999999999</v>
          </cell>
          <cell r="C2500">
            <v>419.08453066684768</v>
          </cell>
        </row>
        <row r="2501">
          <cell r="B2501">
            <v>2.44963</v>
          </cell>
          <cell r="C2501">
            <v>419.62829703475194</v>
          </cell>
        </row>
        <row r="2502">
          <cell r="B2502">
            <v>2.4415399999999998</v>
          </cell>
          <cell r="C2502">
            <v>418.40491318815435</v>
          </cell>
        </row>
        <row r="2503">
          <cell r="B2503">
            <v>2.4504000000000001</v>
          </cell>
          <cell r="C2503">
            <v>419.7444682122665</v>
          </cell>
        </row>
        <row r="2504">
          <cell r="B2504">
            <v>2.4506000000000001</v>
          </cell>
          <cell r="C2504">
            <v>419.77463470908623</v>
          </cell>
        </row>
        <row r="2505">
          <cell r="B2505">
            <v>2.4635400000000001</v>
          </cell>
          <cell r="C2505">
            <v>421.71930731666174</v>
          </cell>
        </row>
        <row r="2506">
          <cell r="B2506">
            <v>2.4571900000000002</v>
          </cell>
          <cell r="C2506">
            <v>420.76678053256961</v>
          </cell>
        </row>
        <row r="2507">
          <cell r="B2507">
            <v>2.4571800000000001</v>
          </cell>
          <cell r="C2507">
            <v>420.76527775027529</v>
          </cell>
        </row>
        <row r="2508">
          <cell r="B2508">
            <v>2.4538199999999999</v>
          </cell>
          <cell r="C2508">
            <v>420.25986605231725</v>
          </cell>
        </row>
        <row r="2509">
          <cell r="B2509">
            <v>2.4567000000000001</v>
          </cell>
          <cell r="C2509">
            <v>420.69313422804834</v>
          </cell>
        </row>
        <row r="2510">
          <cell r="B2510">
            <v>2.4668399999999999</v>
          </cell>
          <cell r="C2510">
            <v>422.21291815746673</v>
          </cell>
        </row>
        <row r="2511">
          <cell r="B2511">
            <v>2.4698600000000002</v>
          </cell>
          <cell r="C2511">
            <v>422.66378122536793</v>
          </cell>
        </row>
        <row r="2512">
          <cell r="B2512">
            <v>2.4660299999999999</v>
          </cell>
          <cell r="C2512">
            <v>422.09184981198331</v>
          </cell>
        </row>
        <row r="2513">
          <cell r="B2513">
            <v>2.4682900000000001</v>
          </cell>
          <cell r="C2513">
            <v>422.42949651001715</v>
          </cell>
        </row>
        <row r="2514">
          <cell r="B2514">
            <v>2.46807</v>
          </cell>
          <cell r="C2514">
            <v>422.39664870132492</v>
          </cell>
        </row>
        <row r="2515">
          <cell r="B2515">
            <v>2.4716999999999998</v>
          </cell>
          <cell r="C2515">
            <v>422.93806613523157</v>
          </cell>
        </row>
        <row r="2516">
          <cell r="B2516">
            <v>2.4729100000000002</v>
          </cell>
          <cell r="C2516">
            <v>423.11826544928516</v>
          </cell>
        </row>
        <row r="2517">
          <cell r="B2517">
            <v>2.47146</v>
          </cell>
          <cell r="C2517">
            <v>422.90230776726258</v>
          </cell>
        </row>
        <row r="2518">
          <cell r="B2518">
            <v>2.4800399999999998</v>
          </cell>
          <cell r="C2518">
            <v>424.17725253134864</v>
          </cell>
        </row>
        <row r="2519">
          <cell r="B2519">
            <v>2.4811299999999998</v>
          </cell>
          <cell r="C2519">
            <v>424.33870717001594</v>
          </cell>
        </row>
        <row r="2520">
          <cell r="B2520">
            <v>2.4815100000000001</v>
          </cell>
          <cell r="C2520">
            <v>424.39496627338025</v>
          </cell>
        </row>
        <row r="2521">
          <cell r="B2521">
            <v>2.4826800000000002</v>
          </cell>
          <cell r="C2521">
            <v>424.56809420755093</v>
          </cell>
        </row>
        <row r="2522">
          <cell r="B2522">
            <v>2.47899</v>
          </cell>
          <cell r="C2522">
            <v>424.02161147676117</v>
          </cell>
        </row>
        <row r="2523">
          <cell r="B2523">
            <v>2.4835199999999999</v>
          </cell>
          <cell r="C2523">
            <v>424.69230613351937</v>
          </cell>
        </row>
        <row r="2524">
          <cell r="B2524">
            <v>2.4855299999999998</v>
          </cell>
          <cell r="C2524">
            <v>424.98923644982676</v>
          </cell>
        </row>
        <row r="2525">
          <cell r="B2525">
            <v>2.4844499999999998</v>
          </cell>
          <cell r="C2525">
            <v>424.82974303211631</v>
          </cell>
        </row>
        <row r="2526">
          <cell r="B2526">
            <v>2.4903499999999998</v>
          </cell>
          <cell r="C2526">
            <v>425.69957783938838</v>
          </cell>
        </row>
        <row r="2527">
          <cell r="B2527">
            <v>2.4897999999999998</v>
          </cell>
          <cell r="C2527">
            <v>425.61864522194645</v>
          </cell>
        </row>
        <row r="2528">
          <cell r="B2528">
            <v>2.4887800000000002</v>
          </cell>
          <cell r="C2528">
            <v>425.46846760008981</v>
          </cell>
        </row>
        <row r="2529">
          <cell r="B2529">
            <v>2.49885</v>
          </cell>
          <cell r="C2529">
            <v>426.94621343932948</v>
          </cell>
        </row>
        <row r="2530">
          <cell r="B2530">
            <v>2.4877699999999998</v>
          </cell>
          <cell r="C2530">
            <v>425.31965483109076</v>
          </cell>
        </row>
        <row r="2531">
          <cell r="B2531">
            <v>2.4964599999999999</v>
          </cell>
          <cell r="C2531">
            <v>426.59648594330548</v>
          </cell>
        </row>
        <row r="2532">
          <cell r="B2532">
            <v>2.4919699999999998</v>
          </cell>
          <cell r="C2532">
            <v>425.93777465204141</v>
          </cell>
        </row>
        <row r="2533">
          <cell r="B2533">
            <v>2.4920800000000001</v>
          </cell>
          <cell r="C2533">
            <v>425.95393836357999</v>
          </cell>
        </row>
        <row r="2534">
          <cell r="B2534">
            <v>2.5007299999999999</v>
          </cell>
          <cell r="C2534">
            <v>427.22086522743183</v>
          </cell>
        </row>
        <row r="2535">
          <cell r="B2535">
            <v>2.4946299999999999</v>
          </cell>
          <cell r="C2535">
            <v>426.32827768508463</v>
          </cell>
        </row>
        <row r="2536">
          <cell r="B2536">
            <v>2.4991699999999999</v>
          </cell>
          <cell r="C2536">
            <v>426.99299067306157</v>
          </cell>
        </row>
        <row r="2537">
          <cell r="B2537">
            <v>2.4940500000000001</v>
          </cell>
          <cell r="C2537">
            <v>426.24319557439952</v>
          </cell>
        </row>
        <row r="2538">
          <cell r="B2538">
            <v>2.49539</v>
          </cell>
          <cell r="C2538">
            <v>426.43970918411975</v>
          </cell>
        </row>
        <row r="2539">
          <cell r="B2539">
            <v>2.4976600000000002</v>
          </cell>
          <cell r="C2539">
            <v>426.77216047068765</v>
          </cell>
        </row>
        <row r="2540">
          <cell r="B2540">
            <v>2.50719</v>
          </cell>
          <cell r="C2540">
            <v>428.16154441595148</v>
          </cell>
        </row>
        <row r="2541">
          <cell r="B2541">
            <v>2.5021499999999999</v>
          </cell>
          <cell r="C2541">
            <v>427.42805060261088</v>
          </cell>
        </row>
        <row r="2542">
          <cell r="B2542">
            <v>2.4970699999999999</v>
          </cell>
          <cell r="C2542">
            <v>426.68580703199223</v>
          </cell>
        </row>
        <row r="2543">
          <cell r="B2543">
            <v>2.5064199999999999</v>
          </cell>
          <cell r="C2543">
            <v>428.04967371722574</v>
          </cell>
        </row>
        <row r="2544">
          <cell r="B2544">
            <v>2.5005099999999998</v>
          </cell>
          <cell r="C2544">
            <v>427.18874565981002</v>
          </cell>
        </row>
        <row r="2545">
          <cell r="B2545">
            <v>2.5049600000000001</v>
          </cell>
          <cell r="C2545">
            <v>427.83736518706866</v>
          </cell>
        </row>
        <row r="2546">
          <cell r="B2546">
            <v>2.50596</v>
          </cell>
          <cell r="C2546">
            <v>427.98280877541259</v>
          </cell>
        </row>
        <row r="2547">
          <cell r="B2547">
            <v>2.4983200000000001</v>
          </cell>
          <cell r="C2547">
            <v>426.86871350821201</v>
          </cell>
        </row>
        <row r="2548">
          <cell r="B2548">
            <v>2.5040399999999998</v>
          </cell>
          <cell r="C2548">
            <v>427.70345471602587</v>
          </cell>
        </row>
        <row r="2549">
          <cell r="B2549">
            <v>2.5069900000000001</v>
          </cell>
          <cell r="C2549">
            <v>428.13249377369965</v>
          </cell>
        </row>
        <row r="2550">
          <cell r="B2550">
            <v>2.5049399999999999</v>
          </cell>
          <cell r="C2550">
            <v>427.8344551308964</v>
          </cell>
        </row>
        <row r="2551">
          <cell r="B2551">
            <v>2.5026999999999999</v>
          </cell>
          <cell r="C2551">
            <v>427.50823684776111</v>
          </cell>
        </row>
        <row r="2552">
          <cell r="B2552">
            <v>2.5067499999999998</v>
          </cell>
          <cell r="C2552">
            <v>428.09762680917282</v>
          </cell>
        </row>
        <row r="2553">
          <cell r="B2553">
            <v>2.5099399999999998</v>
          </cell>
          <cell r="C2553">
            <v>428.56051186886327</v>
          </cell>
        </row>
        <row r="2554">
          <cell r="B2554">
            <v>2.5008599999999999</v>
          </cell>
          <cell r="C2554">
            <v>427.23984240294027</v>
          </cell>
        </row>
        <row r="2555">
          <cell r="B2555">
            <v>2.5082100000000001</v>
          </cell>
          <cell r="C2555">
            <v>428.30962948899571</v>
          </cell>
        </row>
        <row r="2556">
          <cell r="B2556">
            <v>2.5098099999999999</v>
          </cell>
          <cell r="C2556">
            <v>428.54167180826465</v>
          </cell>
        </row>
        <row r="2557">
          <cell r="B2557">
            <v>2.5091600000000001</v>
          </cell>
          <cell r="C2557">
            <v>428.44744129007307</v>
          </cell>
        </row>
        <row r="2558">
          <cell r="B2558">
            <v>2.5114299999999998</v>
          </cell>
          <cell r="C2558">
            <v>428.77630344431782</v>
          </cell>
        </row>
        <row r="2559">
          <cell r="B2559">
            <v>2.5140199999999999</v>
          </cell>
          <cell r="C2559">
            <v>429.15076632009806</v>
          </cell>
        </row>
        <row r="2560">
          <cell r="B2560">
            <v>2.5025900000000001</v>
          </cell>
          <cell r="C2560">
            <v>427.4922023613376</v>
          </cell>
        </row>
        <row r="2561">
          <cell r="B2561">
            <v>2.5119400000000001</v>
          </cell>
          <cell r="C2561">
            <v>428.85010366870955</v>
          </cell>
        </row>
        <row r="2562">
          <cell r="B2562">
            <v>2.5098099999999999</v>
          </cell>
          <cell r="C2562">
            <v>428.54167180826465</v>
          </cell>
        </row>
        <row r="2563">
          <cell r="B2563">
            <v>2.5088300000000001</v>
          </cell>
          <cell r="C2563">
            <v>428.39958195002004</v>
          </cell>
        </row>
        <row r="2564">
          <cell r="B2564">
            <v>2.5100899999999999</v>
          </cell>
          <cell r="C2564">
            <v>428.58224789265472</v>
          </cell>
        </row>
        <row r="2565">
          <cell r="B2565">
            <v>2.5097100000000001</v>
          </cell>
          <cell r="C2565">
            <v>428.52717808174845</v>
          </cell>
        </row>
        <row r="2566">
          <cell r="B2566">
            <v>2.5085099999999998</v>
          </cell>
          <cell r="C2566">
            <v>428.35316055639549</v>
          </cell>
        </row>
        <row r="2567">
          <cell r="B2567">
            <v>2.5080300000000002</v>
          </cell>
          <cell r="C2567">
            <v>428.28350574199004</v>
          </cell>
        </row>
        <row r="2568">
          <cell r="B2568">
            <v>2.5096699999999998</v>
          </cell>
          <cell r="C2568">
            <v>428.52138025721791</v>
          </cell>
        </row>
        <row r="2569">
          <cell r="B2569">
            <v>2.5046300000000001</v>
          </cell>
          <cell r="C2569">
            <v>427.78934333669901</v>
          </cell>
        </row>
        <row r="2570">
          <cell r="B2570">
            <v>2.50177</v>
          </cell>
          <cell r="C2570">
            <v>427.37262905885154</v>
          </cell>
        </row>
        <row r="2571">
          <cell r="B2571">
            <v>2.5159400000000001</v>
          </cell>
          <cell r="C2571">
            <v>429.42783146138282</v>
          </cell>
        </row>
        <row r="2572">
          <cell r="B2572">
            <v>2.5116800000000001</v>
          </cell>
          <cell r="C2572">
            <v>428.81248394613141</v>
          </cell>
        </row>
        <row r="2573">
          <cell r="B2573">
            <v>2.5080900000000002</v>
          </cell>
          <cell r="C2573">
            <v>428.29221408284849</v>
          </cell>
        </row>
        <row r="2574">
          <cell r="B2574">
            <v>2.5135100000000001</v>
          </cell>
          <cell r="C2574">
            <v>429.0770948778175</v>
          </cell>
        </row>
        <row r="2575">
          <cell r="B2575">
            <v>2.5113400000000001</v>
          </cell>
          <cell r="C2575">
            <v>428.76327661986221</v>
          </cell>
        </row>
        <row r="2576">
          <cell r="B2576">
            <v>2.5047999999999999</v>
          </cell>
          <cell r="C2576">
            <v>427.81408344020986</v>
          </cell>
        </row>
        <row r="2577">
          <cell r="B2577">
            <v>2.5064600000000001</v>
          </cell>
          <cell r="C2577">
            <v>428.05548689182893</v>
          </cell>
        </row>
        <row r="2578">
          <cell r="B2578">
            <v>2.5011800000000002</v>
          </cell>
          <cell r="C2578">
            <v>427.28654730877594</v>
          </cell>
        </row>
        <row r="2579">
          <cell r="B2579">
            <v>2.5142099999999998</v>
          </cell>
          <cell r="C2579">
            <v>429.1782044136641</v>
          </cell>
        </row>
        <row r="2580">
          <cell r="B2580">
            <v>2.5116700000000001</v>
          </cell>
          <cell r="C2580">
            <v>428.81103687076489</v>
          </cell>
        </row>
        <row r="2581">
          <cell r="B2581">
            <v>2.5081899999999999</v>
          </cell>
          <cell r="C2581">
            <v>428.30672703945055</v>
          </cell>
        </row>
        <row r="2582">
          <cell r="B2582">
            <v>2.5084599999999999</v>
          </cell>
          <cell r="C2582">
            <v>428.34590611792731</v>
          </cell>
        </row>
        <row r="2583">
          <cell r="B2583">
            <v>2.5121600000000002</v>
          </cell>
          <cell r="C2583">
            <v>428.88192936196521</v>
          </cell>
        </row>
        <row r="2584">
          <cell r="B2584">
            <v>2.5054599999999998</v>
          </cell>
          <cell r="C2584">
            <v>427.9101015112127</v>
          </cell>
        </row>
        <row r="2585">
          <cell r="B2585">
            <v>2.51281</v>
          </cell>
          <cell r="C2585">
            <v>428.97592557892807</v>
          </cell>
        </row>
        <row r="2586">
          <cell r="B2586">
            <v>2.51003</v>
          </cell>
          <cell r="C2586">
            <v>428.57355380569362</v>
          </cell>
        </row>
        <row r="2587">
          <cell r="B2587">
            <v>2.5120900000000002</v>
          </cell>
          <cell r="C2587">
            <v>428.87180363987954</v>
          </cell>
        </row>
        <row r="2588">
          <cell r="B2588">
            <v>2.5057900000000002</v>
          </cell>
          <cell r="C2588">
            <v>427.95809157156083</v>
          </cell>
        </row>
        <row r="2589">
          <cell r="B2589">
            <v>2.50847</v>
          </cell>
          <cell r="C2589">
            <v>428.34735702929527</v>
          </cell>
        </row>
        <row r="2590">
          <cell r="B2590">
            <v>2.5039699999999998</v>
          </cell>
          <cell r="C2590">
            <v>427.69326187573341</v>
          </cell>
        </row>
        <row r="2591">
          <cell r="B2591">
            <v>2.5119699999999998</v>
          </cell>
          <cell r="C2591">
            <v>428.8544438805277</v>
          </cell>
        </row>
        <row r="2592">
          <cell r="B2592">
            <v>2.51613</v>
          </cell>
          <cell r="C2592">
            <v>429.45522464958543</v>
          </cell>
        </row>
        <row r="2593">
          <cell r="B2593">
            <v>2.5070299999999999</v>
          </cell>
          <cell r="C2593">
            <v>428.13830427774354</v>
          </cell>
        </row>
        <row r="2594">
          <cell r="B2594">
            <v>2.5022000000000002</v>
          </cell>
          <cell r="C2594">
            <v>427.43534168709755</v>
          </cell>
        </row>
        <row r="2595">
          <cell r="B2595">
            <v>2.5098699999999998</v>
          </cell>
          <cell r="C2595">
            <v>428.55036747150558</v>
          </cell>
        </row>
        <row r="2596">
          <cell r="B2596">
            <v>2.5095399999999999</v>
          </cell>
          <cell r="C2596">
            <v>428.50253601039645</v>
          </cell>
        </row>
        <row r="2597">
          <cell r="B2597">
            <v>2.51457</v>
          </cell>
          <cell r="C2597">
            <v>429.23018025182768</v>
          </cell>
        </row>
        <row r="2598">
          <cell r="B2598">
            <v>2.5013399999999999</v>
          </cell>
          <cell r="C2598">
            <v>427.30989541411833</v>
          </cell>
        </row>
        <row r="2599">
          <cell r="B2599">
            <v>2.50142</v>
          </cell>
          <cell r="C2599">
            <v>427.32156837865483</v>
          </cell>
        </row>
        <row r="2600">
          <cell r="B2600">
            <v>2.5097900000000002</v>
          </cell>
          <cell r="C2600">
            <v>428.53877315839151</v>
          </cell>
        </row>
        <row r="2601">
          <cell r="B2601">
            <v>2.5067900000000001</v>
          </cell>
          <cell r="C2601">
            <v>428.10343843878042</v>
          </cell>
        </row>
        <row r="2602">
          <cell r="B2602">
            <v>2.5105400000000002</v>
          </cell>
          <cell r="C2602">
            <v>428.64743981989523</v>
          </cell>
        </row>
        <row r="2603">
          <cell r="B2603">
            <v>2.5090699999999999</v>
          </cell>
          <cell r="C2603">
            <v>428.43439002532597</v>
          </cell>
        </row>
        <row r="2604">
          <cell r="B2604">
            <v>2.5145499999999998</v>
          </cell>
          <cell r="C2604">
            <v>429.22729312223458</v>
          </cell>
        </row>
        <row r="2605">
          <cell r="B2605">
            <v>2.5077199999999999</v>
          </cell>
          <cell r="C2605">
            <v>428.2385058806704</v>
          </cell>
        </row>
        <row r="2606">
          <cell r="B2606">
            <v>2.50976</v>
          </cell>
          <cell r="C2606">
            <v>428.53442509410633</v>
          </cell>
        </row>
        <row r="2607">
          <cell r="B2607">
            <v>2.5126300000000001</v>
          </cell>
          <cell r="C2607">
            <v>428.94990098672514</v>
          </cell>
        </row>
        <row r="2608">
          <cell r="B2608">
            <v>2.5094699999999999</v>
          </cell>
          <cell r="C2608">
            <v>428.49238827429946</v>
          </cell>
        </row>
        <row r="2609">
          <cell r="B2609">
            <v>2.5108799999999998</v>
          </cell>
          <cell r="C2609">
            <v>428.69667985226152</v>
          </cell>
        </row>
        <row r="2610">
          <cell r="B2610">
            <v>2.5095999999999998</v>
          </cell>
          <cell r="C2610">
            <v>428.51123360533649</v>
          </cell>
        </row>
        <row r="2611">
          <cell r="B2611">
            <v>2.5120499999999999</v>
          </cell>
          <cell r="C2611">
            <v>428.86601724687915</v>
          </cell>
        </row>
        <row r="2612">
          <cell r="B2612">
            <v>2.5182199999999999</v>
          </cell>
          <cell r="C2612">
            <v>429.75625351179946</v>
          </cell>
        </row>
        <row r="2613">
          <cell r="B2613">
            <v>2.5128499999999998</v>
          </cell>
          <cell r="C2613">
            <v>428.98170828735653</v>
          </cell>
        </row>
        <row r="2614">
          <cell r="B2614">
            <v>2.5082800000000001</v>
          </cell>
          <cell r="C2614">
            <v>428.31978769010158</v>
          </cell>
        </row>
        <row r="2615">
          <cell r="B2615">
            <v>2.51233</v>
          </cell>
          <cell r="C2615">
            <v>428.90651793253437</v>
          </cell>
        </row>
        <row r="2616">
          <cell r="B2616">
            <v>2.51511</v>
          </cell>
          <cell r="C2616">
            <v>429.30811417508875</v>
          </cell>
        </row>
        <row r="2617">
          <cell r="B2617">
            <v>2.5088499999999998</v>
          </cell>
          <cell r="C2617">
            <v>428.402482884059</v>
          </cell>
        </row>
        <row r="2618">
          <cell r="B2618">
            <v>2.5072999999999999</v>
          </cell>
          <cell r="C2618">
            <v>428.17752026689521</v>
          </cell>
        </row>
        <row r="2619">
          <cell r="B2619">
            <v>2.5188700000000002</v>
          </cell>
          <cell r="C2619">
            <v>429.84976358608111</v>
          </cell>
        </row>
        <row r="2620">
          <cell r="B2620">
            <v>2.5077099999999999</v>
          </cell>
          <cell r="C2620">
            <v>428.2370540835953</v>
          </cell>
        </row>
        <row r="2621">
          <cell r="B2621">
            <v>2.5121199999999999</v>
          </cell>
          <cell r="C2621">
            <v>428.87614330763989</v>
          </cell>
        </row>
        <row r="2622">
          <cell r="B2622">
            <v>2.5177</v>
          </cell>
          <cell r="C2622">
            <v>429.68140730100993</v>
          </cell>
        </row>
        <row r="2623">
          <cell r="B2623">
            <v>2.5227300000000001</v>
          </cell>
          <cell r="C2623">
            <v>430.403967202763</v>
          </cell>
        </row>
        <row r="2624">
          <cell r="B2624">
            <v>2.5204800000000001</v>
          </cell>
          <cell r="C2624">
            <v>430.08115144379235</v>
          </cell>
        </row>
        <row r="2625">
          <cell r="B2625">
            <v>2.52047</v>
          </cell>
          <cell r="C2625">
            <v>430.07971526528763</v>
          </cell>
        </row>
        <row r="2626">
          <cell r="B2626">
            <v>2.5219100000000001</v>
          </cell>
          <cell r="C2626">
            <v>430.28639380826723</v>
          </cell>
        </row>
        <row r="2627">
          <cell r="B2627">
            <v>2.5159600000000002</v>
          </cell>
          <cell r="C2627">
            <v>429.43071516529261</v>
          </cell>
        </row>
        <row r="2628">
          <cell r="B2628">
            <v>2.5192899999999998</v>
          </cell>
          <cell r="C2628">
            <v>429.91015721223499</v>
          </cell>
        </row>
        <row r="2629">
          <cell r="B2629">
            <v>2.5185900000000001</v>
          </cell>
          <cell r="C2629">
            <v>429.80948883107169</v>
          </cell>
        </row>
        <row r="2630">
          <cell r="B2630">
            <v>2.52094</v>
          </cell>
          <cell r="C2630">
            <v>430.14720190981325</v>
          </cell>
        </row>
        <row r="2631">
          <cell r="B2631">
            <v>2.5260199999999999</v>
          </cell>
          <cell r="C2631">
            <v>430.87482029794256</v>
          </cell>
        </row>
        <row r="2632">
          <cell r="B2632">
            <v>2.5217200000000002</v>
          </cell>
          <cell r="C2632">
            <v>430.25913888661995</v>
          </cell>
        </row>
        <row r="2633">
          <cell r="B2633">
            <v>2.5272999999999999</v>
          </cell>
          <cell r="C2633">
            <v>431.05762719995909</v>
          </cell>
        </row>
        <row r="2634">
          <cell r="B2634">
            <v>2.5247600000000001</v>
          </cell>
          <cell r="C2634">
            <v>430.69465986807137</v>
          </cell>
        </row>
        <row r="2635">
          <cell r="B2635">
            <v>2.5226199999999999</v>
          </cell>
          <cell r="C2635">
            <v>430.38820017898155</v>
          </cell>
        </row>
        <row r="2636">
          <cell r="B2636">
            <v>2.5253700000000001</v>
          </cell>
          <cell r="C2636">
            <v>430.78190630103842</v>
          </cell>
        </row>
        <row r="2637">
          <cell r="B2637">
            <v>2.5228899999999999</v>
          </cell>
          <cell r="C2637">
            <v>430.42689827525021</v>
          </cell>
        </row>
        <row r="2638">
          <cell r="B2638">
            <v>2.5366900000000001</v>
          </cell>
          <cell r="C2638">
            <v>432.3919660618289</v>
          </cell>
        </row>
        <row r="2639">
          <cell r="B2639">
            <v>2.5253899999999998</v>
          </cell>
          <cell r="C2639">
            <v>430.78476601752703</v>
          </cell>
        </row>
        <row r="2640">
          <cell r="B2640">
            <v>2.5243000000000002</v>
          </cell>
          <cell r="C2640">
            <v>430.6288354209567</v>
          </cell>
        </row>
        <row r="2641">
          <cell r="B2641">
            <v>2.5273300000000001</v>
          </cell>
          <cell r="C2641">
            <v>431.06190914676364</v>
          </cell>
        </row>
        <row r="2642">
          <cell r="B2642">
            <v>2.5316800000000002</v>
          </cell>
          <cell r="C2642">
            <v>431.6815222447504</v>
          </cell>
        </row>
        <row r="2643">
          <cell r="B2643">
            <v>2.53477</v>
          </cell>
          <cell r="C2643">
            <v>432.12010805678921</v>
          </cell>
        </row>
        <row r="2644">
          <cell r="B2644">
            <v>2.5362399999999998</v>
          </cell>
          <cell r="C2644">
            <v>432.32829520806331</v>
          </cell>
        </row>
        <row r="2645">
          <cell r="B2645">
            <v>2.5268000000000002</v>
          </cell>
          <cell r="C2645">
            <v>430.98624392988614</v>
          </cell>
        </row>
        <row r="2646">
          <cell r="B2646">
            <v>2.5362900000000002</v>
          </cell>
          <cell r="C2646">
            <v>432.33537113801782</v>
          </cell>
        </row>
        <row r="2647">
          <cell r="B2647">
            <v>2.53247</v>
          </cell>
          <cell r="C2647">
            <v>431.79377653845393</v>
          </cell>
        </row>
        <row r="2648">
          <cell r="B2648">
            <v>2.5444</v>
          </cell>
          <cell r="C2648">
            <v>433.47841930853474</v>
          </cell>
        </row>
        <row r="2649">
          <cell r="B2649">
            <v>2.5386000000000002</v>
          </cell>
          <cell r="C2649">
            <v>432.66189869472674</v>
          </cell>
        </row>
        <row r="2650">
          <cell r="B2650">
            <v>2.5386000000000002</v>
          </cell>
          <cell r="C2650">
            <v>432.66189869472674</v>
          </cell>
        </row>
        <row r="2651">
          <cell r="B2651">
            <v>2.5394700000000001</v>
          </cell>
          <cell r="C2651">
            <v>432.78468239864173</v>
          </cell>
        </row>
        <row r="2652">
          <cell r="B2652">
            <v>2.54745</v>
          </cell>
          <cell r="C2652">
            <v>433.90584493804869</v>
          </cell>
        </row>
        <row r="2653">
          <cell r="B2653">
            <v>2.5499100000000001</v>
          </cell>
          <cell r="C2653">
            <v>434.24958792538149</v>
          </cell>
        </row>
        <row r="2654">
          <cell r="B2654">
            <v>2.5468999999999999</v>
          </cell>
          <cell r="C2654">
            <v>433.82886910662631</v>
          </cell>
        </row>
        <row r="2655">
          <cell r="B2655">
            <v>2.5473699999999999</v>
          </cell>
          <cell r="C2655">
            <v>433.89465122806718</v>
          </cell>
        </row>
        <row r="2656">
          <cell r="B2656">
            <v>2.55681</v>
          </cell>
          <cell r="C2656">
            <v>435.20887132887304</v>
          </cell>
        </row>
        <row r="2657">
          <cell r="B2657">
            <v>2.55078</v>
          </cell>
          <cell r="C2657">
            <v>434.37093929667986</v>
          </cell>
        </row>
        <row r="2658">
          <cell r="B2658">
            <v>2.5568</v>
          </cell>
          <cell r="C2658">
            <v>435.20748634979128</v>
          </cell>
        </row>
        <row r="2659">
          <cell r="B2659">
            <v>2.55471</v>
          </cell>
          <cell r="C2659">
            <v>434.9176860830915</v>
          </cell>
        </row>
        <row r="2660">
          <cell r="B2660">
            <v>2.56358</v>
          </cell>
          <cell r="C2660">
            <v>436.14289417753355</v>
          </cell>
        </row>
        <row r="2661">
          <cell r="B2661">
            <v>2.5588799999999998</v>
          </cell>
          <cell r="C2661">
            <v>435.49522635240885</v>
          </cell>
        </row>
        <row r="2662">
          <cell r="B2662">
            <v>2.56134</v>
          </cell>
          <cell r="C2662">
            <v>435.83465662822891</v>
          </cell>
        </row>
        <row r="2663">
          <cell r="B2663">
            <v>2.5633400000000002</v>
          </cell>
          <cell r="C2663">
            <v>436.10990719269694</v>
          </cell>
        </row>
        <row r="2664">
          <cell r="B2664">
            <v>2.55064</v>
          </cell>
          <cell r="C2664">
            <v>434.35141916286619</v>
          </cell>
        </row>
        <row r="2665">
          <cell r="B2665">
            <v>2.5639799999999999</v>
          </cell>
          <cell r="C2665">
            <v>436.19785187553526</v>
          </cell>
        </row>
        <row r="2666">
          <cell r="B2666">
            <v>2.5607899999999999</v>
          </cell>
          <cell r="C2666">
            <v>435.75885087282637</v>
          </cell>
        </row>
        <row r="2667">
          <cell r="B2667">
            <v>2.5543100000000001</v>
          </cell>
          <cell r="C2667">
            <v>434.86214518292292</v>
          </cell>
        </row>
        <row r="2668">
          <cell r="B2668">
            <v>2.5712199999999998</v>
          </cell>
          <cell r="C2668">
            <v>437.18807169912765</v>
          </cell>
        </row>
        <row r="2669">
          <cell r="B2669">
            <v>2.5696599999999998</v>
          </cell>
          <cell r="C2669">
            <v>436.97544021987443</v>
          </cell>
        </row>
        <row r="2670">
          <cell r="B2670">
            <v>2.5689099999999998</v>
          </cell>
          <cell r="C2670">
            <v>436.87306944559413</v>
          </cell>
        </row>
        <row r="2671">
          <cell r="B2671">
            <v>2.57382</v>
          </cell>
          <cell r="C2671">
            <v>437.54155028195123</v>
          </cell>
        </row>
        <row r="2672">
          <cell r="B2672">
            <v>2.5717400000000001</v>
          </cell>
          <cell r="C2672">
            <v>437.25885845946578</v>
          </cell>
        </row>
        <row r="2673">
          <cell r="B2673">
            <v>2.5842900000000002</v>
          </cell>
          <cell r="C2673">
            <v>438.95321400691086</v>
          </cell>
        </row>
        <row r="2674">
          <cell r="B2674">
            <v>2.5742500000000001</v>
          </cell>
          <cell r="C2674">
            <v>437.59990005979813</v>
          </cell>
        </row>
        <row r="2675">
          <cell r="B2675">
            <v>2.57633</v>
          </cell>
          <cell r="C2675">
            <v>437.8817049576225</v>
          </cell>
        </row>
        <row r="2676">
          <cell r="B2676">
            <v>2.5782699999999998</v>
          </cell>
          <cell r="C2676">
            <v>438.14387216643087</v>
          </cell>
        </row>
        <row r="2677">
          <cell r="B2677">
            <v>2.57897</v>
          </cell>
          <cell r="C2677">
            <v>438.23830853817378</v>
          </cell>
        </row>
        <row r="2678">
          <cell r="B2678">
            <v>2.59727</v>
          </cell>
          <cell r="C2678">
            <v>440.67595625465077</v>
          </cell>
        </row>
        <row r="2679">
          <cell r="B2679">
            <v>2.5868899999999999</v>
          </cell>
          <cell r="C2679">
            <v>439.30077033456058</v>
          </cell>
        </row>
        <row r="2680">
          <cell r="B2680">
            <v>2.5897399999999999</v>
          </cell>
          <cell r="C2680">
            <v>439.68033758817273</v>
          </cell>
        </row>
        <row r="2681">
          <cell r="B2681">
            <v>2.5900699999999999</v>
          </cell>
          <cell r="C2681">
            <v>439.72419144728673</v>
          </cell>
        </row>
        <row r="2682">
          <cell r="B2682">
            <v>2.59002</v>
          </cell>
          <cell r="C2682">
            <v>439.71754821095789</v>
          </cell>
        </row>
        <row r="2683">
          <cell r="B2683">
            <v>2.5964800000000001</v>
          </cell>
          <cell r="C2683">
            <v>440.5720030783454</v>
          </cell>
        </row>
        <row r="2684">
          <cell r="B2684">
            <v>2.5925699999999998</v>
          </cell>
          <cell r="C2684">
            <v>440.05576413587659</v>
          </cell>
        </row>
        <row r="2685">
          <cell r="B2685">
            <v>2.60148</v>
          </cell>
          <cell r="C2685">
            <v>441.22791659714034</v>
          </cell>
        </row>
        <row r="2686">
          <cell r="B2686">
            <v>2.5883600000000002</v>
          </cell>
          <cell r="C2686">
            <v>439.49673224921929</v>
          </cell>
        </row>
        <row r="2687">
          <cell r="B2687">
            <v>2.59877</v>
          </cell>
          <cell r="C2687">
            <v>440.87300784377595</v>
          </cell>
        </row>
        <row r="2688">
          <cell r="B2688">
            <v>2.6107499999999999</v>
          </cell>
          <cell r="C2688">
            <v>442.43102071930122</v>
          </cell>
        </row>
        <row r="2689">
          <cell r="B2689">
            <v>2.5989200000000001</v>
          </cell>
          <cell r="C2689">
            <v>440.89268928638688</v>
          </cell>
        </row>
        <row r="2690">
          <cell r="B2690">
            <v>2.6005199999999999</v>
          </cell>
          <cell r="C2690">
            <v>441.10235495968033</v>
          </cell>
        </row>
        <row r="2691">
          <cell r="B2691">
            <v>2.60433</v>
          </cell>
          <cell r="C2691">
            <v>441.59961801854803</v>
          </cell>
        </row>
        <row r="2692">
          <cell r="B2692">
            <v>2.6057000000000001</v>
          </cell>
          <cell r="C2692">
            <v>441.77772664167418</v>
          </cell>
        </row>
        <row r="2693">
          <cell r="B2693">
            <v>2.6086499999999999</v>
          </cell>
          <cell r="C2693">
            <v>442.15997677897673</v>
          </cell>
        </row>
        <row r="2694">
          <cell r="B2694">
            <v>2.6151399999999998</v>
          </cell>
          <cell r="C2694">
            <v>442.9947238963918</v>
          </cell>
        </row>
        <row r="2695">
          <cell r="B2695">
            <v>2.6203400000000001</v>
          </cell>
          <cell r="C2695">
            <v>443.65725262356153</v>
          </cell>
        </row>
        <row r="2696">
          <cell r="B2696">
            <v>2.6147399999999998</v>
          </cell>
          <cell r="C2696">
            <v>442.94352586600866</v>
          </cell>
        </row>
        <row r="2697">
          <cell r="B2697">
            <v>2.6275599999999999</v>
          </cell>
          <cell r="C2697">
            <v>444.56758097604762</v>
          </cell>
        </row>
        <row r="2698">
          <cell r="B2698">
            <v>2.6185999999999998</v>
          </cell>
          <cell r="C2698">
            <v>443.4361937797733</v>
          </cell>
        </row>
        <row r="2699">
          <cell r="B2699">
            <v>2.6224699999999999</v>
          </cell>
          <cell r="C2699">
            <v>443.92698191157086</v>
          </cell>
        </row>
        <row r="2700">
          <cell r="B2700">
            <v>2.6139299999999999</v>
          </cell>
          <cell r="C2700">
            <v>442.83974836582689</v>
          </cell>
        </row>
        <row r="2701">
          <cell r="B2701">
            <v>2.6235499999999998</v>
          </cell>
          <cell r="C2701">
            <v>444.06337429518237</v>
          </cell>
        </row>
        <row r="2702">
          <cell r="B2702">
            <v>2.6272899999999999</v>
          </cell>
          <cell r="C2702">
            <v>444.53374220259616</v>
          </cell>
        </row>
        <row r="2703">
          <cell r="B2703">
            <v>2.6274500000000001</v>
          </cell>
          <cell r="C2703">
            <v>444.5537967430792</v>
          </cell>
        </row>
        <row r="2704">
          <cell r="B2704">
            <v>2.6296900000000001</v>
          </cell>
          <cell r="C2704">
            <v>444.83396764162677</v>
          </cell>
        </row>
        <row r="2705">
          <cell r="B2705">
            <v>2.63341</v>
          </cell>
          <cell r="C2705">
            <v>445.29678437119395</v>
          </cell>
        </row>
        <row r="2706">
          <cell r="B2706">
            <v>2.6343800000000002</v>
          </cell>
          <cell r="C2706">
            <v>445.41695352128625</v>
          </cell>
        </row>
        <row r="2707">
          <cell r="B2707">
            <v>2.6377899999999999</v>
          </cell>
          <cell r="C2707">
            <v>445.83770372239093</v>
          </cell>
        </row>
        <row r="2708">
          <cell r="B2708">
            <v>2.6430899999999999</v>
          </cell>
          <cell r="C2708">
            <v>446.48632415937192</v>
          </cell>
        </row>
        <row r="2709">
          <cell r="B2709">
            <v>2.6357699999999999</v>
          </cell>
          <cell r="C2709">
            <v>445.58878240768411</v>
          </cell>
        </row>
        <row r="2710">
          <cell r="B2710">
            <v>2.6411500000000001</v>
          </cell>
          <cell r="C2710">
            <v>446.24966505975368</v>
          </cell>
        </row>
        <row r="2711">
          <cell r="B2711">
            <v>2.63822</v>
          </cell>
          <cell r="C2711">
            <v>445.89057088531206</v>
          </cell>
        </row>
        <row r="2712">
          <cell r="B2712">
            <v>2.63165</v>
          </cell>
          <cell r="C2712">
            <v>445.07820361585635</v>
          </cell>
        </row>
        <row r="2713">
          <cell r="B2713">
            <v>2.6363799999999999</v>
          </cell>
          <cell r="C2713">
            <v>445.66405026130468</v>
          </cell>
        </row>
        <row r="2714">
          <cell r="B2714">
            <v>2.65185</v>
          </cell>
          <cell r="C2714">
            <v>447.5437842171645</v>
          </cell>
        </row>
        <row r="2715">
          <cell r="B2715">
            <v>2.6423999999999999</v>
          </cell>
          <cell r="C2715">
            <v>446.40225290599</v>
          </cell>
        </row>
        <row r="2716">
          <cell r="B2716">
            <v>2.6509800000000001</v>
          </cell>
          <cell r="C2716">
            <v>447.43959209578247</v>
          </cell>
        </row>
        <row r="2717">
          <cell r="B2717">
            <v>2.65028</v>
          </cell>
          <cell r="C2717">
            <v>447.35562513024678</v>
          </cell>
        </row>
        <row r="2718">
          <cell r="B2718">
            <v>2.6518700000000002</v>
          </cell>
          <cell r="C2718">
            <v>447.54617725932394</v>
          </cell>
        </row>
        <row r="2719">
          <cell r="B2719">
            <v>2.65665</v>
          </cell>
          <cell r="C2719">
            <v>448.1152822770942</v>
          </cell>
        </row>
        <row r="2720">
          <cell r="B2720">
            <v>2.6547100000000001</v>
          </cell>
          <cell r="C2720">
            <v>447.88498950187528</v>
          </cell>
        </row>
        <row r="2721">
          <cell r="B2721">
            <v>2.6509</v>
          </cell>
          <cell r="C2721">
            <v>447.43000192054046</v>
          </cell>
        </row>
        <row r="2722">
          <cell r="B2722">
            <v>2.6646999999999998</v>
          </cell>
          <cell r="C2722">
            <v>449.06072376747784</v>
          </cell>
        </row>
        <row r="2723">
          <cell r="B2723">
            <v>2.65774</v>
          </cell>
          <cell r="C2723">
            <v>448.24426071904077</v>
          </cell>
        </row>
        <row r="2724">
          <cell r="B2724">
            <v>2.6556099999999998</v>
          </cell>
          <cell r="C2724">
            <v>447.99194300201344</v>
          </cell>
        </row>
        <row r="2725">
          <cell r="B2725">
            <v>2.6576200000000001</v>
          </cell>
          <cell r="C2725">
            <v>448.23007586966804</v>
          </cell>
        </row>
        <row r="2726">
          <cell r="B2726">
            <v>2.65896</v>
          </cell>
          <cell r="C2726">
            <v>448.38826744593445</v>
          </cell>
        </row>
        <row r="2727">
          <cell r="B2727">
            <v>2.66316</v>
          </cell>
          <cell r="C2727">
            <v>448.88113810695955</v>
          </cell>
        </row>
        <row r="2728">
          <cell r="B2728">
            <v>2.6615600000000001</v>
          </cell>
          <cell r="C2728">
            <v>448.69390893009557</v>
          </cell>
        </row>
        <row r="2729">
          <cell r="B2729">
            <v>2.6617000000000002</v>
          </cell>
          <cell r="C2729">
            <v>448.71031767991246</v>
          </cell>
        </row>
        <row r="2730">
          <cell r="B2730">
            <v>2.6660400000000002</v>
          </cell>
          <cell r="C2730">
            <v>449.21648668110362</v>
          </cell>
        </row>
        <row r="2731">
          <cell r="B2731">
            <v>2.6705800000000002</v>
          </cell>
          <cell r="C2731">
            <v>449.74072577702992</v>
          </cell>
        </row>
        <row r="2732">
          <cell r="B2732">
            <v>2.66418</v>
          </cell>
          <cell r="C2732">
            <v>449.00015298098259</v>
          </cell>
        </row>
        <row r="2733">
          <cell r="B2733">
            <v>2.6668400000000001</v>
          </cell>
          <cell r="C2733">
            <v>449.30925652045249</v>
          </cell>
        </row>
        <row r="2734">
          <cell r="B2734">
            <v>2.6737700000000002</v>
          </cell>
          <cell r="C2734">
            <v>450.10580866185512</v>
          </cell>
        </row>
        <row r="2735">
          <cell r="B2735">
            <v>2.6691099999999999</v>
          </cell>
          <cell r="C2735">
            <v>449.57157770289348</v>
          </cell>
        </row>
        <row r="2736">
          <cell r="B2736">
            <v>2.6760600000000001</v>
          </cell>
          <cell r="C2736">
            <v>450.36620220749262</v>
          </cell>
        </row>
        <row r="2737">
          <cell r="B2737">
            <v>2.68228</v>
          </cell>
          <cell r="C2737">
            <v>451.06623467679111</v>
          </cell>
        </row>
        <row r="2738">
          <cell r="B2738">
            <v>2.6733600000000002</v>
          </cell>
          <cell r="C2738">
            <v>450.05903850700162</v>
          </cell>
        </row>
        <row r="2739">
          <cell r="B2739">
            <v>2.6765500000000002</v>
          </cell>
          <cell r="C2739">
            <v>450.42173484295165</v>
          </cell>
        </row>
        <row r="2740">
          <cell r="B2740">
            <v>2.6715100000000001</v>
          </cell>
          <cell r="C2740">
            <v>449.84744148965757</v>
          </cell>
        </row>
        <row r="2741">
          <cell r="B2741">
            <v>2.6777600000000001</v>
          </cell>
          <cell r="C2741">
            <v>450.55858589070033</v>
          </cell>
        </row>
        <row r="2742">
          <cell r="B2742">
            <v>2.6770299999999998</v>
          </cell>
          <cell r="C2742">
            <v>450.47607071917702</v>
          </cell>
        </row>
        <row r="2743">
          <cell r="B2743">
            <v>2.6731699999999998</v>
          </cell>
          <cell r="C2743">
            <v>450.03734920199628</v>
          </cell>
        </row>
        <row r="2744">
          <cell r="B2744">
            <v>2.6766100000000002</v>
          </cell>
          <cell r="C2744">
            <v>450.42853026373865</v>
          </cell>
        </row>
        <row r="2745">
          <cell r="B2745">
            <v>2.6759599999999999</v>
          </cell>
          <cell r="C2745">
            <v>450.35486098959342</v>
          </cell>
        </row>
        <row r="2746">
          <cell r="B2746">
            <v>2.67869</v>
          </cell>
          <cell r="C2746">
            <v>450.66349647636002</v>
          </cell>
        </row>
        <row r="2747">
          <cell r="B2747">
            <v>2.6784500000000002</v>
          </cell>
          <cell r="C2747">
            <v>450.63644550706061</v>
          </cell>
        </row>
        <row r="2748">
          <cell r="B2748">
            <v>2.67456</v>
          </cell>
          <cell r="C2748">
            <v>450.19579902791969</v>
          </cell>
        </row>
        <row r="2749">
          <cell r="B2749">
            <v>2.6720700000000002</v>
          </cell>
          <cell r="C2749">
            <v>449.91158916917215</v>
          </cell>
        </row>
        <row r="2750">
          <cell r="B2750">
            <v>2.6795499999999999</v>
          </cell>
          <cell r="C2750">
            <v>450.76029894396191</v>
          </cell>
        </row>
        <row r="2751">
          <cell r="B2751">
            <v>2.6781799999999998</v>
          </cell>
          <cell r="C2751">
            <v>450.60599425484617</v>
          </cell>
        </row>
        <row r="2752">
          <cell r="B2752">
            <v>2.6819199999999999</v>
          </cell>
          <cell r="C2752">
            <v>451.02601006522497</v>
          </cell>
        </row>
        <row r="2753">
          <cell r="B2753">
            <v>2.68262</v>
          </cell>
          <cell r="C2753">
            <v>451.10419137373736</v>
          </cell>
        </row>
        <row r="2754">
          <cell r="B2754">
            <v>2.68621</v>
          </cell>
          <cell r="C2754">
            <v>451.50298876527535</v>
          </cell>
        </row>
        <row r="2755">
          <cell r="B2755">
            <v>2.6857099999999998</v>
          </cell>
          <cell r="C2755">
            <v>451.44766388087407</v>
          </cell>
        </row>
        <row r="2756">
          <cell r="B2756">
            <v>2.6909900000000002</v>
          </cell>
          <cell r="C2756">
            <v>452.02829339140715</v>
          </cell>
        </row>
        <row r="2757">
          <cell r="B2757">
            <v>2.6831499999999999</v>
          </cell>
          <cell r="C2757">
            <v>451.16329470764805</v>
          </cell>
        </row>
        <row r="2758">
          <cell r="B2758">
            <v>2.6828599999999998</v>
          </cell>
          <cell r="C2758">
            <v>451.13096488497177</v>
          </cell>
        </row>
        <row r="2759">
          <cell r="B2759">
            <v>2.6812</v>
          </cell>
          <cell r="C2759">
            <v>450.94545253799618</v>
          </cell>
        </row>
        <row r="2760">
          <cell r="B2760">
            <v>2.68824</v>
          </cell>
          <cell r="C2760">
            <v>451.72687772533129</v>
          </cell>
        </row>
        <row r="2761">
          <cell r="B2761">
            <v>2.6849099999999999</v>
          </cell>
          <cell r="C2761">
            <v>451.35899690625371</v>
          </cell>
        </row>
        <row r="2762">
          <cell r="B2762">
            <v>2.6893400000000001</v>
          </cell>
          <cell r="C2762">
            <v>451.8477049924474</v>
          </cell>
        </row>
        <row r="2763">
          <cell r="B2763">
            <v>2.6873300000000002</v>
          </cell>
          <cell r="C2763">
            <v>451.6266589117335</v>
          </cell>
        </row>
        <row r="2764">
          <cell r="B2764">
            <v>2.6831999999999998</v>
          </cell>
          <cell r="C2764">
            <v>451.16886643471008</v>
          </cell>
        </row>
        <row r="2765">
          <cell r="B2765">
            <v>2.6871999999999998</v>
          </cell>
          <cell r="C2765">
            <v>451.61232265051592</v>
          </cell>
        </row>
        <row r="2766">
          <cell r="B2766">
            <v>2.6816900000000001</v>
          </cell>
          <cell r="C2766">
            <v>451.00029209469648</v>
          </cell>
        </row>
        <row r="2767">
          <cell r="B2767">
            <v>2.6837599999999999</v>
          </cell>
          <cell r="C2767">
            <v>451.2312218882247</v>
          </cell>
        </row>
        <row r="2768">
          <cell r="B2768">
            <v>2.68729</v>
          </cell>
          <cell r="C2768">
            <v>451.62224826734735</v>
          </cell>
        </row>
        <row r="2769">
          <cell r="B2769">
            <v>2.6850499999999999</v>
          </cell>
          <cell r="C2769">
            <v>451.374526680467</v>
          </cell>
        </row>
        <row r="2770">
          <cell r="B2770">
            <v>2.6891099999999999</v>
          </cell>
          <cell r="C2770">
            <v>451.82246980999213</v>
          </cell>
        </row>
        <row r="2771">
          <cell r="B2771">
            <v>2.6781799999999998</v>
          </cell>
          <cell r="C2771">
            <v>450.60599425484617</v>
          </cell>
        </row>
        <row r="2772">
          <cell r="B2772">
            <v>2.6861999999999999</v>
          </cell>
          <cell r="C2772">
            <v>451.50188296216839</v>
          </cell>
        </row>
        <row r="2773">
          <cell r="B2773">
            <v>2.6828699999999999</v>
          </cell>
          <cell r="C2773">
            <v>451.13208009831249</v>
          </cell>
        </row>
        <row r="2774">
          <cell r="B2774">
            <v>2.68567</v>
          </cell>
          <cell r="C2774">
            <v>451.44323483052648</v>
          </cell>
        </row>
        <row r="2775">
          <cell r="B2775">
            <v>2.6881300000000001</v>
          </cell>
          <cell r="C2775">
            <v>451.71477593352262</v>
          </cell>
        </row>
        <row r="2776">
          <cell r="B2776">
            <v>2.68912</v>
          </cell>
          <cell r="C2776">
            <v>451.82356730776843</v>
          </cell>
        </row>
        <row r="2777">
          <cell r="B2777">
            <v>2.6845300000000001</v>
          </cell>
          <cell r="C2777">
            <v>451.31681679178553</v>
          </cell>
        </row>
        <row r="2778">
          <cell r="B2778">
            <v>2.6853699999999998</v>
          </cell>
          <cell r="C2778">
            <v>451.41000252156476</v>
          </cell>
        </row>
        <row r="2779">
          <cell r="B2779">
            <v>2.6843900000000001</v>
          </cell>
          <cell r="C2779">
            <v>451.30126649100936</v>
          </cell>
        </row>
        <row r="2780">
          <cell r="B2780">
            <v>2.68832</v>
          </cell>
          <cell r="C2780">
            <v>451.73567685428031</v>
          </cell>
        </row>
        <row r="2781">
          <cell r="B2781">
            <v>2.6928200000000002</v>
          </cell>
          <cell r="C2781">
            <v>452.2276607940147</v>
          </cell>
        </row>
        <row r="2782">
          <cell r="B2782">
            <v>2.6859700000000002</v>
          </cell>
          <cell r="C2782">
            <v>451.47644166324727</v>
          </cell>
        </row>
        <row r="2783">
          <cell r="B2783">
            <v>2.6910599999999998</v>
          </cell>
          <cell r="C2783">
            <v>452.03593733668146</v>
          </cell>
        </row>
        <row r="2784">
          <cell r="B2784">
            <v>2.6861999999999999</v>
          </cell>
          <cell r="C2784">
            <v>451.50188296216839</v>
          </cell>
        </row>
        <row r="2785">
          <cell r="B2785">
            <v>2.6911700000000001</v>
          </cell>
          <cell r="C2785">
            <v>452.04794638522856</v>
          </cell>
        </row>
        <row r="2786">
          <cell r="B2786">
            <v>2.6949200000000002</v>
          </cell>
          <cell r="C2786">
            <v>452.45523966353284</v>
          </cell>
        </row>
        <row r="2787">
          <cell r="B2787">
            <v>2.6838700000000002</v>
          </cell>
          <cell r="C2787">
            <v>451.24345993843025</v>
          </cell>
        </row>
        <row r="2788">
          <cell r="B2788">
            <v>2.6814399999999998</v>
          </cell>
          <cell r="C2788">
            <v>450.97232107342762</v>
          </cell>
        </row>
        <row r="2789">
          <cell r="B2789">
            <v>2.6931400000000001</v>
          </cell>
          <cell r="C2789">
            <v>452.26242277750276</v>
          </cell>
        </row>
        <row r="2790">
          <cell r="B2790">
            <v>2.6876899999999999</v>
          </cell>
          <cell r="C2790">
            <v>451.66633418093653</v>
          </cell>
        </row>
        <row r="2791">
          <cell r="B2791">
            <v>2.68736</v>
          </cell>
          <cell r="C2791">
            <v>451.62996659575896</v>
          </cell>
        </row>
        <row r="2792">
          <cell r="B2792">
            <v>2.68262</v>
          </cell>
          <cell r="C2792">
            <v>451.10419137373736</v>
          </cell>
        </row>
        <row r="2793">
          <cell r="B2793">
            <v>2.6877300000000002</v>
          </cell>
          <cell r="C2793">
            <v>451.67074026165966</v>
          </cell>
        </row>
        <row r="2794">
          <cell r="B2794">
            <v>2.68527</v>
          </cell>
          <cell r="C2794">
            <v>451.39891942931973</v>
          </cell>
        </row>
        <row r="2795">
          <cell r="B2795">
            <v>2.6916799999999999</v>
          </cell>
          <cell r="C2795">
            <v>452.10357889757785</v>
          </cell>
        </row>
        <row r="2796">
          <cell r="B2796">
            <v>2.6881499999999998</v>
          </cell>
          <cell r="C2796">
            <v>451.71697651671479</v>
          </cell>
        </row>
        <row r="2797">
          <cell r="B2797">
            <v>2.6877200000000001</v>
          </cell>
          <cell r="C2797">
            <v>451.66963878429868</v>
          </cell>
        </row>
        <row r="2798">
          <cell r="B2798">
            <v>2.6978800000000001</v>
          </cell>
          <cell r="C2798">
            <v>452.77381299211294</v>
          </cell>
        </row>
        <row r="2799">
          <cell r="B2799">
            <v>2.6877300000000002</v>
          </cell>
          <cell r="C2799">
            <v>451.67074026165966</v>
          </cell>
        </row>
        <row r="2800">
          <cell r="B2800">
            <v>2.6881300000000001</v>
          </cell>
          <cell r="C2800">
            <v>451.71477593352262</v>
          </cell>
        </row>
        <row r="2801">
          <cell r="B2801">
            <v>2.6871100000000001</v>
          </cell>
          <cell r="C2801">
            <v>451.60239472628393</v>
          </cell>
        </row>
        <row r="2802">
          <cell r="B2802">
            <v>2.6947299999999998</v>
          </cell>
          <cell r="C2802">
            <v>452.43470238005187</v>
          </cell>
        </row>
        <row r="2803">
          <cell r="B2803">
            <v>2.6920500000000001</v>
          </cell>
          <cell r="C2803">
            <v>452.14389251073482</v>
          </cell>
        </row>
        <row r="2804">
          <cell r="B2804">
            <v>2.6913800000000001</v>
          </cell>
          <cell r="C2804">
            <v>452.07086302026761</v>
          </cell>
        </row>
        <row r="2805">
          <cell r="B2805">
            <v>2.6934900000000002</v>
          </cell>
          <cell r="C2805">
            <v>452.30040947030494</v>
          </cell>
        </row>
        <row r="2806">
          <cell r="B2806">
            <v>2.6932800000000001</v>
          </cell>
          <cell r="C2806">
            <v>452.2776217484149</v>
          </cell>
        </row>
        <row r="2807">
          <cell r="B2807">
            <v>2.69618</v>
          </cell>
          <cell r="C2807">
            <v>452.5911652944597</v>
          </cell>
        </row>
        <row r="2808">
          <cell r="B2808">
            <v>2.68987</v>
          </cell>
          <cell r="C2808">
            <v>451.9057977267542</v>
          </cell>
        </row>
        <row r="2809">
          <cell r="B2809">
            <v>2.6922000000000001</v>
          </cell>
          <cell r="C2809">
            <v>452.16022453739151</v>
          </cell>
        </row>
        <row r="2810">
          <cell r="B2810">
            <v>2.6900900000000001</v>
          </cell>
          <cell r="C2810">
            <v>451.92988794089405</v>
          </cell>
        </row>
        <row r="2811">
          <cell r="B2811">
            <v>2.7033499999999999</v>
          </cell>
          <cell r="C2811">
            <v>453.35564322856732</v>
          </cell>
        </row>
        <row r="2812">
          <cell r="B2812">
            <v>2.6949399999999999</v>
          </cell>
          <cell r="C2812">
            <v>452.45740086552888</v>
          </cell>
        </row>
        <row r="2813">
          <cell r="B2813">
            <v>2.6897199999999999</v>
          </cell>
          <cell r="C2813">
            <v>451.88936458760378</v>
          </cell>
        </row>
        <row r="2814">
          <cell r="B2814">
            <v>2.70208</v>
          </cell>
          <cell r="C2814">
            <v>453.22136060057693</v>
          </cell>
        </row>
        <row r="2815">
          <cell r="B2815">
            <v>2.6964399999999999</v>
          </cell>
          <cell r="C2815">
            <v>452.61915512073409</v>
          </cell>
        </row>
        <row r="2816">
          <cell r="B2816">
            <v>2.69556</v>
          </cell>
          <cell r="C2816">
            <v>452.52433973984131</v>
          </cell>
        </row>
        <row r="2817">
          <cell r="B2817">
            <v>2.6946699999999999</v>
          </cell>
          <cell r="C2817">
            <v>452.42821471821543</v>
          </cell>
        </row>
        <row r="2818">
          <cell r="B2818">
            <v>2.6958500000000001</v>
          </cell>
          <cell r="C2818">
            <v>452.55561097752889</v>
          </cell>
        </row>
        <row r="2819">
          <cell r="B2819">
            <v>2.6936100000000001</v>
          </cell>
          <cell r="C2819">
            <v>452.31342523849298</v>
          </cell>
        </row>
        <row r="2820">
          <cell r="B2820">
            <v>2.6966700000000001</v>
          </cell>
          <cell r="C2820">
            <v>452.643898680983</v>
          </cell>
        </row>
        <row r="2821">
          <cell r="B2821">
            <v>2.6996899999999999</v>
          </cell>
          <cell r="C2821">
            <v>452.96733361891989</v>
          </cell>
        </row>
        <row r="2822">
          <cell r="B2822">
            <v>2.7050299999999998</v>
          </cell>
          <cell r="C2822">
            <v>453.53252261804568</v>
          </cell>
        </row>
        <row r="2823">
          <cell r="B2823">
            <v>2.70764</v>
          </cell>
          <cell r="C2823">
            <v>453.80560043207214</v>
          </cell>
        </row>
        <row r="2824">
          <cell r="B2824">
            <v>2.7094800000000001</v>
          </cell>
          <cell r="C2824">
            <v>453.99684918007125</v>
          </cell>
        </row>
        <row r="2825">
          <cell r="B2825">
            <v>2.7050800000000002</v>
          </cell>
          <cell r="C2825">
            <v>453.53777366692674</v>
          </cell>
        </row>
        <row r="2826">
          <cell r="B2826">
            <v>2.7011599999999998</v>
          </cell>
          <cell r="C2826">
            <v>453.12377992444368</v>
          </cell>
        </row>
        <row r="2827">
          <cell r="B2827">
            <v>2.7059600000000001</v>
          </cell>
          <cell r="C2827">
            <v>453.63006662445724</v>
          </cell>
        </row>
        <row r="2828">
          <cell r="B2828">
            <v>2.7083300000000001</v>
          </cell>
          <cell r="C2828">
            <v>453.87744192903216</v>
          </cell>
        </row>
        <row r="2829">
          <cell r="B2829">
            <v>2.7061199999999999</v>
          </cell>
          <cell r="C2829">
            <v>453.6468216073095</v>
          </cell>
        </row>
        <row r="2830">
          <cell r="B2830">
            <v>2.7071299999999998</v>
          </cell>
          <cell r="C2830">
            <v>453.75240545939209</v>
          </cell>
        </row>
        <row r="2831">
          <cell r="B2831">
            <v>2.7056900000000002</v>
          </cell>
          <cell r="C2831">
            <v>453.60177474630206</v>
          </cell>
        </row>
        <row r="2832">
          <cell r="B2832">
            <v>2.70025</v>
          </cell>
          <cell r="C2832">
            <v>453.02700880484707</v>
          </cell>
        </row>
        <row r="2833">
          <cell r="B2833">
            <v>2.7150799999999999</v>
          </cell>
          <cell r="C2833">
            <v>454.57238255731892</v>
          </cell>
        </row>
        <row r="2834">
          <cell r="B2834">
            <v>2.7087300000000001</v>
          </cell>
          <cell r="C2834">
            <v>453.91902153816858</v>
          </cell>
        </row>
        <row r="2835">
          <cell r="B2835">
            <v>2.7128100000000002</v>
          </cell>
          <cell r="C2835">
            <v>454.34027850331614</v>
          </cell>
        </row>
        <row r="2836">
          <cell r="B2836">
            <v>2.7174200000000002</v>
          </cell>
          <cell r="C2836">
            <v>454.8099242742731</v>
          </cell>
        </row>
        <row r="2837">
          <cell r="B2837">
            <v>2.7162099999999998</v>
          </cell>
          <cell r="C2837">
            <v>454.6873118261156</v>
          </cell>
        </row>
        <row r="2838">
          <cell r="B2838">
            <v>2.7184400000000002</v>
          </cell>
          <cell r="C2838">
            <v>454.91291767330159</v>
          </cell>
        </row>
        <row r="2839">
          <cell r="B2839">
            <v>2.7159800000000001</v>
          </cell>
          <cell r="C2839">
            <v>454.66395222824525</v>
          </cell>
        </row>
        <row r="2840">
          <cell r="B2840">
            <v>2.72464</v>
          </cell>
          <cell r="C2840">
            <v>455.53167592462404</v>
          </cell>
        </row>
        <row r="2841">
          <cell r="B2841">
            <v>2.7202199999999999</v>
          </cell>
          <cell r="C2841">
            <v>455.09184537921311</v>
          </cell>
        </row>
        <row r="2842">
          <cell r="B2842">
            <v>2.72221</v>
          </cell>
          <cell r="C2842">
            <v>455.29066184094</v>
          </cell>
        </row>
        <row r="2843">
          <cell r="B2843">
            <v>2.7211500000000002</v>
          </cell>
          <cell r="C2843">
            <v>455.18492057228258</v>
          </cell>
        </row>
        <row r="2844">
          <cell r="B2844">
            <v>2.7266900000000001</v>
          </cell>
          <cell r="C2844">
            <v>455.73348136036822</v>
          </cell>
        </row>
        <row r="2845">
          <cell r="B2845">
            <v>2.71685</v>
          </cell>
          <cell r="C2845">
            <v>454.75222324452733</v>
          </cell>
        </row>
        <row r="2846">
          <cell r="B2846">
            <v>2.7202899999999999</v>
          </cell>
          <cell r="C2846">
            <v>455.09886084408896</v>
          </cell>
        </row>
        <row r="2847">
          <cell r="B2847">
            <v>2.7313800000000001</v>
          </cell>
          <cell r="C2847">
            <v>456.18988128540826</v>
          </cell>
        </row>
        <row r="2848">
          <cell r="B2848">
            <v>2.72892</v>
          </cell>
          <cell r="C2848">
            <v>455.95141367708658</v>
          </cell>
        </row>
        <row r="2849">
          <cell r="B2849">
            <v>2.7246800000000002</v>
          </cell>
          <cell r="C2849">
            <v>455.53562693398953</v>
          </cell>
        </row>
        <row r="2850">
          <cell r="B2850">
            <v>2.7327699999999999</v>
          </cell>
          <cell r="C2850">
            <v>456.32371730124737</v>
          </cell>
        </row>
        <row r="2851">
          <cell r="B2851">
            <v>2.7313399999999999</v>
          </cell>
          <cell r="C2851">
            <v>456.18602015511698</v>
          </cell>
        </row>
        <row r="2852">
          <cell r="B2852">
            <v>2.7422399999999998</v>
          </cell>
          <cell r="C2852">
            <v>457.21778678841179</v>
          </cell>
        </row>
        <row r="2853">
          <cell r="B2853">
            <v>2.7300900000000001</v>
          </cell>
          <cell r="C2853">
            <v>456.06508636669696</v>
          </cell>
        </row>
        <row r="2854">
          <cell r="B2854">
            <v>2.7379699999999998</v>
          </cell>
          <cell r="C2854">
            <v>456.81851726988083</v>
          </cell>
        </row>
        <row r="2855">
          <cell r="B2855">
            <v>2.7324299999999999</v>
          </cell>
          <cell r="C2855">
            <v>456.29104127258728</v>
          </cell>
        </row>
        <row r="2856">
          <cell r="B2856">
            <v>2.7440600000000002</v>
          </cell>
          <cell r="C2856">
            <v>457.38601041647217</v>
          </cell>
        </row>
        <row r="2857">
          <cell r="B2857">
            <v>2.7407699999999999</v>
          </cell>
          <cell r="C2857">
            <v>457.08105698877654</v>
          </cell>
        </row>
        <row r="2858">
          <cell r="B2858">
            <v>2.7335199999999999</v>
          </cell>
          <cell r="C2858">
            <v>456.39565707776586</v>
          </cell>
        </row>
        <row r="2859">
          <cell r="B2859">
            <v>2.73936</v>
          </cell>
          <cell r="C2859">
            <v>456.94919280136327</v>
          </cell>
        </row>
        <row r="2860">
          <cell r="B2860">
            <v>2.74308</v>
          </cell>
          <cell r="C2860">
            <v>457.29557473982271</v>
          </cell>
        </row>
        <row r="2861">
          <cell r="B2861">
            <v>2.74722</v>
          </cell>
          <cell r="C2861">
            <v>457.6752800013914</v>
          </cell>
        </row>
        <row r="2862">
          <cell r="B2862">
            <v>2.7466400000000002</v>
          </cell>
          <cell r="C2862">
            <v>457.62245499933971</v>
          </cell>
        </row>
        <row r="2863">
          <cell r="B2863">
            <v>2.7471100000000002</v>
          </cell>
          <cell r="C2863">
            <v>457.66527078855364</v>
          </cell>
        </row>
        <row r="2864">
          <cell r="B2864">
            <v>2.7463099999999998</v>
          </cell>
          <cell r="C2864">
            <v>457.59234530206908</v>
          </cell>
        </row>
        <row r="2865">
          <cell r="B2865">
            <v>2.7448800000000002</v>
          </cell>
          <cell r="C2865">
            <v>457.46141793295448</v>
          </cell>
        </row>
        <row r="2866">
          <cell r="B2866">
            <v>2.7445200000000001</v>
          </cell>
          <cell r="C2866">
            <v>457.42834177208175</v>
          </cell>
        </row>
        <row r="2867">
          <cell r="B2867">
            <v>2.7437499999999999</v>
          </cell>
          <cell r="C2867">
            <v>457.35744019000339</v>
          </cell>
        </row>
        <row r="2868">
          <cell r="B2868">
            <v>2.74946</v>
          </cell>
          <cell r="C2868">
            <v>457.87815144691314</v>
          </cell>
        </row>
        <row r="2869">
          <cell r="B2869">
            <v>2.7421600000000002</v>
          </cell>
          <cell r="C2869">
            <v>457.21036536529306</v>
          </cell>
        </row>
        <row r="2870">
          <cell r="B2870">
            <v>2.75258</v>
          </cell>
          <cell r="C2870">
            <v>458.15767545709474</v>
          </cell>
        </row>
        <row r="2871">
          <cell r="B2871">
            <v>2.74376</v>
          </cell>
          <cell r="C2871">
            <v>457.35836234476864</v>
          </cell>
        </row>
        <row r="2872">
          <cell r="B2872">
            <v>2.74993</v>
          </cell>
          <cell r="C2872">
            <v>457.92048692878865</v>
          </cell>
        </row>
        <row r="2873">
          <cell r="B2873">
            <v>2.7556600000000002</v>
          </cell>
          <cell r="C2873">
            <v>458.43009964369486</v>
          </cell>
        </row>
        <row r="2874">
          <cell r="B2874">
            <v>2.75989</v>
          </cell>
          <cell r="C2874">
            <v>458.79847259929221</v>
          </cell>
        </row>
        <row r="2875">
          <cell r="B2875">
            <v>2.7553999999999998</v>
          </cell>
          <cell r="C2875">
            <v>458.40723880508125</v>
          </cell>
        </row>
        <row r="2876">
          <cell r="B2876">
            <v>2.7510699999999999</v>
          </cell>
          <cell r="C2876">
            <v>458.02283808366548</v>
          </cell>
        </row>
        <row r="2877">
          <cell r="B2877">
            <v>2.7592500000000002</v>
          </cell>
          <cell r="C2877">
            <v>458.74316983641455</v>
          </cell>
        </row>
        <row r="2878">
          <cell r="B2878">
            <v>2.76179</v>
          </cell>
          <cell r="C2878">
            <v>458.96173805438929</v>
          </cell>
        </row>
        <row r="2879">
          <cell r="B2879">
            <v>2.7754400000000001</v>
          </cell>
          <cell r="C2879">
            <v>460.09363284185741</v>
          </cell>
        </row>
        <row r="2880">
          <cell r="B2880">
            <v>2.7636400000000001</v>
          </cell>
          <cell r="C2880">
            <v>459.11938511350394</v>
          </cell>
        </row>
        <row r="2881">
          <cell r="B2881">
            <v>2.7661699999999998</v>
          </cell>
          <cell r="C2881">
            <v>459.33285017502027</v>
          </cell>
        </row>
        <row r="2882">
          <cell r="B2882">
            <v>2.7643300000000002</v>
          </cell>
          <cell r="C2882">
            <v>459.17784741825886</v>
          </cell>
        </row>
        <row r="2883">
          <cell r="B2883">
            <v>2.7734999999999999</v>
          </cell>
          <cell r="C2883">
            <v>459.93722870880327</v>
          </cell>
        </row>
        <row r="2884">
          <cell r="B2884">
            <v>2.7717000000000001</v>
          </cell>
          <cell r="C2884">
            <v>459.79077206564318</v>
          </cell>
        </row>
        <row r="2885">
          <cell r="B2885">
            <v>2.77346</v>
          </cell>
          <cell r="C2885">
            <v>459.93398808994465</v>
          </cell>
        </row>
        <row r="2886">
          <cell r="B2886">
            <v>2.77799</v>
          </cell>
          <cell r="C2886">
            <v>460.29692015684799</v>
          </cell>
        </row>
        <row r="2887">
          <cell r="B2887">
            <v>2.77182</v>
          </cell>
          <cell r="C2887">
            <v>459.80057577639985</v>
          </cell>
        </row>
        <row r="2888">
          <cell r="B2888">
            <v>2.7804799999999998</v>
          </cell>
          <cell r="C2888">
            <v>460.49288694123311</v>
          </cell>
        </row>
        <row r="2889">
          <cell r="B2889">
            <v>2.78668</v>
          </cell>
          <cell r="C2889">
            <v>460.96979476727591</v>
          </cell>
        </row>
        <row r="2890">
          <cell r="B2890">
            <v>2.7774899999999998</v>
          </cell>
          <cell r="C2890">
            <v>460.25726638795726</v>
          </cell>
        </row>
        <row r="2891">
          <cell r="B2891">
            <v>2.7817400000000001</v>
          </cell>
          <cell r="C2891">
            <v>460.59108827131598</v>
          </cell>
        </row>
        <row r="2892">
          <cell r="B2892">
            <v>2.7762699999999998</v>
          </cell>
          <cell r="C2892">
            <v>460.16008803999591</v>
          </cell>
        </row>
        <row r="2893">
          <cell r="B2893">
            <v>2.7826300000000002</v>
          </cell>
          <cell r="C2893">
            <v>460.66006070219697</v>
          </cell>
        </row>
        <row r="2894">
          <cell r="B2894">
            <v>2.7708400000000002</v>
          </cell>
          <cell r="C2894">
            <v>459.72034572922882</v>
          </cell>
        </row>
        <row r="2895">
          <cell r="B2895">
            <v>2.78607</v>
          </cell>
          <cell r="C2895">
            <v>460.92357880086439</v>
          </cell>
        </row>
        <row r="2896">
          <cell r="B2896">
            <v>2.7867299999999999</v>
          </cell>
          <cell r="C2896">
            <v>460.9735760814367</v>
          </cell>
        </row>
        <row r="2897">
          <cell r="B2897">
            <v>2.7785099999999998</v>
          </cell>
          <cell r="C2897">
            <v>460.33805282941694</v>
          </cell>
        </row>
        <row r="2898">
          <cell r="B2898">
            <v>2.7824300000000002</v>
          </cell>
          <cell r="C2898">
            <v>460.64458961650445</v>
          </cell>
        </row>
        <row r="2899">
          <cell r="B2899">
            <v>2.7897400000000001</v>
          </cell>
          <cell r="C2899">
            <v>461.19928255375004</v>
          </cell>
        </row>
        <row r="2900">
          <cell r="B2900">
            <v>2.7876300000000001</v>
          </cell>
          <cell r="C2900">
            <v>461.04146115479125</v>
          </cell>
        </row>
        <row r="2901">
          <cell r="B2901">
            <v>2.7799</v>
          </cell>
          <cell r="C2901">
            <v>460.44746524307004</v>
          </cell>
        </row>
        <row r="2902">
          <cell r="B2902">
            <v>2.79609</v>
          </cell>
          <cell r="C2902">
            <v>461.66285504452031</v>
          </cell>
        </row>
        <row r="2903">
          <cell r="B2903">
            <v>2.7903899999999999</v>
          </cell>
          <cell r="C2903">
            <v>461.24752280208133</v>
          </cell>
        </row>
        <row r="2904">
          <cell r="B2904">
            <v>2.8234599999999999</v>
          </cell>
          <cell r="C2904">
            <v>463.45685767170283</v>
          </cell>
        </row>
        <row r="2905">
          <cell r="B2905">
            <v>2.84158</v>
          </cell>
          <cell r="C2905">
            <v>464.45098876011576</v>
          </cell>
        </row>
        <row r="2906">
          <cell r="B2906">
            <v>2.84599</v>
          </cell>
          <cell r="C2906">
            <v>464.66825558286467</v>
          </cell>
        </row>
        <row r="2907">
          <cell r="B2907">
            <v>2.8442400000000001</v>
          </cell>
          <cell r="C2907">
            <v>464.5832220205707</v>
          </cell>
        </row>
        <row r="2908">
          <cell r="B2908">
            <v>2.85093</v>
          </cell>
          <cell r="C2908">
            <v>464.8998036392216</v>
          </cell>
        </row>
        <row r="2909">
          <cell r="B2909">
            <v>2.8513999999999999</v>
          </cell>
          <cell r="C2909">
            <v>464.92117515233116</v>
          </cell>
        </row>
        <row r="2910">
          <cell r="B2910">
            <v>2.8547400000000001</v>
          </cell>
          <cell r="C2910">
            <v>465.06972247652635</v>
          </cell>
        </row>
        <row r="2911">
          <cell r="B2911">
            <v>2.8585400000000001</v>
          </cell>
          <cell r="C2911">
            <v>465.23157560363001</v>
          </cell>
        </row>
        <row r="2912">
          <cell r="B2912">
            <v>2.8586</v>
          </cell>
          <cell r="C2912">
            <v>465.23406963907559</v>
          </cell>
        </row>
        <row r="2913">
          <cell r="B2913">
            <v>2.85561</v>
          </cell>
          <cell r="C2913">
            <v>465.10745345026061</v>
          </cell>
        </row>
        <row r="2914">
          <cell r="B2914">
            <v>2.86111</v>
          </cell>
          <cell r="C2914">
            <v>465.3366774123204</v>
          </cell>
        </row>
        <row r="2915">
          <cell r="B2915">
            <v>2.86904</v>
          </cell>
          <cell r="C2915">
            <v>465.63844496775198</v>
          </cell>
        </row>
        <row r="2916">
          <cell r="B2916">
            <v>2.8630499999999999</v>
          </cell>
          <cell r="C2916">
            <v>465.41366244880447</v>
          </cell>
        </row>
        <row r="2917">
          <cell r="B2917">
            <v>2.8579500000000002</v>
          </cell>
          <cell r="C2917">
            <v>465.20694866074626</v>
          </cell>
        </row>
        <row r="2918">
          <cell r="B2918">
            <v>2.8683299999999998</v>
          </cell>
          <cell r="C2918">
            <v>465.612828863223</v>
          </cell>
        </row>
        <row r="2919">
          <cell r="B2919">
            <v>2.8586900000000002</v>
          </cell>
          <cell r="C2919">
            <v>465.23780708953262</v>
          </cell>
        </row>
        <row r="2920">
          <cell r="B2920">
            <v>2.8694500000000001</v>
          </cell>
          <cell r="C2920">
            <v>465.65311062332927</v>
          </cell>
        </row>
        <row r="2921">
          <cell r="B2921">
            <v>2.87107</v>
          </cell>
          <cell r="C2921">
            <v>465.71014747838285</v>
          </cell>
        </row>
        <row r="2922">
          <cell r="B2922">
            <v>2.8677800000000002</v>
          </cell>
          <cell r="C2922">
            <v>465.59279447340111</v>
          </cell>
        </row>
        <row r="2923">
          <cell r="B2923">
            <v>2.8667899999999999</v>
          </cell>
          <cell r="C2923">
            <v>465.5563135497012</v>
          </cell>
        </row>
        <row r="2924">
          <cell r="B2924">
            <v>2.8622700000000001</v>
          </cell>
          <cell r="C2924">
            <v>465.38295397243684</v>
          </cell>
        </row>
        <row r="2925">
          <cell r="B2925">
            <v>2.8680599999999998</v>
          </cell>
          <cell r="C2925">
            <v>465.6030146056375</v>
          </cell>
        </row>
        <row r="2926">
          <cell r="B2926">
            <v>2.8646699999999998</v>
          </cell>
          <cell r="C2926">
            <v>465.47638786903138</v>
          </cell>
        </row>
        <row r="2927">
          <cell r="B2927">
            <v>2.8751799999999998</v>
          </cell>
          <cell r="C2927">
            <v>465.84828943741712</v>
          </cell>
        </row>
        <row r="2928">
          <cell r="B2928">
            <v>2.8681700000000001</v>
          </cell>
          <cell r="C2928">
            <v>465.60701785276268</v>
          </cell>
        </row>
        <row r="2929">
          <cell r="B2929">
            <v>2.8738000000000001</v>
          </cell>
          <cell r="C2929">
            <v>465.80296077254303</v>
          </cell>
        </row>
        <row r="2930">
          <cell r="B2930">
            <v>2.8630200000000001</v>
          </cell>
          <cell r="C2930">
            <v>465.41248744055684</v>
          </cell>
        </row>
        <row r="2931">
          <cell r="B2931">
            <v>2.8571</v>
          </cell>
          <cell r="C2931">
            <v>465.17114331979548</v>
          </cell>
        </row>
        <row r="2932">
          <cell r="B2932">
            <v>2.86557</v>
          </cell>
          <cell r="C2932">
            <v>465.51061844500839</v>
          </cell>
        </row>
        <row r="2933">
          <cell r="B2933">
            <v>2.8684599999999998</v>
          </cell>
          <cell r="C2933">
            <v>465.61753992462383</v>
          </cell>
        </row>
        <row r="2934">
          <cell r="B2934">
            <v>2.8649100000000001</v>
          </cell>
          <cell r="C2934">
            <v>465.48555919332722</v>
          </cell>
        </row>
        <row r="2935">
          <cell r="B2935">
            <v>2.8703500000000002</v>
          </cell>
          <cell r="C2935">
            <v>465.68497740184733</v>
          </cell>
        </row>
        <row r="2936">
          <cell r="B2936">
            <v>2.8681800000000002</v>
          </cell>
          <cell r="C2936">
            <v>465.60738145397153</v>
          </cell>
        </row>
        <row r="2937">
          <cell r="B2937">
            <v>2.8702000000000001</v>
          </cell>
          <cell r="C2937">
            <v>465.67969742977556</v>
          </cell>
        </row>
        <row r="2938">
          <cell r="B2938">
            <v>2.8622999999999998</v>
          </cell>
          <cell r="C2938">
            <v>465.38414114991065</v>
          </cell>
        </row>
        <row r="2939">
          <cell r="B2939">
            <v>2.8725100000000001</v>
          </cell>
          <cell r="C2939">
            <v>465.75962252512005</v>
          </cell>
        </row>
        <row r="2940">
          <cell r="B2940">
            <v>2.8665400000000001</v>
          </cell>
          <cell r="C2940">
            <v>465.54701615954934</v>
          </cell>
        </row>
        <row r="2941">
          <cell r="B2941">
            <v>2.86402</v>
          </cell>
          <cell r="C2941">
            <v>465.45139146504886</v>
          </cell>
        </row>
        <row r="2942">
          <cell r="B2942">
            <v>2.8691200000000001</v>
          </cell>
          <cell r="C2942">
            <v>465.64131385191178</v>
          </cell>
        </row>
        <row r="2943">
          <cell r="B2943">
            <v>2.8669600000000002</v>
          </cell>
          <cell r="C2943">
            <v>465.56261620675576</v>
          </cell>
        </row>
        <row r="2944">
          <cell r="B2944">
            <v>2.8674599999999999</v>
          </cell>
          <cell r="C2944">
            <v>465.58106153004888</v>
          </cell>
        </row>
        <row r="2945">
          <cell r="B2945">
            <v>2.8659500000000002</v>
          </cell>
          <cell r="C2945">
            <v>465.52493864061785</v>
          </cell>
        </row>
        <row r="2946">
          <cell r="B2946">
            <v>2.8648799999999999</v>
          </cell>
          <cell r="C2946">
            <v>465.48441449352134</v>
          </cell>
        </row>
        <row r="2947">
          <cell r="B2947">
            <v>2.87513</v>
          </cell>
          <cell r="C2947">
            <v>465.84666579396566</v>
          </cell>
        </row>
        <row r="2948">
          <cell r="B2948">
            <v>2.8661500000000002</v>
          </cell>
          <cell r="C2948">
            <v>465.53244388424292</v>
          </cell>
        </row>
        <row r="2949">
          <cell r="B2949">
            <v>2.8719700000000001</v>
          </cell>
          <cell r="C2949">
            <v>465.74120479149218</v>
          </cell>
        </row>
        <row r="2950">
          <cell r="B2950">
            <v>2.8789899999999999</v>
          </cell>
          <cell r="C2950">
            <v>465.96785255227002</v>
          </cell>
        </row>
        <row r="2951">
          <cell r="B2951">
            <v>2.87134</v>
          </cell>
          <cell r="C2951">
            <v>465.71951200573398</v>
          </cell>
        </row>
        <row r="2952">
          <cell r="B2952">
            <v>2.8759100000000002</v>
          </cell>
          <cell r="C2952">
            <v>465.871834156391</v>
          </cell>
        </row>
        <row r="2953">
          <cell r="B2953">
            <v>2.8761399999999999</v>
          </cell>
          <cell r="C2953">
            <v>465.87919005946924</v>
          </cell>
        </row>
        <row r="2954">
          <cell r="B2954">
            <v>2.86626</v>
          </cell>
          <cell r="C2954">
            <v>465.5365624421367</v>
          </cell>
        </row>
        <row r="2955">
          <cell r="B2955">
            <v>2.86565</v>
          </cell>
          <cell r="C2955">
            <v>465.5136397783931</v>
          </cell>
        </row>
        <row r="2956">
          <cell r="B2956">
            <v>2.8729200000000001</v>
          </cell>
          <cell r="C2956">
            <v>465.773497621442</v>
          </cell>
        </row>
        <row r="2957">
          <cell r="B2957">
            <v>2.8734600000000001</v>
          </cell>
          <cell r="C2957">
            <v>465.79162869227179</v>
          </cell>
        </row>
        <row r="2958">
          <cell r="B2958">
            <v>2.8671600000000002</v>
          </cell>
          <cell r="C2958">
            <v>465.57001080296396</v>
          </cell>
        </row>
        <row r="2959">
          <cell r="B2959">
            <v>2.8719399999999999</v>
          </cell>
          <cell r="C2959">
            <v>465.74017681521718</v>
          </cell>
        </row>
        <row r="2960">
          <cell r="B2960">
            <v>2.87053</v>
          </cell>
          <cell r="C2960">
            <v>465.69129689790145</v>
          </cell>
        </row>
        <row r="2961">
          <cell r="B2961">
            <v>2.8719399999999999</v>
          </cell>
          <cell r="C2961">
            <v>465.74017681521718</v>
          </cell>
        </row>
        <row r="2962">
          <cell r="B2962">
            <v>2.8736799999999998</v>
          </cell>
          <cell r="C2962">
            <v>465.79896861311772</v>
          </cell>
        </row>
        <row r="2963">
          <cell r="B2963">
            <v>2.8717800000000002</v>
          </cell>
          <cell r="C2963">
            <v>465.73468580378864</v>
          </cell>
        </row>
        <row r="2964">
          <cell r="B2964">
            <v>2.8655200000000001</v>
          </cell>
          <cell r="C2964">
            <v>465.50872833705989</v>
          </cell>
        </row>
        <row r="2965">
          <cell r="B2965">
            <v>2.8728600000000002</v>
          </cell>
          <cell r="C2965">
            <v>465.77147298782228</v>
          </cell>
        </row>
        <row r="2966">
          <cell r="B2966">
            <v>2.8782100000000002</v>
          </cell>
          <cell r="C2966">
            <v>465.94404555899717</v>
          </cell>
        </row>
        <row r="2967">
          <cell r="B2967">
            <v>2.87174</v>
          </cell>
          <cell r="C2967">
            <v>465.73331082219619</v>
          </cell>
        </row>
        <row r="2968">
          <cell r="B2968">
            <v>2.8786100000000001</v>
          </cell>
          <cell r="C2968">
            <v>465.95629755416439</v>
          </cell>
        </row>
        <row r="2969">
          <cell r="B2969">
            <v>2.87873</v>
          </cell>
          <cell r="C2969">
            <v>465.95995538979946</v>
          </cell>
        </row>
        <row r="2970">
          <cell r="B2970">
            <v>2.88002</v>
          </cell>
          <cell r="C2970">
            <v>465.99875834843107</v>
          </cell>
        </row>
        <row r="2971">
          <cell r="B2971">
            <v>2.87087</v>
          </cell>
          <cell r="C2971">
            <v>465.70318466523366</v>
          </cell>
        </row>
        <row r="2972">
          <cell r="B2972">
            <v>2.8849999999999998</v>
          </cell>
          <cell r="C2972">
            <v>466.13958916964549</v>
          </cell>
        </row>
        <row r="2973">
          <cell r="B2973">
            <v>2.8781099999999999</v>
          </cell>
          <cell r="C2973">
            <v>465.94096833652964</v>
          </cell>
        </row>
        <row r="2974">
          <cell r="B2974">
            <v>2.87466</v>
          </cell>
          <cell r="C2974">
            <v>465.8313347579836</v>
          </cell>
        </row>
        <row r="2975">
          <cell r="B2975">
            <v>2.8784700000000001</v>
          </cell>
          <cell r="C2975">
            <v>465.95201971467753</v>
          </cell>
        </row>
        <row r="2976">
          <cell r="B2976">
            <v>2.8725900000000002</v>
          </cell>
          <cell r="C2976">
            <v>465.7623372361125</v>
          </cell>
        </row>
        <row r="2977">
          <cell r="B2977">
            <v>2.87398</v>
          </cell>
          <cell r="C2977">
            <v>465.80893387030017</v>
          </cell>
        </row>
        <row r="2978">
          <cell r="B2978">
            <v>2.8690500000000001</v>
          </cell>
          <cell r="C2978">
            <v>465.63880377155857</v>
          </cell>
        </row>
        <row r="2979">
          <cell r="B2979">
            <v>2.88104</v>
          </cell>
          <cell r="C2979">
            <v>466.02876599190216</v>
          </cell>
        </row>
        <row r="2980">
          <cell r="B2980">
            <v>2.8726099999999999</v>
          </cell>
          <cell r="C2980">
            <v>465.76301535532599</v>
          </cell>
        </row>
        <row r="2981">
          <cell r="B2981">
            <v>2.87616</v>
          </cell>
          <cell r="C2981">
            <v>465.87982829104334</v>
          </cell>
        </row>
        <row r="2982">
          <cell r="B2982">
            <v>2.8726099999999999</v>
          </cell>
          <cell r="C2982">
            <v>465.76301535532599</v>
          </cell>
        </row>
        <row r="2983">
          <cell r="B2983">
            <v>2.8757799999999998</v>
          </cell>
          <cell r="C2983">
            <v>465.86766325949338</v>
          </cell>
        </row>
        <row r="2984">
          <cell r="B2984">
            <v>2.87344</v>
          </cell>
          <cell r="C2984">
            <v>465.79096008211235</v>
          </cell>
        </row>
        <row r="2985">
          <cell r="B2985">
            <v>2.8766699999999998</v>
          </cell>
          <cell r="C2985">
            <v>465.89602679194223</v>
          </cell>
        </row>
        <row r="2986">
          <cell r="B2986">
            <v>2.8817200000000001</v>
          </cell>
          <cell r="C2986">
            <v>466.04843946846307</v>
          </cell>
        </row>
        <row r="2987">
          <cell r="B2987">
            <v>2.8805399999999999</v>
          </cell>
          <cell r="C2987">
            <v>466.01413085454953</v>
          </cell>
        </row>
        <row r="2988">
          <cell r="B2988">
            <v>2.8894000000000002</v>
          </cell>
          <cell r="C2988">
            <v>466.25203074373911</v>
          </cell>
        </row>
        <row r="2989">
          <cell r="B2989">
            <v>2.8836499999999998</v>
          </cell>
          <cell r="C2989">
            <v>466.10282678514676</v>
          </cell>
        </row>
        <row r="2990">
          <cell r="B2990">
            <v>2.8827099999999999</v>
          </cell>
          <cell r="C2990">
            <v>466.07660609602448</v>
          </cell>
        </row>
        <row r="2991">
          <cell r="B2991">
            <v>2.8906700000000001</v>
          </cell>
          <cell r="C2991">
            <v>466.28237028493123</v>
          </cell>
        </row>
        <row r="2992">
          <cell r="B2992">
            <v>2.8961999999999999</v>
          </cell>
          <cell r="C2992">
            <v>466.40330156164526</v>
          </cell>
        </row>
        <row r="2993">
          <cell r="B2993">
            <v>2.8899699999999999</v>
          </cell>
          <cell r="C2993">
            <v>466.2657655215416</v>
          </cell>
        </row>
        <row r="2994">
          <cell r="B2994">
            <v>2.8961299999999999</v>
          </cell>
          <cell r="C2994">
            <v>466.40188519501191</v>
          </cell>
        </row>
        <row r="2995">
          <cell r="B2995">
            <v>2.8942000000000001</v>
          </cell>
          <cell r="C2995">
            <v>466.36167419333827</v>
          </cell>
        </row>
        <row r="2996">
          <cell r="B2996">
            <v>2.89852</v>
          </cell>
          <cell r="C2996">
            <v>466.44857048108446</v>
          </cell>
        </row>
        <row r="2997">
          <cell r="B2997">
            <v>2.8924699999999999</v>
          </cell>
          <cell r="C2997">
            <v>466.32373515790749</v>
          </cell>
        </row>
        <row r="2998">
          <cell r="B2998">
            <v>2.8882699999999999</v>
          </cell>
          <cell r="C2998">
            <v>466.22423634401633</v>
          </cell>
        </row>
        <row r="2999">
          <cell r="B2999">
            <v>2.89812</v>
          </cell>
          <cell r="C2999">
            <v>466.44099777435304</v>
          </cell>
        </row>
        <row r="3000">
          <cell r="B3000">
            <v>2.9013900000000001</v>
          </cell>
          <cell r="C3000">
            <v>466.50005076321054</v>
          </cell>
        </row>
        <row r="3001">
          <cell r="B3001">
            <v>2.8957899999999999</v>
          </cell>
          <cell r="C3001">
            <v>466.39496374684012</v>
          </cell>
        </row>
        <row r="3002">
          <cell r="B3002">
            <v>2.8986399999999999</v>
          </cell>
          <cell r="C3002">
            <v>466.45082337216985</v>
          </cell>
        </row>
        <row r="3003">
          <cell r="B3003">
            <v>2.8984800000000002</v>
          </cell>
          <cell r="C3003">
            <v>466.44781757605</v>
          </cell>
        </row>
        <row r="3004">
          <cell r="B3004">
            <v>2.9048500000000002</v>
          </cell>
          <cell r="C3004">
            <v>466.5554069284247</v>
          </cell>
        </row>
        <row r="3005">
          <cell r="B3005">
            <v>2.91608</v>
          </cell>
          <cell r="C3005">
            <v>466.68362299544026</v>
          </cell>
        </row>
        <row r="3006">
          <cell r="B3006">
            <v>2.91581</v>
          </cell>
          <cell r="C3006">
            <v>466.68147711076261</v>
          </cell>
        </row>
        <row r="3007">
          <cell r="B3007">
            <v>2.9163899999999998</v>
          </cell>
          <cell r="C3007">
            <v>466.68602919195638</v>
          </cell>
        </row>
        <row r="3008">
          <cell r="B3008">
            <v>2.9175900000000001</v>
          </cell>
          <cell r="C3008">
            <v>466.69476198472154</v>
          </cell>
        </row>
        <row r="3009">
          <cell r="B3009">
            <v>2.9188200000000002</v>
          </cell>
          <cell r="C3009">
            <v>466.70275118463695</v>
          </cell>
        </row>
        <row r="3010">
          <cell r="B3010">
            <v>2.9154900000000001</v>
          </cell>
          <cell r="C3010">
            <v>466.67887341584259</v>
          </cell>
        </row>
        <row r="3011">
          <cell r="B3011">
            <v>2.9112900000000002</v>
          </cell>
          <cell r="C3011">
            <v>466.63865403565177</v>
          </cell>
        </row>
        <row r="3012">
          <cell r="B3012">
            <v>2.9099900000000001</v>
          </cell>
          <cell r="C3012">
            <v>466.62394170415644</v>
          </cell>
        </row>
        <row r="3013">
          <cell r="B3013">
            <v>2.9284500000000002</v>
          </cell>
          <cell r="C3013">
            <v>466.73122501484403</v>
          </cell>
        </row>
        <row r="3014">
          <cell r="B3014">
            <v>2.9239099999999998</v>
          </cell>
          <cell r="C3014">
            <v>466.72537929245345</v>
          </cell>
        </row>
        <row r="3015">
          <cell r="B3015">
            <v>2.9211499999999999</v>
          </cell>
          <cell r="C3015">
            <v>466.71520264736643</v>
          </cell>
        </row>
        <row r="3016">
          <cell r="B3016">
            <v>2.9237299999999999</v>
          </cell>
          <cell r="C3016">
            <v>466.72486751832247</v>
          </cell>
        </row>
        <row r="3017">
          <cell r="B3017">
            <v>2.9264000000000001</v>
          </cell>
          <cell r="C3017">
            <v>466.73027230276745</v>
          </cell>
        </row>
        <row r="3018">
          <cell r="B3018">
            <v>2.93851</v>
          </cell>
          <cell r="C3018">
            <v>466.69503957819978</v>
          </cell>
        </row>
        <row r="3019">
          <cell r="B3019">
            <v>2.9285800000000002</v>
          </cell>
          <cell r="C3019">
            <v>466.73119133112476</v>
          </cell>
        </row>
        <row r="3020">
          <cell r="B3020">
            <v>2.93492</v>
          </cell>
          <cell r="C3020">
            <v>466.71581034061961</v>
          </cell>
        </row>
        <row r="3021">
          <cell r="B3021">
            <v>2.9421599999999999</v>
          </cell>
          <cell r="C3021">
            <v>466.6648578554603</v>
          </cell>
        </row>
        <row r="3022">
          <cell r="B3022">
            <v>2.9411399999999999</v>
          </cell>
          <cell r="C3022">
            <v>466.67421805035093</v>
          </cell>
        </row>
        <row r="3023">
          <cell r="B3023">
            <v>2.9394300000000002</v>
          </cell>
          <cell r="C3023">
            <v>466.68829748003799</v>
          </cell>
        </row>
        <row r="3024">
          <cell r="B3024">
            <v>2.9489999999999998</v>
          </cell>
          <cell r="C3024">
            <v>466.58333868743017</v>
          </cell>
        </row>
        <row r="3025">
          <cell r="B3025">
            <v>2.9392399999999999</v>
          </cell>
          <cell r="C3025">
            <v>466.68973751801508</v>
          </cell>
        </row>
        <row r="3026">
          <cell r="B3026">
            <v>2.95058</v>
          </cell>
          <cell r="C3026">
            <v>466.55982447794389</v>
          </cell>
        </row>
        <row r="3027">
          <cell r="B3027">
            <v>2.9476200000000001</v>
          </cell>
          <cell r="C3027">
            <v>466.60243048085039</v>
          </cell>
        </row>
        <row r="3028">
          <cell r="B3028">
            <v>2.9418000000000002</v>
          </cell>
          <cell r="C3028">
            <v>466.66824372723312</v>
          </cell>
        </row>
        <row r="3029">
          <cell r="B3029">
            <v>2.9464199999999998</v>
          </cell>
          <cell r="C3029">
            <v>466.61794064098041</v>
          </cell>
        </row>
        <row r="3030">
          <cell r="B3030">
            <v>2.9491800000000001</v>
          </cell>
          <cell r="C3030">
            <v>466.58074919432494</v>
          </cell>
        </row>
        <row r="3031">
          <cell r="B3031">
            <v>2.9560200000000001</v>
          </cell>
          <cell r="C3031">
            <v>466.46523300924332</v>
          </cell>
        </row>
        <row r="3032">
          <cell r="B3032">
            <v>2.9492400000000001</v>
          </cell>
          <cell r="C3032">
            <v>466.57988093155092</v>
          </cell>
        </row>
        <row r="3033">
          <cell r="B3033">
            <v>2.9522499999999998</v>
          </cell>
          <cell r="C3033">
            <v>466.53304078532898</v>
          </cell>
        </row>
        <row r="3034">
          <cell r="B3034">
            <v>2.9572500000000002</v>
          </cell>
          <cell r="C3034">
            <v>466.44089323888676</v>
          </cell>
        </row>
        <row r="3035">
          <cell r="B3035">
            <v>2.94983</v>
          </cell>
          <cell r="C3035">
            <v>466.571207121859</v>
          </cell>
        </row>
        <row r="3036">
          <cell r="B3036">
            <v>2.97295</v>
          </cell>
          <cell r="C3036">
            <v>466.03243091507687</v>
          </cell>
        </row>
        <row r="3037">
          <cell r="B3037">
            <v>2.98983</v>
          </cell>
          <cell r="C3037">
            <v>465.3841551355203</v>
          </cell>
        </row>
        <row r="3038">
          <cell r="B3038">
            <v>2.9843899999999999</v>
          </cell>
          <cell r="C3038">
            <v>465.61736779373263</v>
          </cell>
        </row>
        <row r="3039">
          <cell r="B3039">
            <v>2.98142</v>
          </cell>
          <cell r="C3039">
            <v>465.73486354942582</v>
          </cell>
        </row>
        <row r="3040">
          <cell r="B3040">
            <v>2.9854799999999999</v>
          </cell>
          <cell r="C3040">
            <v>465.57251243845644</v>
          </cell>
        </row>
        <row r="3041">
          <cell r="B3041">
            <v>2.9931800000000002</v>
          </cell>
          <cell r="C3041">
            <v>465.22882319990742</v>
          </cell>
        </row>
        <row r="3042">
          <cell r="B3042">
            <v>2.9839799999999999</v>
          </cell>
          <cell r="C3042">
            <v>465.63399842218826</v>
          </cell>
        </row>
        <row r="3043">
          <cell r="B3043">
            <v>2.9906100000000002</v>
          </cell>
          <cell r="C3043">
            <v>465.34879072023301</v>
          </cell>
        </row>
        <row r="3044">
          <cell r="B3044">
            <v>2.9836200000000002</v>
          </cell>
          <cell r="C3044">
            <v>465.64849223636548</v>
          </cell>
        </row>
        <row r="3045">
          <cell r="B3045">
            <v>2.99213</v>
          </cell>
          <cell r="C3045">
            <v>465.27847743293705</v>
          </cell>
        </row>
        <row r="3046">
          <cell r="B3046">
            <v>2.9939800000000001</v>
          </cell>
          <cell r="C3046">
            <v>465.19039576588631</v>
          </cell>
        </row>
        <row r="3047">
          <cell r="B3047">
            <v>2.984</v>
          </cell>
          <cell r="C3047">
            <v>465.63319023147932</v>
          </cell>
        </row>
        <row r="3048">
          <cell r="B3048">
            <v>3.0009999999999999</v>
          </cell>
          <cell r="C3048">
            <v>464.83091440323795</v>
          </cell>
        </row>
        <row r="3049">
          <cell r="B3049">
            <v>2.9928599999999999</v>
          </cell>
          <cell r="C3049">
            <v>465.24404983250389</v>
          </cell>
        </row>
        <row r="3050">
          <cell r="B3050">
            <v>2.9997400000000001</v>
          </cell>
          <cell r="C3050">
            <v>464.89840068360627</v>
          </cell>
        </row>
        <row r="3051">
          <cell r="B3051">
            <v>2.9985900000000001</v>
          </cell>
          <cell r="C3051">
            <v>464.95885849011398</v>
          </cell>
        </row>
        <row r="3052">
          <cell r="B3052">
            <v>2.99885</v>
          </cell>
          <cell r="C3052">
            <v>464.94528449148885</v>
          </cell>
        </row>
        <row r="3053">
          <cell r="B3053">
            <v>3.00054</v>
          </cell>
          <cell r="C3053">
            <v>464.85570347633922</v>
          </cell>
        </row>
        <row r="3054">
          <cell r="B3054">
            <v>2.9969100000000002</v>
          </cell>
          <cell r="C3054">
            <v>465.0452368296946</v>
          </cell>
        </row>
        <row r="3055">
          <cell r="B3055">
            <v>2.9945200000000001</v>
          </cell>
          <cell r="C3055">
            <v>465.16416536688763</v>
          </cell>
        </row>
        <row r="3056">
          <cell r="B3056">
            <v>3.0036</v>
          </cell>
          <cell r="C3056">
            <v>464.68752089582227</v>
          </cell>
        </row>
        <row r="3057">
          <cell r="B3057">
            <v>3.0140899999999999</v>
          </cell>
          <cell r="C3057">
            <v>464.05162121162056</v>
          </cell>
        </row>
        <row r="3058">
          <cell r="B3058">
            <v>3.0140899999999999</v>
          </cell>
          <cell r="C3058">
            <v>464.05162121162056</v>
          </cell>
        </row>
        <row r="3059">
          <cell r="B3059">
            <v>3.0140899999999999</v>
          </cell>
          <cell r="C3059">
            <v>464.05162121162056</v>
          </cell>
        </row>
        <row r="3060">
          <cell r="B3060">
            <v>3.0140899999999999</v>
          </cell>
          <cell r="C3060">
            <v>464.05162121162056</v>
          </cell>
        </row>
        <row r="3061">
          <cell r="B3061">
            <v>3.0140899999999999</v>
          </cell>
          <cell r="C3061">
            <v>200</v>
          </cell>
        </row>
      </sheetData>
      <sheetData sheetId="1">
        <row r="1">
          <cell r="C1" t="str">
            <v>Extension (%)</v>
          </cell>
          <cell r="N1" t="str">
            <v>60&lt;AMP&lt;75</v>
          </cell>
          <cell r="O1" t="str">
            <v>75&lt;=AMP&lt;85</v>
          </cell>
          <cell r="P1" t="str">
            <v>85&lt;=AMP&lt;95</v>
          </cell>
          <cell r="Q1" t="str">
            <v>95&lt;=AMP&lt;=100</v>
          </cell>
          <cell r="R1" t="str">
            <v>0&lt;PF&lt;250</v>
          </cell>
          <cell r="S1" t="str">
            <v>250&lt;=PF&lt;400</v>
          </cell>
          <cell r="T1" t="str">
            <v>400&lt;=PF&lt;600</v>
          </cell>
          <cell r="U1" t="str">
            <v>600&lt;=PF</v>
          </cell>
        </row>
        <row r="2">
          <cell r="C2">
            <v>1.3629142656419764</v>
          </cell>
          <cell r="N2">
            <v>63</v>
          </cell>
          <cell r="O2">
            <v>-1</v>
          </cell>
          <cell r="P2">
            <v>-1</v>
          </cell>
          <cell r="Q2">
            <v>-1</v>
          </cell>
          <cell r="S2">
            <v>-1</v>
          </cell>
          <cell r="T2">
            <v>-1</v>
          </cell>
          <cell r="U2">
            <v>-1</v>
          </cell>
        </row>
        <row r="3">
          <cell r="C3">
            <v>1.3629159774111408</v>
          </cell>
          <cell r="N3">
            <v>61</v>
          </cell>
          <cell r="O3">
            <v>-1</v>
          </cell>
          <cell r="P3">
            <v>-1</v>
          </cell>
          <cell r="Q3">
            <v>-1</v>
          </cell>
          <cell r="S3">
            <v>-1</v>
          </cell>
          <cell r="T3">
            <v>-1</v>
          </cell>
          <cell r="U3">
            <v>-1</v>
          </cell>
        </row>
        <row r="4">
          <cell r="C4">
            <v>1.4263406533891456</v>
          </cell>
          <cell r="N4">
            <v>64</v>
          </cell>
          <cell r="O4">
            <v>-1</v>
          </cell>
          <cell r="P4">
            <v>-1</v>
          </cell>
          <cell r="Q4">
            <v>-1</v>
          </cell>
          <cell r="S4">
            <v>-1</v>
          </cell>
          <cell r="T4">
            <v>-1</v>
          </cell>
          <cell r="U4">
            <v>-1</v>
          </cell>
        </row>
        <row r="5">
          <cell r="C5">
            <v>1.6023578169258705</v>
          </cell>
          <cell r="N5">
            <v>62</v>
          </cell>
          <cell r="O5">
            <v>-1</v>
          </cell>
          <cell r="P5">
            <v>-1</v>
          </cell>
          <cell r="Q5">
            <v>-1</v>
          </cell>
          <cell r="S5">
            <v>-1</v>
          </cell>
          <cell r="T5">
            <v>-1</v>
          </cell>
          <cell r="U5">
            <v>-1</v>
          </cell>
        </row>
        <row r="6">
          <cell r="C6">
            <v>1.6023593651912122</v>
          </cell>
          <cell r="N6">
            <v>72</v>
          </cell>
          <cell r="O6">
            <v>-1</v>
          </cell>
          <cell r="P6">
            <v>-1</v>
          </cell>
          <cell r="Q6">
            <v>-1</v>
          </cell>
          <cell r="S6">
            <v>-1</v>
          </cell>
          <cell r="T6">
            <v>-1</v>
          </cell>
          <cell r="U6">
            <v>-1</v>
          </cell>
        </row>
        <row r="7">
          <cell r="C7">
            <v>1.66332511131615</v>
          </cell>
          <cell r="N7">
            <v>61</v>
          </cell>
          <cell r="O7">
            <v>-1</v>
          </cell>
          <cell r="P7">
            <v>-1</v>
          </cell>
          <cell r="Q7">
            <v>-1</v>
          </cell>
          <cell r="S7">
            <v>-1</v>
          </cell>
          <cell r="T7">
            <v>-1</v>
          </cell>
          <cell r="U7">
            <v>-1</v>
          </cell>
        </row>
        <row r="8">
          <cell r="C8">
            <v>1.6845578013781231</v>
          </cell>
          <cell r="N8">
            <v>63</v>
          </cell>
          <cell r="O8">
            <v>-1</v>
          </cell>
          <cell r="P8">
            <v>-1</v>
          </cell>
          <cell r="Q8">
            <v>-1</v>
          </cell>
          <cell r="S8">
            <v>-1</v>
          </cell>
          <cell r="T8">
            <v>-1</v>
          </cell>
          <cell r="U8">
            <v>-1</v>
          </cell>
        </row>
        <row r="9">
          <cell r="C9">
            <v>1.6845595388807482</v>
          </cell>
          <cell r="N9">
            <v>66</v>
          </cell>
          <cell r="O9">
            <v>-1</v>
          </cell>
          <cell r="P9">
            <v>-1</v>
          </cell>
          <cell r="Q9">
            <v>-1</v>
          </cell>
          <cell r="S9">
            <v>-1</v>
          </cell>
          <cell r="T9">
            <v>-1</v>
          </cell>
          <cell r="U9">
            <v>-1</v>
          </cell>
        </row>
        <row r="10">
          <cell r="C10">
            <v>1.8097677601193574</v>
          </cell>
          <cell r="N10">
            <v>73</v>
          </cell>
          <cell r="O10">
            <v>-1</v>
          </cell>
          <cell r="P10">
            <v>-1</v>
          </cell>
          <cell r="Q10">
            <v>-1</v>
          </cell>
          <cell r="S10">
            <v>-1</v>
          </cell>
          <cell r="T10">
            <v>-1</v>
          </cell>
          <cell r="U10">
            <v>-1</v>
          </cell>
        </row>
        <row r="11">
          <cell r="C11">
            <v>1.8097694816341134</v>
          </cell>
          <cell r="N11">
            <v>-1</v>
          </cell>
          <cell r="O11">
            <v>75</v>
          </cell>
          <cell r="P11">
            <v>-1</v>
          </cell>
          <cell r="Q11">
            <v>-1</v>
          </cell>
          <cell r="S11">
            <v>-1</v>
          </cell>
          <cell r="T11">
            <v>429</v>
          </cell>
          <cell r="U11">
            <v>-1</v>
          </cell>
        </row>
        <row r="12">
          <cell r="C12">
            <v>1.8178996284345796</v>
          </cell>
          <cell r="N12">
            <v>61</v>
          </cell>
          <cell r="O12">
            <v>-1</v>
          </cell>
          <cell r="P12">
            <v>-1</v>
          </cell>
          <cell r="Q12">
            <v>-1</v>
          </cell>
          <cell r="S12">
            <v>-1</v>
          </cell>
          <cell r="T12">
            <v>463</v>
          </cell>
          <cell r="U12">
            <v>-1</v>
          </cell>
        </row>
        <row r="13">
          <cell r="C13">
            <v>1.8183389501081284</v>
          </cell>
          <cell r="N13">
            <v>64</v>
          </cell>
          <cell r="O13">
            <v>-1</v>
          </cell>
          <cell r="P13">
            <v>-1</v>
          </cell>
          <cell r="Q13">
            <v>-1</v>
          </cell>
          <cell r="S13">
            <v>-1</v>
          </cell>
          <cell r="T13">
            <v>434</v>
          </cell>
          <cell r="U13">
            <v>-1</v>
          </cell>
        </row>
        <row r="14">
          <cell r="C14">
            <v>1.8214178244769936</v>
          </cell>
          <cell r="N14">
            <v>67</v>
          </cell>
          <cell r="O14">
            <v>-1</v>
          </cell>
          <cell r="P14">
            <v>-1</v>
          </cell>
          <cell r="Q14">
            <v>-1</v>
          </cell>
          <cell r="S14">
            <v>-1</v>
          </cell>
          <cell r="T14">
            <v>-1</v>
          </cell>
          <cell r="U14">
            <v>-1</v>
          </cell>
        </row>
        <row r="15">
          <cell r="C15">
            <v>1.8214195098008497</v>
          </cell>
          <cell r="N15">
            <v>69</v>
          </cell>
          <cell r="O15">
            <v>-1</v>
          </cell>
          <cell r="P15">
            <v>-1</v>
          </cell>
          <cell r="Q15">
            <v>-1</v>
          </cell>
          <cell r="S15">
            <v>-1</v>
          </cell>
          <cell r="T15">
            <v>-1</v>
          </cell>
          <cell r="U15">
            <v>-1</v>
          </cell>
        </row>
        <row r="16">
          <cell r="C16">
            <v>1.91153467254551</v>
          </cell>
          <cell r="N16">
            <v>61</v>
          </cell>
          <cell r="O16">
            <v>-1</v>
          </cell>
          <cell r="P16">
            <v>-1</v>
          </cell>
          <cell r="Q16">
            <v>-1</v>
          </cell>
          <cell r="S16">
            <v>-1</v>
          </cell>
          <cell r="T16">
            <v>-1</v>
          </cell>
          <cell r="U16">
            <v>-1</v>
          </cell>
        </row>
        <row r="17">
          <cell r="C17">
            <v>1.9493357221342569</v>
          </cell>
          <cell r="N17">
            <v>64</v>
          </cell>
          <cell r="O17">
            <v>-1</v>
          </cell>
          <cell r="P17">
            <v>-1</v>
          </cell>
          <cell r="Q17">
            <v>-1</v>
          </cell>
          <cell r="S17">
            <v>-1</v>
          </cell>
          <cell r="T17">
            <v>-1</v>
          </cell>
          <cell r="U17">
            <v>-1</v>
          </cell>
        </row>
        <row r="18">
          <cell r="C18">
            <v>1.9915605713396354</v>
          </cell>
          <cell r="N18">
            <v>63</v>
          </cell>
          <cell r="O18">
            <v>-1</v>
          </cell>
          <cell r="P18">
            <v>-1</v>
          </cell>
          <cell r="Q18">
            <v>-1</v>
          </cell>
          <cell r="S18">
            <v>-1</v>
          </cell>
          <cell r="T18">
            <v>-1</v>
          </cell>
          <cell r="U18">
            <v>-1</v>
          </cell>
        </row>
        <row r="19">
          <cell r="C19">
            <v>2.0849549200555479</v>
          </cell>
          <cell r="N19">
            <v>66</v>
          </cell>
          <cell r="O19">
            <v>-1</v>
          </cell>
          <cell r="P19">
            <v>-1</v>
          </cell>
          <cell r="Q19">
            <v>-1</v>
          </cell>
          <cell r="S19">
            <v>-1</v>
          </cell>
          <cell r="T19">
            <v>-1</v>
          </cell>
          <cell r="U19">
            <v>-1</v>
          </cell>
        </row>
        <row r="20">
          <cell r="C20">
            <v>2.1108247038949783</v>
          </cell>
          <cell r="N20">
            <v>64</v>
          </cell>
          <cell r="O20">
            <v>-1</v>
          </cell>
          <cell r="P20">
            <v>-1</v>
          </cell>
          <cell r="Q20">
            <v>-1</v>
          </cell>
          <cell r="S20">
            <v>-1</v>
          </cell>
          <cell r="T20">
            <v>434</v>
          </cell>
          <cell r="U20">
            <v>-1</v>
          </cell>
        </row>
        <row r="21">
          <cell r="C21">
            <v>2.1154715585170965</v>
          </cell>
          <cell r="N21">
            <v>62</v>
          </cell>
          <cell r="O21">
            <v>-1</v>
          </cell>
          <cell r="P21">
            <v>-1</v>
          </cell>
          <cell r="Q21">
            <v>-1</v>
          </cell>
          <cell r="S21">
            <v>-1</v>
          </cell>
          <cell r="T21">
            <v>-1</v>
          </cell>
          <cell r="U21">
            <v>-1</v>
          </cell>
        </row>
        <row r="22">
          <cell r="C22">
            <v>2.1154733038781153</v>
          </cell>
          <cell r="N22">
            <v>64</v>
          </cell>
          <cell r="O22">
            <v>-1</v>
          </cell>
          <cell r="P22">
            <v>-1</v>
          </cell>
          <cell r="Q22">
            <v>-1</v>
          </cell>
          <cell r="S22">
            <v>-1</v>
          </cell>
          <cell r="T22">
            <v>434</v>
          </cell>
          <cell r="U22">
            <v>-1</v>
          </cell>
        </row>
        <row r="23">
          <cell r="C23">
            <v>2.1158591072274469</v>
          </cell>
          <cell r="N23">
            <v>65</v>
          </cell>
          <cell r="O23">
            <v>-1</v>
          </cell>
          <cell r="P23">
            <v>-1</v>
          </cell>
          <cell r="Q23">
            <v>-1</v>
          </cell>
          <cell r="S23">
            <v>-1</v>
          </cell>
          <cell r="T23">
            <v>-1</v>
          </cell>
          <cell r="U23">
            <v>610</v>
          </cell>
        </row>
        <row r="24">
          <cell r="C24">
            <v>2.1229271850988205</v>
          </cell>
          <cell r="N24">
            <v>63</v>
          </cell>
          <cell r="O24">
            <v>-1</v>
          </cell>
          <cell r="P24">
            <v>-1</v>
          </cell>
          <cell r="Q24">
            <v>-1</v>
          </cell>
          <cell r="S24">
            <v>-1</v>
          </cell>
          <cell r="T24">
            <v>-1</v>
          </cell>
          <cell r="U24">
            <v>-1</v>
          </cell>
        </row>
        <row r="25">
          <cell r="C25">
            <v>2.1319919510864982</v>
          </cell>
          <cell r="N25">
            <v>61</v>
          </cell>
          <cell r="O25">
            <v>-1</v>
          </cell>
          <cell r="P25">
            <v>-1</v>
          </cell>
          <cell r="Q25">
            <v>-1</v>
          </cell>
          <cell r="S25">
            <v>-1</v>
          </cell>
          <cell r="T25">
            <v>-1</v>
          </cell>
          <cell r="U25">
            <v>-1</v>
          </cell>
        </row>
        <row r="26">
          <cell r="C26">
            <v>2.1319935528652856</v>
          </cell>
          <cell r="N26">
            <v>68</v>
          </cell>
          <cell r="O26">
            <v>-1</v>
          </cell>
          <cell r="P26">
            <v>-1</v>
          </cell>
          <cell r="Q26">
            <v>-1</v>
          </cell>
          <cell r="S26">
            <v>-1</v>
          </cell>
          <cell r="T26">
            <v>-1</v>
          </cell>
          <cell r="U26">
            <v>-1</v>
          </cell>
        </row>
        <row r="27">
          <cell r="C27">
            <v>2.1327055489820284</v>
          </cell>
          <cell r="N27">
            <v>65</v>
          </cell>
          <cell r="O27">
            <v>-1</v>
          </cell>
          <cell r="P27">
            <v>-1</v>
          </cell>
          <cell r="Q27">
            <v>-1</v>
          </cell>
          <cell r="S27">
            <v>-1</v>
          </cell>
          <cell r="T27">
            <v>-1</v>
          </cell>
          <cell r="U27">
            <v>-1</v>
          </cell>
        </row>
        <row r="28">
          <cell r="C28">
            <v>2.1528344046096448</v>
          </cell>
          <cell r="N28">
            <v>61</v>
          </cell>
          <cell r="O28">
            <v>-1</v>
          </cell>
          <cell r="P28">
            <v>-1</v>
          </cell>
          <cell r="Q28">
            <v>-1</v>
          </cell>
          <cell r="S28">
            <v>-1</v>
          </cell>
          <cell r="T28">
            <v>439</v>
          </cell>
          <cell r="U28">
            <v>-1</v>
          </cell>
        </row>
        <row r="29">
          <cell r="C29">
            <v>2.1530211123020955</v>
          </cell>
          <cell r="N29">
            <v>61</v>
          </cell>
          <cell r="O29">
            <v>-1</v>
          </cell>
          <cell r="P29">
            <v>-1</v>
          </cell>
          <cell r="Q29">
            <v>-1</v>
          </cell>
          <cell r="S29">
            <v>-1</v>
          </cell>
          <cell r="T29">
            <v>-1</v>
          </cell>
          <cell r="U29">
            <v>-1</v>
          </cell>
        </row>
        <row r="30">
          <cell r="C30">
            <v>2.1530228767162827</v>
          </cell>
          <cell r="N30">
            <v>68</v>
          </cell>
          <cell r="O30">
            <v>-1</v>
          </cell>
          <cell r="P30">
            <v>-1</v>
          </cell>
          <cell r="Q30">
            <v>-1</v>
          </cell>
          <cell r="S30">
            <v>-1</v>
          </cell>
          <cell r="T30">
            <v>434</v>
          </cell>
          <cell r="U30">
            <v>-1</v>
          </cell>
        </row>
        <row r="31">
          <cell r="C31">
            <v>2.1695050099521147</v>
          </cell>
          <cell r="N31">
            <v>61</v>
          </cell>
          <cell r="O31">
            <v>-1</v>
          </cell>
          <cell r="P31">
            <v>-1</v>
          </cell>
          <cell r="Q31">
            <v>-1</v>
          </cell>
          <cell r="S31">
            <v>-1</v>
          </cell>
          <cell r="T31">
            <v>-1</v>
          </cell>
          <cell r="U31">
            <v>668</v>
          </cell>
        </row>
        <row r="32">
          <cell r="C32">
            <v>2.1722977519777293</v>
          </cell>
          <cell r="N32">
            <v>68</v>
          </cell>
          <cell r="O32">
            <v>-1</v>
          </cell>
          <cell r="P32">
            <v>-1</v>
          </cell>
          <cell r="Q32">
            <v>-1</v>
          </cell>
          <cell r="S32">
            <v>-1</v>
          </cell>
          <cell r="T32">
            <v>-1</v>
          </cell>
          <cell r="U32">
            <v>-1</v>
          </cell>
        </row>
        <row r="33">
          <cell r="C33">
            <v>2.1726486672838741</v>
          </cell>
          <cell r="N33">
            <v>67</v>
          </cell>
          <cell r="O33">
            <v>-1</v>
          </cell>
          <cell r="P33">
            <v>-1</v>
          </cell>
          <cell r="Q33">
            <v>-1</v>
          </cell>
          <cell r="S33">
            <v>-1</v>
          </cell>
          <cell r="T33">
            <v>-1</v>
          </cell>
          <cell r="U33">
            <v>668</v>
          </cell>
        </row>
        <row r="34">
          <cell r="C34">
            <v>2.1744063251029417</v>
          </cell>
          <cell r="N34">
            <v>71</v>
          </cell>
          <cell r="O34">
            <v>-1</v>
          </cell>
          <cell r="P34">
            <v>-1</v>
          </cell>
          <cell r="Q34">
            <v>-1</v>
          </cell>
          <cell r="S34">
            <v>-1</v>
          </cell>
          <cell r="T34">
            <v>454</v>
          </cell>
          <cell r="U34">
            <v>-1</v>
          </cell>
        </row>
        <row r="35">
          <cell r="C35">
            <v>2.1873008810513364</v>
          </cell>
          <cell r="N35">
            <v>71</v>
          </cell>
          <cell r="O35">
            <v>-1</v>
          </cell>
          <cell r="P35">
            <v>-1</v>
          </cell>
          <cell r="Q35">
            <v>-1</v>
          </cell>
          <cell r="S35">
            <v>-1</v>
          </cell>
          <cell r="T35">
            <v>-1</v>
          </cell>
          <cell r="U35">
            <v>-1</v>
          </cell>
        </row>
        <row r="36">
          <cell r="C36">
            <v>2.1877953362788314</v>
          </cell>
          <cell r="N36">
            <v>64</v>
          </cell>
          <cell r="O36">
            <v>-1</v>
          </cell>
          <cell r="P36">
            <v>-1</v>
          </cell>
          <cell r="Q36">
            <v>-1</v>
          </cell>
          <cell r="S36">
            <v>-1</v>
          </cell>
          <cell r="T36">
            <v>463</v>
          </cell>
          <cell r="U36">
            <v>-1</v>
          </cell>
        </row>
        <row r="37">
          <cell r="C37">
            <v>2.1932538878796404</v>
          </cell>
          <cell r="N37">
            <v>62</v>
          </cell>
          <cell r="O37">
            <v>-1</v>
          </cell>
          <cell r="P37">
            <v>-1</v>
          </cell>
          <cell r="Q37">
            <v>-1</v>
          </cell>
          <cell r="S37">
            <v>-1</v>
          </cell>
          <cell r="T37">
            <v>-1</v>
          </cell>
          <cell r="U37">
            <v>-1</v>
          </cell>
        </row>
        <row r="38">
          <cell r="C38">
            <v>2.1932555298921277</v>
          </cell>
          <cell r="N38">
            <v>67</v>
          </cell>
          <cell r="O38">
            <v>-1</v>
          </cell>
          <cell r="P38">
            <v>-1</v>
          </cell>
          <cell r="Q38">
            <v>-1</v>
          </cell>
          <cell r="S38">
            <v>-1</v>
          </cell>
          <cell r="T38">
            <v>-1</v>
          </cell>
          <cell r="U38">
            <v>-1</v>
          </cell>
        </row>
        <row r="39">
          <cell r="C39">
            <v>2.1985770597636627</v>
          </cell>
          <cell r="N39">
            <v>66</v>
          </cell>
          <cell r="O39">
            <v>-1</v>
          </cell>
          <cell r="P39">
            <v>-1</v>
          </cell>
          <cell r="Q39">
            <v>-1</v>
          </cell>
          <cell r="S39">
            <v>-1</v>
          </cell>
          <cell r="T39">
            <v>439</v>
          </cell>
          <cell r="U39">
            <v>-1</v>
          </cell>
        </row>
        <row r="40">
          <cell r="C40">
            <v>2.2046968769283772</v>
          </cell>
          <cell r="N40">
            <v>64</v>
          </cell>
          <cell r="O40">
            <v>-1</v>
          </cell>
          <cell r="P40">
            <v>-1</v>
          </cell>
          <cell r="Q40">
            <v>-1</v>
          </cell>
          <cell r="S40">
            <v>-1</v>
          </cell>
          <cell r="T40">
            <v>449</v>
          </cell>
          <cell r="U40">
            <v>-1</v>
          </cell>
        </row>
        <row r="41">
          <cell r="C41">
            <v>2.216275688756415</v>
          </cell>
          <cell r="N41">
            <v>63</v>
          </cell>
          <cell r="O41">
            <v>-1</v>
          </cell>
          <cell r="P41">
            <v>-1</v>
          </cell>
          <cell r="Q41">
            <v>-1</v>
          </cell>
          <cell r="S41">
            <v>-1</v>
          </cell>
          <cell r="T41">
            <v>434</v>
          </cell>
          <cell r="U41">
            <v>-1</v>
          </cell>
        </row>
        <row r="42">
          <cell r="C42">
            <v>2.2164886210152366</v>
          </cell>
          <cell r="N42">
            <v>61</v>
          </cell>
          <cell r="O42">
            <v>-1</v>
          </cell>
          <cell r="P42">
            <v>-1</v>
          </cell>
          <cell r="Q42">
            <v>-1</v>
          </cell>
          <cell r="S42">
            <v>-1</v>
          </cell>
          <cell r="T42">
            <v>-1</v>
          </cell>
          <cell r="U42">
            <v>610</v>
          </cell>
        </row>
        <row r="43">
          <cell r="C43">
            <v>2.2171660515736504</v>
          </cell>
          <cell r="N43">
            <v>61</v>
          </cell>
          <cell r="O43">
            <v>-1</v>
          </cell>
          <cell r="P43">
            <v>-1</v>
          </cell>
          <cell r="Q43">
            <v>-1</v>
          </cell>
          <cell r="S43">
            <v>-1</v>
          </cell>
          <cell r="T43">
            <v>-1</v>
          </cell>
          <cell r="U43">
            <v>-1</v>
          </cell>
        </row>
        <row r="44">
          <cell r="C44">
            <v>2.2171677217692292</v>
          </cell>
          <cell r="N44">
            <v>64</v>
          </cell>
          <cell r="O44">
            <v>-1</v>
          </cell>
          <cell r="P44">
            <v>-1</v>
          </cell>
          <cell r="Q44">
            <v>-1</v>
          </cell>
          <cell r="S44">
            <v>-1</v>
          </cell>
          <cell r="T44">
            <v>-1</v>
          </cell>
          <cell r="U44">
            <v>-1</v>
          </cell>
        </row>
        <row r="45">
          <cell r="C45">
            <v>2.2375190004611665</v>
          </cell>
          <cell r="N45">
            <v>64</v>
          </cell>
          <cell r="O45">
            <v>-1</v>
          </cell>
          <cell r="P45">
            <v>-1</v>
          </cell>
          <cell r="Q45">
            <v>-1</v>
          </cell>
          <cell r="S45">
            <v>-1</v>
          </cell>
          <cell r="T45">
            <v>468</v>
          </cell>
          <cell r="U45">
            <v>-1</v>
          </cell>
        </row>
        <row r="46">
          <cell r="C46">
            <v>2.2377839133519974</v>
          </cell>
          <cell r="N46">
            <v>63</v>
          </cell>
          <cell r="O46">
            <v>-1</v>
          </cell>
          <cell r="P46">
            <v>-1</v>
          </cell>
          <cell r="Q46">
            <v>-1</v>
          </cell>
          <cell r="S46">
            <v>-1</v>
          </cell>
          <cell r="T46">
            <v>-1</v>
          </cell>
          <cell r="U46">
            <v>-1</v>
          </cell>
        </row>
        <row r="47">
          <cell r="C47">
            <v>2.2381740290988432</v>
          </cell>
          <cell r="N47">
            <v>63</v>
          </cell>
          <cell r="O47">
            <v>-1</v>
          </cell>
          <cell r="P47">
            <v>-1</v>
          </cell>
          <cell r="Q47">
            <v>-1</v>
          </cell>
          <cell r="S47">
            <v>-1</v>
          </cell>
          <cell r="T47">
            <v>-1</v>
          </cell>
          <cell r="U47">
            <v>610</v>
          </cell>
        </row>
        <row r="48">
          <cell r="C48">
            <v>2.2384674075085007</v>
          </cell>
          <cell r="N48">
            <v>61</v>
          </cell>
          <cell r="O48">
            <v>-1</v>
          </cell>
          <cell r="P48">
            <v>-1</v>
          </cell>
          <cell r="Q48">
            <v>-1</v>
          </cell>
          <cell r="S48">
            <v>-1</v>
          </cell>
          <cell r="T48">
            <v>-1</v>
          </cell>
          <cell r="U48">
            <v>-1</v>
          </cell>
        </row>
        <row r="49">
          <cell r="C49">
            <v>2.2426493104620859</v>
          </cell>
          <cell r="N49">
            <v>65</v>
          </cell>
          <cell r="O49">
            <v>-1</v>
          </cell>
          <cell r="P49">
            <v>-1</v>
          </cell>
          <cell r="Q49">
            <v>-1</v>
          </cell>
          <cell r="S49">
            <v>-1</v>
          </cell>
          <cell r="T49">
            <v>-1</v>
          </cell>
          <cell r="U49">
            <v>-1</v>
          </cell>
        </row>
        <row r="50">
          <cell r="C50">
            <v>2.2617798427360256</v>
          </cell>
          <cell r="N50">
            <v>62</v>
          </cell>
          <cell r="O50">
            <v>-1</v>
          </cell>
          <cell r="P50">
            <v>-1</v>
          </cell>
          <cell r="Q50">
            <v>-1</v>
          </cell>
          <cell r="S50">
            <v>-1</v>
          </cell>
          <cell r="T50">
            <v>-1</v>
          </cell>
          <cell r="U50">
            <v>-1</v>
          </cell>
        </row>
        <row r="51">
          <cell r="C51">
            <v>2.2617816130265513</v>
          </cell>
          <cell r="N51">
            <v>70</v>
          </cell>
          <cell r="O51">
            <v>-1</v>
          </cell>
          <cell r="P51">
            <v>-1</v>
          </cell>
          <cell r="Q51">
            <v>-1</v>
          </cell>
          <cell r="S51">
            <v>-1</v>
          </cell>
          <cell r="T51">
            <v>434</v>
          </cell>
          <cell r="U51">
            <v>-1</v>
          </cell>
        </row>
        <row r="52">
          <cell r="C52">
            <v>2.2670755126343751</v>
          </cell>
          <cell r="N52">
            <v>61</v>
          </cell>
          <cell r="O52">
            <v>-1</v>
          </cell>
          <cell r="P52">
            <v>-1</v>
          </cell>
          <cell r="Q52">
            <v>-1</v>
          </cell>
          <cell r="S52">
            <v>-1</v>
          </cell>
          <cell r="T52">
            <v>-1</v>
          </cell>
          <cell r="U52">
            <v>673</v>
          </cell>
        </row>
        <row r="53">
          <cell r="C53">
            <v>2.2675938885779159</v>
          </cell>
          <cell r="N53">
            <v>64</v>
          </cell>
          <cell r="O53">
            <v>-1</v>
          </cell>
          <cell r="P53">
            <v>-1</v>
          </cell>
          <cell r="Q53">
            <v>-1</v>
          </cell>
          <cell r="S53">
            <v>-1</v>
          </cell>
          <cell r="T53">
            <v>-1</v>
          </cell>
          <cell r="U53">
            <v>-1</v>
          </cell>
        </row>
        <row r="54">
          <cell r="C54">
            <v>2.2675956056147508</v>
          </cell>
          <cell r="N54">
            <v>65</v>
          </cell>
          <cell r="O54">
            <v>-1</v>
          </cell>
          <cell r="P54">
            <v>-1</v>
          </cell>
          <cell r="Q54">
            <v>-1</v>
          </cell>
          <cell r="S54">
            <v>-1</v>
          </cell>
          <cell r="T54">
            <v>-1</v>
          </cell>
          <cell r="U54">
            <v>-1</v>
          </cell>
        </row>
        <row r="55">
          <cell r="C55">
            <v>2.2679298967756378</v>
          </cell>
          <cell r="N55">
            <v>61</v>
          </cell>
          <cell r="O55">
            <v>-1</v>
          </cell>
          <cell r="P55">
            <v>-1</v>
          </cell>
          <cell r="Q55">
            <v>-1</v>
          </cell>
          <cell r="S55">
            <v>-1</v>
          </cell>
          <cell r="T55">
            <v>-1</v>
          </cell>
          <cell r="U55">
            <v>-1</v>
          </cell>
        </row>
        <row r="56">
          <cell r="C56">
            <v>2.2679308577957631</v>
          </cell>
          <cell r="N56">
            <v>70</v>
          </cell>
          <cell r="O56">
            <v>-1</v>
          </cell>
          <cell r="P56">
            <v>-1</v>
          </cell>
          <cell r="Q56">
            <v>-1</v>
          </cell>
          <cell r="S56">
            <v>-1</v>
          </cell>
          <cell r="T56">
            <v>-1</v>
          </cell>
          <cell r="U56">
            <v>-1</v>
          </cell>
        </row>
        <row r="57">
          <cell r="C57">
            <v>2.2725306470925584</v>
          </cell>
          <cell r="N57">
            <v>64</v>
          </cell>
          <cell r="O57">
            <v>-1</v>
          </cell>
          <cell r="P57">
            <v>-1</v>
          </cell>
          <cell r="Q57">
            <v>-1</v>
          </cell>
          <cell r="S57">
            <v>-1</v>
          </cell>
          <cell r="T57">
            <v>-1</v>
          </cell>
          <cell r="U57">
            <v>668</v>
          </cell>
        </row>
        <row r="58">
          <cell r="C58">
            <v>2.2730180638831197</v>
          </cell>
          <cell r="N58">
            <v>62</v>
          </cell>
          <cell r="O58">
            <v>-1</v>
          </cell>
          <cell r="P58">
            <v>-1</v>
          </cell>
          <cell r="Q58">
            <v>-1</v>
          </cell>
          <cell r="S58">
            <v>-1</v>
          </cell>
          <cell r="T58">
            <v>551</v>
          </cell>
          <cell r="U58">
            <v>-1</v>
          </cell>
        </row>
        <row r="59">
          <cell r="C59">
            <v>2.2789438849420849</v>
          </cell>
          <cell r="N59">
            <v>66</v>
          </cell>
          <cell r="O59">
            <v>-1</v>
          </cell>
          <cell r="P59">
            <v>-1</v>
          </cell>
          <cell r="Q59">
            <v>-1</v>
          </cell>
          <cell r="S59">
            <v>-1</v>
          </cell>
          <cell r="T59">
            <v>-1</v>
          </cell>
          <cell r="U59">
            <v>-1</v>
          </cell>
        </row>
        <row r="60">
          <cell r="C60">
            <v>2.2789455444021822</v>
          </cell>
          <cell r="N60">
            <v>67</v>
          </cell>
          <cell r="O60">
            <v>-1</v>
          </cell>
          <cell r="P60">
            <v>-1</v>
          </cell>
          <cell r="Q60">
            <v>-1</v>
          </cell>
          <cell r="S60">
            <v>-1</v>
          </cell>
          <cell r="T60">
            <v>434</v>
          </cell>
          <cell r="U60">
            <v>-1</v>
          </cell>
        </row>
        <row r="61">
          <cell r="C61">
            <v>2.2805162207780674</v>
          </cell>
          <cell r="N61">
            <v>66</v>
          </cell>
          <cell r="O61">
            <v>-1</v>
          </cell>
          <cell r="P61">
            <v>-1</v>
          </cell>
          <cell r="Q61">
            <v>-1</v>
          </cell>
          <cell r="S61">
            <v>-1</v>
          </cell>
          <cell r="T61">
            <v>-1</v>
          </cell>
          <cell r="U61">
            <v>-1</v>
          </cell>
        </row>
        <row r="62">
          <cell r="C62">
            <v>2.2805178195728768</v>
          </cell>
          <cell r="N62">
            <v>73</v>
          </cell>
          <cell r="O62">
            <v>-1</v>
          </cell>
          <cell r="P62">
            <v>-1</v>
          </cell>
          <cell r="Q62">
            <v>-1</v>
          </cell>
          <cell r="S62">
            <v>-1</v>
          </cell>
          <cell r="T62">
            <v>-1</v>
          </cell>
          <cell r="U62">
            <v>-1</v>
          </cell>
        </row>
        <row r="63">
          <cell r="C63">
            <v>2.2839059078838484</v>
          </cell>
          <cell r="N63">
            <v>62</v>
          </cell>
          <cell r="O63">
            <v>-1</v>
          </cell>
          <cell r="P63">
            <v>-1</v>
          </cell>
          <cell r="Q63">
            <v>-1</v>
          </cell>
          <cell r="S63">
            <v>-1</v>
          </cell>
          <cell r="T63">
            <v>463</v>
          </cell>
          <cell r="U63">
            <v>-1</v>
          </cell>
        </row>
        <row r="64">
          <cell r="C64">
            <v>2.28390899949264</v>
          </cell>
          <cell r="N64">
            <v>63</v>
          </cell>
          <cell r="O64">
            <v>-1</v>
          </cell>
          <cell r="P64">
            <v>-1</v>
          </cell>
          <cell r="Q64">
            <v>-1</v>
          </cell>
          <cell r="S64">
            <v>-1</v>
          </cell>
          <cell r="T64">
            <v>-1</v>
          </cell>
          <cell r="U64">
            <v>673</v>
          </cell>
        </row>
        <row r="65">
          <cell r="C65">
            <v>2.2840914572724174</v>
          </cell>
          <cell r="N65">
            <v>61</v>
          </cell>
          <cell r="O65">
            <v>-1</v>
          </cell>
          <cell r="P65">
            <v>-1</v>
          </cell>
          <cell r="Q65">
            <v>-1</v>
          </cell>
          <cell r="S65">
            <v>-1</v>
          </cell>
          <cell r="T65">
            <v>-1</v>
          </cell>
          <cell r="U65">
            <v>673</v>
          </cell>
        </row>
        <row r="66">
          <cell r="C66">
            <v>2.2843555135419398</v>
          </cell>
          <cell r="N66">
            <v>66</v>
          </cell>
          <cell r="O66">
            <v>-1</v>
          </cell>
          <cell r="P66">
            <v>-1</v>
          </cell>
          <cell r="Q66">
            <v>-1</v>
          </cell>
          <cell r="S66">
            <v>-1</v>
          </cell>
          <cell r="T66">
            <v>551</v>
          </cell>
          <cell r="U66">
            <v>-1</v>
          </cell>
        </row>
        <row r="67">
          <cell r="C67">
            <v>2.2871020317680779</v>
          </cell>
          <cell r="N67">
            <v>65</v>
          </cell>
          <cell r="O67">
            <v>-1</v>
          </cell>
          <cell r="P67">
            <v>-1</v>
          </cell>
          <cell r="Q67">
            <v>-1</v>
          </cell>
          <cell r="S67">
            <v>-1</v>
          </cell>
          <cell r="T67">
            <v>439</v>
          </cell>
          <cell r="U67">
            <v>-1</v>
          </cell>
        </row>
        <row r="68">
          <cell r="C68">
            <v>2.2875712320167754</v>
          </cell>
          <cell r="N68">
            <v>64</v>
          </cell>
          <cell r="O68">
            <v>-1</v>
          </cell>
          <cell r="P68">
            <v>-1</v>
          </cell>
          <cell r="Q68">
            <v>-1</v>
          </cell>
          <cell r="S68">
            <v>-1</v>
          </cell>
          <cell r="T68">
            <v>458</v>
          </cell>
          <cell r="U68">
            <v>-1</v>
          </cell>
        </row>
        <row r="69">
          <cell r="C69">
            <v>2.2941106689093496</v>
          </cell>
          <cell r="N69">
            <v>63</v>
          </cell>
          <cell r="O69">
            <v>-1</v>
          </cell>
          <cell r="P69">
            <v>-1</v>
          </cell>
          <cell r="Q69">
            <v>-1</v>
          </cell>
          <cell r="S69">
            <v>-1</v>
          </cell>
          <cell r="T69">
            <v>-1</v>
          </cell>
          <cell r="U69">
            <v>-1</v>
          </cell>
        </row>
        <row r="70">
          <cell r="C70">
            <v>2.3042717759887039</v>
          </cell>
          <cell r="N70">
            <v>64</v>
          </cell>
          <cell r="O70">
            <v>-1</v>
          </cell>
          <cell r="P70">
            <v>-1</v>
          </cell>
          <cell r="Q70">
            <v>-1</v>
          </cell>
          <cell r="S70">
            <v>-1</v>
          </cell>
          <cell r="T70">
            <v>-1</v>
          </cell>
          <cell r="U70">
            <v>-1</v>
          </cell>
        </row>
        <row r="71">
          <cell r="C71">
            <v>2.304273380110438</v>
          </cell>
          <cell r="N71">
            <v>68</v>
          </cell>
          <cell r="O71">
            <v>-1</v>
          </cell>
          <cell r="P71">
            <v>-1</v>
          </cell>
          <cell r="Q71">
            <v>-1</v>
          </cell>
          <cell r="S71">
            <v>-1</v>
          </cell>
          <cell r="T71">
            <v>-1</v>
          </cell>
          <cell r="U71">
            <v>-1</v>
          </cell>
        </row>
        <row r="72">
          <cell r="C72">
            <v>2.3077485677251115</v>
          </cell>
          <cell r="N72">
            <v>65</v>
          </cell>
          <cell r="O72">
            <v>-1</v>
          </cell>
          <cell r="P72">
            <v>-1</v>
          </cell>
          <cell r="Q72">
            <v>-1</v>
          </cell>
          <cell r="S72">
            <v>-1</v>
          </cell>
          <cell r="T72">
            <v>434</v>
          </cell>
          <cell r="U72">
            <v>-1</v>
          </cell>
        </row>
        <row r="73">
          <cell r="C73">
            <v>2.3081060263495452</v>
          </cell>
          <cell r="N73">
            <v>61</v>
          </cell>
          <cell r="O73">
            <v>-1</v>
          </cell>
          <cell r="P73">
            <v>-1</v>
          </cell>
          <cell r="Q73">
            <v>-1</v>
          </cell>
          <cell r="S73">
            <v>-1</v>
          </cell>
          <cell r="T73">
            <v>468</v>
          </cell>
          <cell r="U73">
            <v>-1</v>
          </cell>
        </row>
        <row r="74">
          <cell r="C74">
            <v>2.3158733618541492</v>
          </cell>
          <cell r="N74">
            <v>63</v>
          </cell>
          <cell r="O74">
            <v>-1</v>
          </cell>
          <cell r="P74">
            <v>-1</v>
          </cell>
          <cell r="Q74">
            <v>-1</v>
          </cell>
          <cell r="S74">
            <v>-1</v>
          </cell>
          <cell r="T74">
            <v>449</v>
          </cell>
          <cell r="U74">
            <v>-1</v>
          </cell>
        </row>
        <row r="75">
          <cell r="C75">
            <v>2.3200772592663634</v>
          </cell>
          <cell r="N75">
            <v>67</v>
          </cell>
          <cell r="O75">
            <v>-1</v>
          </cell>
          <cell r="P75">
            <v>-1</v>
          </cell>
          <cell r="Q75">
            <v>-1</v>
          </cell>
          <cell r="S75">
            <v>273</v>
          </cell>
          <cell r="T75">
            <v>-1</v>
          </cell>
          <cell r="U75">
            <v>-1</v>
          </cell>
        </row>
        <row r="76">
          <cell r="C76">
            <v>2.320959175510136</v>
          </cell>
          <cell r="N76">
            <v>67</v>
          </cell>
          <cell r="O76">
            <v>-1</v>
          </cell>
          <cell r="P76">
            <v>-1</v>
          </cell>
          <cell r="Q76">
            <v>-1</v>
          </cell>
          <cell r="S76">
            <v>-1</v>
          </cell>
          <cell r="T76">
            <v>-1</v>
          </cell>
          <cell r="U76">
            <v>-1</v>
          </cell>
        </row>
        <row r="77">
          <cell r="C77">
            <v>2.3209610616454581</v>
          </cell>
          <cell r="N77">
            <v>66</v>
          </cell>
          <cell r="O77">
            <v>-1</v>
          </cell>
          <cell r="P77">
            <v>-1</v>
          </cell>
          <cell r="Q77">
            <v>-1</v>
          </cell>
          <cell r="S77">
            <v>-1</v>
          </cell>
          <cell r="T77">
            <v>434</v>
          </cell>
          <cell r="U77">
            <v>-1</v>
          </cell>
        </row>
        <row r="78">
          <cell r="C78">
            <v>2.3248853983927029</v>
          </cell>
          <cell r="N78">
            <v>67</v>
          </cell>
          <cell r="O78">
            <v>-1</v>
          </cell>
          <cell r="P78">
            <v>-1</v>
          </cell>
          <cell r="Q78">
            <v>-1</v>
          </cell>
          <cell r="S78">
            <v>-1</v>
          </cell>
          <cell r="T78">
            <v>454</v>
          </cell>
          <cell r="U78">
            <v>-1</v>
          </cell>
        </row>
        <row r="79">
          <cell r="C79">
            <v>2.3252487778805899</v>
          </cell>
          <cell r="N79">
            <v>-1</v>
          </cell>
          <cell r="O79">
            <v>76</v>
          </cell>
          <cell r="P79">
            <v>-1</v>
          </cell>
          <cell r="Q79">
            <v>-1</v>
          </cell>
          <cell r="S79">
            <v>-1</v>
          </cell>
          <cell r="T79">
            <v>-1</v>
          </cell>
          <cell r="U79">
            <v>659</v>
          </cell>
        </row>
        <row r="80">
          <cell r="C80">
            <v>2.3260148127155027</v>
          </cell>
          <cell r="N80">
            <v>64</v>
          </cell>
          <cell r="O80">
            <v>-1</v>
          </cell>
          <cell r="P80">
            <v>-1</v>
          </cell>
          <cell r="Q80">
            <v>-1</v>
          </cell>
          <cell r="S80">
            <v>-1</v>
          </cell>
          <cell r="T80">
            <v>-1</v>
          </cell>
          <cell r="U80">
            <v>-1</v>
          </cell>
        </row>
        <row r="81">
          <cell r="C81">
            <v>2.3260167172435127</v>
          </cell>
          <cell r="N81">
            <v>62</v>
          </cell>
          <cell r="O81">
            <v>-1</v>
          </cell>
          <cell r="P81">
            <v>-1</v>
          </cell>
          <cell r="Q81">
            <v>-1</v>
          </cell>
          <cell r="S81">
            <v>-1</v>
          </cell>
          <cell r="T81">
            <v>434</v>
          </cell>
          <cell r="U81">
            <v>-1</v>
          </cell>
        </row>
        <row r="82">
          <cell r="C82">
            <v>2.3292130748052267</v>
          </cell>
          <cell r="N82">
            <v>-1</v>
          </cell>
          <cell r="O82">
            <v>-1</v>
          </cell>
          <cell r="P82">
            <v>-1</v>
          </cell>
          <cell r="Q82">
            <v>96</v>
          </cell>
          <cell r="S82">
            <v>-1</v>
          </cell>
          <cell r="T82">
            <v>-1</v>
          </cell>
          <cell r="U82">
            <v>-1</v>
          </cell>
        </row>
        <row r="83">
          <cell r="C83">
            <v>2.330758708289042</v>
          </cell>
          <cell r="N83">
            <v>63</v>
          </cell>
          <cell r="O83">
            <v>-1</v>
          </cell>
          <cell r="P83">
            <v>-1</v>
          </cell>
          <cell r="Q83">
            <v>-1</v>
          </cell>
          <cell r="S83">
            <v>-1</v>
          </cell>
          <cell r="T83">
            <v>-1</v>
          </cell>
          <cell r="U83">
            <v>-1</v>
          </cell>
        </row>
        <row r="84">
          <cell r="C84">
            <v>2.3329227716559942</v>
          </cell>
          <cell r="N84">
            <v>68</v>
          </cell>
          <cell r="O84">
            <v>-1</v>
          </cell>
          <cell r="P84">
            <v>-1</v>
          </cell>
          <cell r="Q84">
            <v>-1</v>
          </cell>
          <cell r="S84">
            <v>-1</v>
          </cell>
          <cell r="T84">
            <v>-1</v>
          </cell>
          <cell r="U84">
            <v>-1</v>
          </cell>
        </row>
        <row r="85">
          <cell r="C85">
            <v>2.332924507585445</v>
          </cell>
          <cell r="N85">
            <v>67</v>
          </cell>
          <cell r="O85">
            <v>-1</v>
          </cell>
          <cell r="P85">
            <v>-1</v>
          </cell>
          <cell r="Q85">
            <v>-1</v>
          </cell>
          <cell r="S85">
            <v>-1</v>
          </cell>
          <cell r="T85">
            <v>-1</v>
          </cell>
          <cell r="U85">
            <v>-1</v>
          </cell>
        </row>
        <row r="86">
          <cell r="C86">
            <v>2.3334318145950235</v>
          </cell>
          <cell r="N86">
            <v>61</v>
          </cell>
          <cell r="O86">
            <v>-1</v>
          </cell>
          <cell r="P86">
            <v>-1</v>
          </cell>
          <cell r="Q86">
            <v>-1</v>
          </cell>
          <cell r="S86">
            <v>-1</v>
          </cell>
          <cell r="T86">
            <v>-1</v>
          </cell>
          <cell r="U86">
            <v>-1</v>
          </cell>
        </row>
        <row r="87">
          <cell r="C87">
            <v>2.3375530577666384</v>
          </cell>
          <cell r="N87">
            <v>67</v>
          </cell>
          <cell r="O87">
            <v>-1</v>
          </cell>
          <cell r="P87">
            <v>-1</v>
          </cell>
          <cell r="Q87">
            <v>-1</v>
          </cell>
          <cell r="S87">
            <v>-1</v>
          </cell>
          <cell r="T87">
            <v>-1</v>
          </cell>
          <cell r="U87">
            <v>673</v>
          </cell>
        </row>
        <row r="88">
          <cell r="C88">
            <v>2.3377378607883541</v>
          </cell>
          <cell r="N88">
            <v>61</v>
          </cell>
          <cell r="O88">
            <v>-1</v>
          </cell>
          <cell r="P88">
            <v>-1</v>
          </cell>
          <cell r="Q88">
            <v>-1</v>
          </cell>
          <cell r="S88">
            <v>-1</v>
          </cell>
          <cell r="T88">
            <v>444</v>
          </cell>
          <cell r="U88">
            <v>-1</v>
          </cell>
        </row>
        <row r="89">
          <cell r="C89">
            <v>2.3430867398392525</v>
          </cell>
          <cell r="N89">
            <v>67</v>
          </cell>
          <cell r="O89">
            <v>-1</v>
          </cell>
          <cell r="P89">
            <v>-1</v>
          </cell>
          <cell r="Q89">
            <v>-1</v>
          </cell>
          <cell r="S89">
            <v>-1</v>
          </cell>
          <cell r="T89">
            <v>434</v>
          </cell>
          <cell r="U89">
            <v>-1</v>
          </cell>
        </row>
        <row r="90">
          <cell r="C90">
            <v>2.3452540020519672</v>
          </cell>
          <cell r="N90">
            <v>65</v>
          </cell>
          <cell r="O90">
            <v>-1</v>
          </cell>
          <cell r="P90">
            <v>-1</v>
          </cell>
          <cell r="Q90">
            <v>-1</v>
          </cell>
          <cell r="S90">
            <v>273</v>
          </cell>
          <cell r="T90">
            <v>-1</v>
          </cell>
          <cell r="U90">
            <v>-1</v>
          </cell>
        </row>
        <row r="91">
          <cell r="C91">
            <v>2.3477264910650542</v>
          </cell>
          <cell r="N91">
            <v>65</v>
          </cell>
          <cell r="O91">
            <v>-1</v>
          </cell>
          <cell r="P91">
            <v>-1</v>
          </cell>
          <cell r="Q91">
            <v>-1</v>
          </cell>
          <cell r="S91">
            <v>-1</v>
          </cell>
          <cell r="T91">
            <v>-1</v>
          </cell>
          <cell r="U91">
            <v>-1</v>
          </cell>
        </row>
        <row r="92">
          <cell r="C92">
            <v>2.3479487641925734</v>
          </cell>
          <cell r="N92">
            <v>62</v>
          </cell>
          <cell r="O92">
            <v>-1</v>
          </cell>
          <cell r="P92">
            <v>-1</v>
          </cell>
          <cell r="Q92">
            <v>-1</v>
          </cell>
          <cell r="S92">
            <v>-1</v>
          </cell>
          <cell r="T92">
            <v>-1</v>
          </cell>
          <cell r="U92">
            <v>-1</v>
          </cell>
        </row>
        <row r="93">
          <cell r="C93">
            <v>2.3566264958204584</v>
          </cell>
          <cell r="N93">
            <v>62</v>
          </cell>
          <cell r="O93">
            <v>-1</v>
          </cell>
          <cell r="P93">
            <v>-1</v>
          </cell>
          <cell r="Q93">
            <v>-1</v>
          </cell>
          <cell r="S93">
            <v>-1</v>
          </cell>
          <cell r="T93">
            <v>-1</v>
          </cell>
          <cell r="U93">
            <v>-1</v>
          </cell>
        </row>
        <row r="94">
          <cell r="C94">
            <v>2.3626600462639287</v>
          </cell>
          <cell r="N94">
            <v>61</v>
          </cell>
          <cell r="O94">
            <v>-1</v>
          </cell>
          <cell r="P94">
            <v>-1</v>
          </cell>
          <cell r="Q94">
            <v>-1</v>
          </cell>
          <cell r="S94">
            <v>-1</v>
          </cell>
          <cell r="T94">
            <v>-1</v>
          </cell>
          <cell r="U94">
            <v>673</v>
          </cell>
        </row>
        <row r="95">
          <cell r="C95">
            <v>2.3730389264711045</v>
          </cell>
          <cell r="N95">
            <v>66</v>
          </cell>
          <cell r="O95">
            <v>-1</v>
          </cell>
          <cell r="P95">
            <v>-1</v>
          </cell>
          <cell r="Q95">
            <v>-1</v>
          </cell>
          <cell r="S95">
            <v>-1</v>
          </cell>
          <cell r="T95">
            <v>-1</v>
          </cell>
          <cell r="U95">
            <v>-1</v>
          </cell>
        </row>
        <row r="96">
          <cell r="C96">
            <v>2.3732439264664071</v>
          </cell>
          <cell r="N96">
            <v>67</v>
          </cell>
          <cell r="O96">
            <v>-1</v>
          </cell>
          <cell r="P96">
            <v>-1</v>
          </cell>
          <cell r="Q96">
            <v>-1</v>
          </cell>
          <cell r="S96">
            <v>-1</v>
          </cell>
          <cell r="T96">
            <v>-1</v>
          </cell>
          <cell r="U96">
            <v>-1</v>
          </cell>
        </row>
        <row r="97">
          <cell r="C97">
            <v>2.3734156769138881</v>
          </cell>
          <cell r="N97">
            <v>64</v>
          </cell>
          <cell r="O97">
            <v>-1</v>
          </cell>
          <cell r="P97">
            <v>-1</v>
          </cell>
          <cell r="Q97">
            <v>-1</v>
          </cell>
          <cell r="S97">
            <v>-1</v>
          </cell>
          <cell r="T97">
            <v>-1</v>
          </cell>
          <cell r="U97">
            <v>620</v>
          </cell>
        </row>
        <row r="98">
          <cell r="C98">
            <v>2.3737462329598231</v>
          </cell>
          <cell r="N98">
            <v>68</v>
          </cell>
          <cell r="O98">
            <v>-1</v>
          </cell>
          <cell r="P98">
            <v>-1</v>
          </cell>
          <cell r="Q98">
            <v>-1</v>
          </cell>
          <cell r="S98">
            <v>-1</v>
          </cell>
          <cell r="T98">
            <v>-1</v>
          </cell>
          <cell r="U98">
            <v>-1</v>
          </cell>
        </row>
        <row r="99">
          <cell r="C99">
            <v>2.3737480524682368</v>
          </cell>
          <cell r="N99">
            <v>71</v>
          </cell>
          <cell r="O99">
            <v>-1</v>
          </cell>
          <cell r="P99">
            <v>-1</v>
          </cell>
          <cell r="Q99">
            <v>-1</v>
          </cell>
          <cell r="S99">
            <v>-1</v>
          </cell>
          <cell r="T99">
            <v>-1</v>
          </cell>
          <cell r="U99">
            <v>-1</v>
          </cell>
        </row>
        <row r="100">
          <cell r="C100">
            <v>2.3752383228276632</v>
          </cell>
          <cell r="N100">
            <v>64</v>
          </cell>
          <cell r="O100">
            <v>-1</v>
          </cell>
          <cell r="P100">
            <v>-1</v>
          </cell>
          <cell r="Q100">
            <v>-1</v>
          </cell>
          <cell r="S100">
            <v>-1</v>
          </cell>
          <cell r="T100">
            <v>468</v>
          </cell>
          <cell r="U100">
            <v>-1</v>
          </cell>
        </row>
        <row r="101">
          <cell r="C101">
            <v>2.3780460185511645</v>
          </cell>
          <cell r="N101">
            <v>62</v>
          </cell>
          <cell r="O101">
            <v>-1</v>
          </cell>
          <cell r="P101">
            <v>-1</v>
          </cell>
          <cell r="Q101">
            <v>-1</v>
          </cell>
          <cell r="S101">
            <v>-1</v>
          </cell>
          <cell r="T101">
            <v>468</v>
          </cell>
          <cell r="U101">
            <v>-1</v>
          </cell>
        </row>
        <row r="102">
          <cell r="C102">
            <v>2.3797249659123683</v>
          </cell>
          <cell r="N102">
            <v>65</v>
          </cell>
          <cell r="O102">
            <v>-1</v>
          </cell>
          <cell r="P102">
            <v>-1</v>
          </cell>
          <cell r="Q102">
            <v>-1</v>
          </cell>
          <cell r="S102">
            <v>-1</v>
          </cell>
          <cell r="T102">
            <v>434</v>
          </cell>
          <cell r="U102">
            <v>-1</v>
          </cell>
        </row>
        <row r="103">
          <cell r="C103">
            <v>2.3805134993959669</v>
          </cell>
          <cell r="N103">
            <v>61</v>
          </cell>
          <cell r="O103">
            <v>-1</v>
          </cell>
          <cell r="P103">
            <v>-1</v>
          </cell>
          <cell r="Q103">
            <v>-1</v>
          </cell>
          <cell r="S103">
            <v>-1</v>
          </cell>
          <cell r="T103">
            <v>468</v>
          </cell>
          <cell r="U103">
            <v>-1</v>
          </cell>
        </row>
        <row r="104">
          <cell r="C104">
            <v>2.3834636875374082</v>
          </cell>
          <cell r="N104">
            <v>62</v>
          </cell>
          <cell r="O104">
            <v>-1</v>
          </cell>
          <cell r="P104">
            <v>-1</v>
          </cell>
          <cell r="Q104">
            <v>-1</v>
          </cell>
          <cell r="S104">
            <v>-1</v>
          </cell>
          <cell r="T104">
            <v>-1</v>
          </cell>
          <cell r="U104">
            <v>673</v>
          </cell>
        </row>
        <row r="105">
          <cell r="C105">
            <v>2.3839597651659097</v>
          </cell>
          <cell r="N105">
            <v>63</v>
          </cell>
          <cell r="O105">
            <v>-1</v>
          </cell>
          <cell r="P105">
            <v>-1</v>
          </cell>
          <cell r="Q105">
            <v>-1</v>
          </cell>
          <cell r="S105">
            <v>-1</v>
          </cell>
          <cell r="T105">
            <v>473</v>
          </cell>
          <cell r="U105">
            <v>-1</v>
          </cell>
        </row>
        <row r="106">
          <cell r="C106">
            <v>2.3858926315504396</v>
          </cell>
          <cell r="N106">
            <v>64</v>
          </cell>
          <cell r="O106">
            <v>-1</v>
          </cell>
          <cell r="P106">
            <v>-1</v>
          </cell>
          <cell r="Q106">
            <v>-1</v>
          </cell>
          <cell r="S106">
            <v>-1</v>
          </cell>
          <cell r="T106">
            <v>-1</v>
          </cell>
          <cell r="U106">
            <v>-1</v>
          </cell>
        </row>
        <row r="107">
          <cell r="C107">
            <v>2.3860092125622696</v>
          </cell>
          <cell r="N107">
            <v>61</v>
          </cell>
          <cell r="O107">
            <v>-1</v>
          </cell>
          <cell r="P107">
            <v>-1</v>
          </cell>
          <cell r="Q107">
            <v>-1</v>
          </cell>
          <cell r="S107">
            <v>-1</v>
          </cell>
          <cell r="T107">
            <v>449</v>
          </cell>
          <cell r="U107">
            <v>-1</v>
          </cell>
        </row>
        <row r="108">
          <cell r="C108">
            <v>2.3890718480792508</v>
          </cell>
          <cell r="N108">
            <v>63</v>
          </cell>
          <cell r="O108">
            <v>-1</v>
          </cell>
          <cell r="P108">
            <v>-1</v>
          </cell>
          <cell r="Q108">
            <v>-1</v>
          </cell>
          <cell r="S108">
            <v>-1</v>
          </cell>
          <cell r="T108">
            <v>-1</v>
          </cell>
          <cell r="U108">
            <v>-1</v>
          </cell>
        </row>
        <row r="109">
          <cell r="C109">
            <v>2.3890735147492528</v>
          </cell>
          <cell r="N109">
            <v>71</v>
          </cell>
          <cell r="O109">
            <v>-1</v>
          </cell>
          <cell r="P109">
            <v>-1</v>
          </cell>
          <cell r="Q109">
            <v>-1</v>
          </cell>
          <cell r="S109">
            <v>-1</v>
          </cell>
          <cell r="T109">
            <v>-1</v>
          </cell>
          <cell r="U109">
            <v>-1</v>
          </cell>
        </row>
        <row r="110">
          <cell r="C110">
            <v>2.3917524087466133</v>
          </cell>
          <cell r="N110">
            <v>65</v>
          </cell>
          <cell r="O110">
            <v>-1</v>
          </cell>
          <cell r="P110">
            <v>-1</v>
          </cell>
          <cell r="Q110">
            <v>-1</v>
          </cell>
          <cell r="S110">
            <v>-1</v>
          </cell>
          <cell r="T110">
            <v>-1</v>
          </cell>
          <cell r="U110">
            <v>-1</v>
          </cell>
        </row>
        <row r="111">
          <cell r="C111">
            <v>2.391754366001023</v>
          </cell>
          <cell r="N111">
            <v>61</v>
          </cell>
          <cell r="O111">
            <v>-1</v>
          </cell>
          <cell r="P111">
            <v>-1</v>
          </cell>
          <cell r="Q111">
            <v>-1</v>
          </cell>
          <cell r="S111">
            <v>-1</v>
          </cell>
          <cell r="T111">
            <v>434</v>
          </cell>
          <cell r="U111">
            <v>-1</v>
          </cell>
        </row>
        <row r="112">
          <cell r="C112">
            <v>2.3929149177806908</v>
          </cell>
          <cell r="N112">
            <v>65</v>
          </cell>
          <cell r="O112">
            <v>-1</v>
          </cell>
          <cell r="P112">
            <v>-1</v>
          </cell>
          <cell r="Q112">
            <v>-1</v>
          </cell>
          <cell r="S112">
            <v>-1</v>
          </cell>
          <cell r="T112">
            <v>-1</v>
          </cell>
          <cell r="U112">
            <v>-1</v>
          </cell>
        </row>
        <row r="113">
          <cell r="C113">
            <v>2.3935057689537667</v>
          </cell>
          <cell r="N113">
            <v>61</v>
          </cell>
          <cell r="O113">
            <v>-1</v>
          </cell>
          <cell r="P113">
            <v>-1</v>
          </cell>
          <cell r="Q113">
            <v>-1</v>
          </cell>
          <cell r="S113">
            <v>-1</v>
          </cell>
          <cell r="T113">
            <v>-1</v>
          </cell>
          <cell r="U113">
            <v>673</v>
          </cell>
        </row>
        <row r="114">
          <cell r="C114">
            <v>2.3945835550712546</v>
          </cell>
          <cell r="N114">
            <v>62</v>
          </cell>
          <cell r="O114">
            <v>-1</v>
          </cell>
          <cell r="P114">
            <v>-1</v>
          </cell>
          <cell r="Q114">
            <v>-1</v>
          </cell>
          <cell r="S114">
            <v>-1</v>
          </cell>
          <cell r="T114">
            <v>429</v>
          </cell>
          <cell r="U114">
            <v>-1</v>
          </cell>
        </row>
        <row r="115">
          <cell r="C115">
            <v>2.3957573618525863</v>
          </cell>
          <cell r="N115">
            <v>74</v>
          </cell>
          <cell r="O115">
            <v>-1</v>
          </cell>
          <cell r="P115">
            <v>-1</v>
          </cell>
          <cell r="Q115">
            <v>-1</v>
          </cell>
          <cell r="S115">
            <v>-1</v>
          </cell>
          <cell r="T115">
            <v>-1</v>
          </cell>
          <cell r="U115">
            <v>-1</v>
          </cell>
        </row>
        <row r="116">
          <cell r="C116">
            <v>2.3957590207169943</v>
          </cell>
          <cell r="N116">
            <v>-1</v>
          </cell>
          <cell r="O116">
            <v>82</v>
          </cell>
          <cell r="P116">
            <v>-1</v>
          </cell>
          <cell r="Q116">
            <v>-1</v>
          </cell>
          <cell r="S116">
            <v>-1</v>
          </cell>
          <cell r="T116">
            <v>434</v>
          </cell>
          <cell r="U116">
            <v>-1</v>
          </cell>
        </row>
        <row r="117">
          <cell r="C117">
            <v>2.3958697515242564</v>
          </cell>
          <cell r="N117">
            <v>65</v>
          </cell>
          <cell r="O117">
            <v>-1</v>
          </cell>
          <cell r="P117">
            <v>-1</v>
          </cell>
          <cell r="Q117">
            <v>-1</v>
          </cell>
          <cell r="S117">
            <v>-1</v>
          </cell>
          <cell r="T117">
            <v>-1</v>
          </cell>
          <cell r="U117">
            <v>668</v>
          </cell>
        </row>
        <row r="118">
          <cell r="C118">
            <v>2.3968318375821109</v>
          </cell>
          <cell r="N118">
            <v>-1</v>
          </cell>
          <cell r="O118">
            <v>80</v>
          </cell>
          <cell r="P118">
            <v>-1</v>
          </cell>
          <cell r="Q118">
            <v>-1</v>
          </cell>
          <cell r="S118">
            <v>-1</v>
          </cell>
          <cell r="T118">
            <v>439</v>
          </cell>
          <cell r="U118">
            <v>-1</v>
          </cell>
        </row>
        <row r="119">
          <cell r="C119">
            <v>2.3970785842935141</v>
          </cell>
          <cell r="N119">
            <v>63</v>
          </cell>
          <cell r="O119">
            <v>-1</v>
          </cell>
          <cell r="P119">
            <v>-1</v>
          </cell>
          <cell r="Q119">
            <v>-1</v>
          </cell>
          <cell r="S119">
            <v>-1</v>
          </cell>
          <cell r="T119">
            <v>-1</v>
          </cell>
          <cell r="U119">
            <v>-1</v>
          </cell>
        </row>
        <row r="120">
          <cell r="C120">
            <v>2.3978658299281648</v>
          </cell>
          <cell r="N120">
            <v>61</v>
          </cell>
          <cell r="O120">
            <v>-1</v>
          </cell>
          <cell r="P120">
            <v>-1</v>
          </cell>
          <cell r="Q120">
            <v>-1</v>
          </cell>
          <cell r="S120">
            <v>-1</v>
          </cell>
          <cell r="T120">
            <v>-1</v>
          </cell>
          <cell r="U120">
            <v>-1</v>
          </cell>
        </row>
        <row r="121">
          <cell r="C121">
            <v>2.3978675022563491</v>
          </cell>
          <cell r="N121">
            <v>69</v>
          </cell>
          <cell r="O121">
            <v>-1</v>
          </cell>
          <cell r="P121">
            <v>-1</v>
          </cell>
          <cell r="Q121">
            <v>-1</v>
          </cell>
          <cell r="S121">
            <v>-1</v>
          </cell>
          <cell r="T121">
            <v>-1</v>
          </cell>
          <cell r="U121">
            <v>-1</v>
          </cell>
        </row>
        <row r="122">
          <cell r="C122">
            <v>2.3979820112868371</v>
          </cell>
          <cell r="N122">
            <v>68</v>
          </cell>
          <cell r="O122">
            <v>-1</v>
          </cell>
          <cell r="P122">
            <v>-1</v>
          </cell>
          <cell r="Q122">
            <v>-1</v>
          </cell>
          <cell r="S122">
            <v>-1</v>
          </cell>
          <cell r="T122">
            <v>478</v>
          </cell>
          <cell r="U122">
            <v>-1</v>
          </cell>
        </row>
        <row r="123">
          <cell r="C123">
            <v>2.3996770271837602</v>
          </cell>
          <cell r="N123">
            <v>63</v>
          </cell>
          <cell r="O123">
            <v>-1</v>
          </cell>
          <cell r="P123">
            <v>-1</v>
          </cell>
          <cell r="Q123">
            <v>-1</v>
          </cell>
          <cell r="S123">
            <v>-1</v>
          </cell>
          <cell r="T123">
            <v>468</v>
          </cell>
          <cell r="U123">
            <v>-1</v>
          </cell>
        </row>
        <row r="124">
          <cell r="C124">
            <v>2.4004053112357706</v>
          </cell>
          <cell r="N124">
            <v>61</v>
          </cell>
          <cell r="O124">
            <v>-1</v>
          </cell>
          <cell r="P124">
            <v>-1</v>
          </cell>
          <cell r="Q124">
            <v>-1</v>
          </cell>
          <cell r="S124">
            <v>-1</v>
          </cell>
          <cell r="T124">
            <v>-1</v>
          </cell>
          <cell r="U124">
            <v>-1</v>
          </cell>
        </row>
        <row r="125">
          <cell r="C125">
            <v>2.4016229946715049</v>
          </cell>
          <cell r="N125">
            <v>70</v>
          </cell>
          <cell r="O125">
            <v>-1</v>
          </cell>
          <cell r="P125">
            <v>-1</v>
          </cell>
          <cell r="Q125">
            <v>-1</v>
          </cell>
          <cell r="S125">
            <v>-1</v>
          </cell>
          <cell r="T125">
            <v>434</v>
          </cell>
          <cell r="U125">
            <v>-1</v>
          </cell>
        </row>
        <row r="126">
          <cell r="C126">
            <v>2.4055716194763823</v>
          </cell>
          <cell r="N126">
            <v>62</v>
          </cell>
          <cell r="O126">
            <v>-1</v>
          </cell>
          <cell r="P126">
            <v>-1</v>
          </cell>
          <cell r="Q126">
            <v>-1</v>
          </cell>
          <cell r="S126">
            <v>-1</v>
          </cell>
          <cell r="T126">
            <v>-1</v>
          </cell>
          <cell r="U126">
            <v>673</v>
          </cell>
        </row>
        <row r="127">
          <cell r="C127">
            <v>2.4056393193652905</v>
          </cell>
          <cell r="N127">
            <v>65</v>
          </cell>
          <cell r="O127">
            <v>-1</v>
          </cell>
          <cell r="P127">
            <v>-1</v>
          </cell>
          <cell r="Q127">
            <v>-1</v>
          </cell>
          <cell r="S127">
            <v>-1</v>
          </cell>
          <cell r="T127">
            <v>-1</v>
          </cell>
          <cell r="U127">
            <v>-1</v>
          </cell>
        </row>
        <row r="128">
          <cell r="C128">
            <v>2.4068222716870142</v>
          </cell>
          <cell r="N128">
            <v>68</v>
          </cell>
          <cell r="O128">
            <v>-1</v>
          </cell>
          <cell r="P128">
            <v>-1</v>
          </cell>
          <cell r="Q128">
            <v>-1</v>
          </cell>
          <cell r="S128">
            <v>-1</v>
          </cell>
          <cell r="T128">
            <v>-1</v>
          </cell>
          <cell r="U128">
            <v>-1</v>
          </cell>
        </row>
        <row r="129">
          <cell r="C129">
            <v>2.4070840386758956</v>
          </cell>
          <cell r="N129">
            <v>61</v>
          </cell>
          <cell r="O129">
            <v>-1</v>
          </cell>
          <cell r="P129">
            <v>-1</v>
          </cell>
          <cell r="Q129">
            <v>-1</v>
          </cell>
          <cell r="S129">
            <v>-1</v>
          </cell>
          <cell r="T129">
            <v>-1</v>
          </cell>
          <cell r="U129">
            <v>-1</v>
          </cell>
        </row>
        <row r="130">
          <cell r="C130">
            <v>2.4120559397523231</v>
          </cell>
          <cell r="N130">
            <v>61</v>
          </cell>
          <cell r="O130">
            <v>-1</v>
          </cell>
          <cell r="P130">
            <v>-1</v>
          </cell>
          <cell r="Q130">
            <v>-1</v>
          </cell>
          <cell r="S130">
            <v>-1</v>
          </cell>
          <cell r="T130">
            <v>-1</v>
          </cell>
          <cell r="U130">
            <v>-1</v>
          </cell>
        </row>
        <row r="131">
          <cell r="C131">
            <v>2.4125774298431635</v>
          </cell>
          <cell r="N131">
            <v>65</v>
          </cell>
          <cell r="O131">
            <v>-1</v>
          </cell>
          <cell r="P131">
            <v>-1</v>
          </cell>
          <cell r="Q131">
            <v>-1</v>
          </cell>
          <cell r="S131">
            <v>-1</v>
          </cell>
          <cell r="T131">
            <v>-1</v>
          </cell>
          <cell r="U131">
            <v>-1</v>
          </cell>
        </row>
        <row r="132">
          <cell r="C132">
            <v>2.4126593111240067</v>
          </cell>
          <cell r="N132">
            <v>61</v>
          </cell>
          <cell r="O132">
            <v>-1</v>
          </cell>
          <cell r="P132">
            <v>-1</v>
          </cell>
          <cell r="Q132">
            <v>-1</v>
          </cell>
          <cell r="S132">
            <v>-1</v>
          </cell>
          <cell r="T132">
            <v>463</v>
          </cell>
          <cell r="U132">
            <v>-1</v>
          </cell>
        </row>
        <row r="133">
          <cell r="C133">
            <v>2.414492903141173</v>
          </cell>
          <cell r="N133">
            <v>62</v>
          </cell>
          <cell r="O133">
            <v>-1</v>
          </cell>
          <cell r="P133">
            <v>-1</v>
          </cell>
          <cell r="Q133">
            <v>-1</v>
          </cell>
          <cell r="S133">
            <v>-1</v>
          </cell>
          <cell r="T133">
            <v>-1</v>
          </cell>
          <cell r="U133">
            <v>-1</v>
          </cell>
        </row>
        <row r="134">
          <cell r="C134">
            <v>2.4151271417548958</v>
          </cell>
          <cell r="N134">
            <v>-1</v>
          </cell>
          <cell r="O134">
            <v>-1</v>
          </cell>
          <cell r="P134">
            <v>93</v>
          </cell>
          <cell r="Q134">
            <v>-1</v>
          </cell>
          <cell r="S134">
            <v>-1</v>
          </cell>
          <cell r="T134">
            <v>468</v>
          </cell>
          <cell r="U134">
            <v>-1</v>
          </cell>
        </row>
        <row r="135">
          <cell r="C135">
            <v>2.4151291645343607</v>
          </cell>
          <cell r="N135">
            <v>-1</v>
          </cell>
          <cell r="O135">
            <v>75</v>
          </cell>
          <cell r="P135">
            <v>-1</v>
          </cell>
          <cell r="Q135">
            <v>-1</v>
          </cell>
          <cell r="S135">
            <v>-1</v>
          </cell>
          <cell r="T135">
            <v>434</v>
          </cell>
          <cell r="U135">
            <v>-1</v>
          </cell>
        </row>
        <row r="136">
          <cell r="C136">
            <v>2.4181218711023416</v>
          </cell>
          <cell r="N136">
            <v>62</v>
          </cell>
          <cell r="O136">
            <v>-1</v>
          </cell>
          <cell r="P136">
            <v>-1</v>
          </cell>
          <cell r="Q136">
            <v>-1</v>
          </cell>
          <cell r="S136">
            <v>-1</v>
          </cell>
          <cell r="T136">
            <v>434</v>
          </cell>
          <cell r="U136">
            <v>-1</v>
          </cell>
        </row>
        <row r="137">
          <cell r="C137">
            <v>2.4183487056365007</v>
          </cell>
          <cell r="N137">
            <v>61</v>
          </cell>
          <cell r="O137">
            <v>-1</v>
          </cell>
          <cell r="P137">
            <v>-1</v>
          </cell>
          <cell r="Q137">
            <v>-1</v>
          </cell>
          <cell r="S137">
            <v>-1</v>
          </cell>
          <cell r="T137">
            <v>-1</v>
          </cell>
          <cell r="U137">
            <v>-1</v>
          </cell>
        </row>
        <row r="138">
          <cell r="C138">
            <v>2.4211784007484427</v>
          </cell>
          <cell r="N138">
            <v>63</v>
          </cell>
          <cell r="O138">
            <v>-1</v>
          </cell>
          <cell r="P138">
            <v>-1</v>
          </cell>
          <cell r="Q138">
            <v>-1</v>
          </cell>
          <cell r="S138">
            <v>-1</v>
          </cell>
          <cell r="T138">
            <v>434</v>
          </cell>
          <cell r="U138">
            <v>-1</v>
          </cell>
        </row>
        <row r="139">
          <cell r="C139">
            <v>2.4215091087178182</v>
          </cell>
          <cell r="N139">
            <v>68</v>
          </cell>
          <cell r="O139">
            <v>-1</v>
          </cell>
          <cell r="P139">
            <v>-1</v>
          </cell>
          <cell r="Q139">
            <v>-1</v>
          </cell>
          <cell r="S139">
            <v>-1</v>
          </cell>
          <cell r="T139">
            <v>434</v>
          </cell>
          <cell r="U139">
            <v>-1</v>
          </cell>
        </row>
        <row r="140">
          <cell r="C140">
            <v>2.4216777167229182</v>
          </cell>
          <cell r="N140">
            <v>66</v>
          </cell>
          <cell r="O140">
            <v>-1</v>
          </cell>
          <cell r="P140">
            <v>-1</v>
          </cell>
          <cell r="Q140">
            <v>-1</v>
          </cell>
          <cell r="S140">
            <v>-1</v>
          </cell>
          <cell r="T140">
            <v>-1</v>
          </cell>
          <cell r="U140">
            <v>-1</v>
          </cell>
        </row>
        <row r="141">
          <cell r="C141">
            <v>2.4233905488391096</v>
          </cell>
          <cell r="N141">
            <v>64</v>
          </cell>
          <cell r="O141">
            <v>-1</v>
          </cell>
          <cell r="P141">
            <v>-1</v>
          </cell>
          <cell r="Q141">
            <v>-1</v>
          </cell>
          <cell r="S141">
            <v>-1</v>
          </cell>
          <cell r="T141">
            <v>468</v>
          </cell>
          <cell r="U141">
            <v>-1</v>
          </cell>
        </row>
        <row r="142">
          <cell r="C142">
            <v>2.4236086279010776</v>
          </cell>
          <cell r="N142">
            <v>-1</v>
          </cell>
          <cell r="O142">
            <v>77</v>
          </cell>
          <cell r="P142">
            <v>-1</v>
          </cell>
          <cell r="Q142">
            <v>-1</v>
          </cell>
          <cell r="S142">
            <v>-1</v>
          </cell>
          <cell r="T142">
            <v>-1</v>
          </cell>
          <cell r="U142">
            <v>673</v>
          </cell>
        </row>
        <row r="143">
          <cell r="C143">
            <v>2.4252949989353456</v>
          </cell>
          <cell r="N143">
            <v>64</v>
          </cell>
          <cell r="O143">
            <v>-1</v>
          </cell>
          <cell r="P143">
            <v>-1</v>
          </cell>
          <cell r="Q143">
            <v>-1</v>
          </cell>
          <cell r="S143">
            <v>-1</v>
          </cell>
          <cell r="T143">
            <v>434</v>
          </cell>
          <cell r="U143">
            <v>-1</v>
          </cell>
        </row>
        <row r="144">
          <cell r="C144">
            <v>2.4260940634428687</v>
          </cell>
          <cell r="N144">
            <v>63</v>
          </cell>
          <cell r="O144">
            <v>-1</v>
          </cell>
          <cell r="P144">
            <v>-1</v>
          </cell>
          <cell r="Q144">
            <v>-1</v>
          </cell>
          <cell r="S144">
            <v>-1</v>
          </cell>
          <cell r="T144">
            <v>-1</v>
          </cell>
          <cell r="U144">
            <v>-1</v>
          </cell>
        </row>
        <row r="145">
          <cell r="C145">
            <v>2.4260959615907027</v>
          </cell>
          <cell r="N145">
            <v>64</v>
          </cell>
          <cell r="O145">
            <v>-1</v>
          </cell>
          <cell r="P145">
            <v>-1</v>
          </cell>
          <cell r="Q145">
            <v>-1</v>
          </cell>
          <cell r="S145">
            <v>-1</v>
          </cell>
          <cell r="T145">
            <v>-1</v>
          </cell>
          <cell r="U145">
            <v>-1</v>
          </cell>
        </row>
        <row r="146">
          <cell r="C146">
            <v>2.4269450910494337</v>
          </cell>
          <cell r="N146">
            <v>68</v>
          </cell>
          <cell r="O146">
            <v>-1</v>
          </cell>
          <cell r="P146">
            <v>-1</v>
          </cell>
          <cell r="Q146">
            <v>-1</v>
          </cell>
          <cell r="S146">
            <v>-1</v>
          </cell>
          <cell r="T146">
            <v>-1</v>
          </cell>
          <cell r="U146">
            <v>-1</v>
          </cell>
        </row>
        <row r="147">
          <cell r="C147">
            <v>2.4298319222534439</v>
          </cell>
          <cell r="N147">
            <v>63</v>
          </cell>
          <cell r="O147">
            <v>-1</v>
          </cell>
          <cell r="P147">
            <v>-1</v>
          </cell>
          <cell r="Q147">
            <v>-1</v>
          </cell>
          <cell r="S147">
            <v>-1</v>
          </cell>
          <cell r="T147">
            <v>-1</v>
          </cell>
          <cell r="U147">
            <v>-1</v>
          </cell>
        </row>
        <row r="148">
          <cell r="C148">
            <v>2.430324276823864</v>
          </cell>
          <cell r="N148">
            <v>62</v>
          </cell>
          <cell r="O148">
            <v>-1</v>
          </cell>
          <cell r="P148">
            <v>-1</v>
          </cell>
          <cell r="Q148">
            <v>-1</v>
          </cell>
          <cell r="S148">
            <v>-1</v>
          </cell>
          <cell r="T148">
            <v>444</v>
          </cell>
          <cell r="U148">
            <v>-1</v>
          </cell>
        </row>
        <row r="149">
          <cell r="C149">
            <v>2.4325786624656498</v>
          </cell>
          <cell r="N149">
            <v>67</v>
          </cell>
          <cell r="O149">
            <v>-1</v>
          </cell>
          <cell r="P149">
            <v>-1</v>
          </cell>
          <cell r="Q149">
            <v>-1</v>
          </cell>
          <cell r="S149">
            <v>-1</v>
          </cell>
          <cell r="T149">
            <v>-1</v>
          </cell>
          <cell r="U149">
            <v>-1</v>
          </cell>
        </row>
        <row r="150">
          <cell r="C150">
            <v>2.43326306720332</v>
          </cell>
          <cell r="N150">
            <v>64</v>
          </cell>
          <cell r="O150">
            <v>-1</v>
          </cell>
          <cell r="P150">
            <v>-1</v>
          </cell>
          <cell r="Q150">
            <v>-1</v>
          </cell>
          <cell r="S150">
            <v>-1</v>
          </cell>
          <cell r="T150">
            <v>-1</v>
          </cell>
          <cell r="U150">
            <v>-1</v>
          </cell>
        </row>
        <row r="151">
          <cell r="C151">
            <v>2.4336879607607211</v>
          </cell>
          <cell r="N151">
            <v>64</v>
          </cell>
          <cell r="O151">
            <v>-1</v>
          </cell>
          <cell r="P151">
            <v>-1</v>
          </cell>
          <cell r="Q151">
            <v>-1</v>
          </cell>
          <cell r="S151">
            <v>-1</v>
          </cell>
          <cell r="T151">
            <v>-1</v>
          </cell>
          <cell r="U151">
            <v>-1</v>
          </cell>
        </row>
        <row r="152">
          <cell r="C152">
            <v>2.4342166624437023</v>
          </cell>
          <cell r="N152">
            <v>66</v>
          </cell>
          <cell r="O152">
            <v>-1</v>
          </cell>
          <cell r="P152">
            <v>-1</v>
          </cell>
          <cell r="Q152">
            <v>-1</v>
          </cell>
          <cell r="S152">
            <v>-1</v>
          </cell>
          <cell r="T152">
            <v>468</v>
          </cell>
          <cell r="U152">
            <v>-1</v>
          </cell>
        </row>
        <row r="153">
          <cell r="C153">
            <v>2.4360795573120804</v>
          </cell>
          <cell r="N153">
            <v>62</v>
          </cell>
          <cell r="O153">
            <v>-1</v>
          </cell>
          <cell r="P153">
            <v>-1</v>
          </cell>
          <cell r="Q153">
            <v>-1</v>
          </cell>
          <cell r="S153">
            <v>-1</v>
          </cell>
          <cell r="T153">
            <v>434</v>
          </cell>
          <cell r="U153">
            <v>-1</v>
          </cell>
        </row>
        <row r="154">
          <cell r="C154">
            <v>2.4367822575967155</v>
          </cell>
          <cell r="N154">
            <v>-1</v>
          </cell>
          <cell r="O154">
            <v>76</v>
          </cell>
          <cell r="P154">
            <v>-1</v>
          </cell>
          <cell r="Q154">
            <v>-1</v>
          </cell>
          <cell r="S154">
            <v>-1</v>
          </cell>
          <cell r="T154">
            <v>458</v>
          </cell>
          <cell r="U154">
            <v>-1</v>
          </cell>
        </row>
        <row r="155">
          <cell r="C155">
            <v>2.4368285992265015</v>
          </cell>
          <cell r="N155">
            <v>64</v>
          </cell>
          <cell r="O155">
            <v>-1</v>
          </cell>
          <cell r="P155">
            <v>-1</v>
          </cell>
          <cell r="Q155">
            <v>-1</v>
          </cell>
          <cell r="S155">
            <v>-1</v>
          </cell>
          <cell r="T155">
            <v>-1</v>
          </cell>
          <cell r="U155">
            <v>-1</v>
          </cell>
        </row>
        <row r="156">
          <cell r="C156">
            <v>2.4386634202633628</v>
          </cell>
          <cell r="N156">
            <v>64</v>
          </cell>
          <cell r="O156">
            <v>-1</v>
          </cell>
          <cell r="P156">
            <v>-1</v>
          </cell>
          <cell r="Q156">
            <v>-1</v>
          </cell>
          <cell r="S156">
            <v>-1</v>
          </cell>
          <cell r="T156">
            <v>463</v>
          </cell>
          <cell r="U156">
            <v>-1</v>
          </cell>
        </row>
        <row r="157">
          <cell r="C157">
            <v>2.4388455340957487</v>
          </cell>
          <cell r="N157">
            <v>-1</v>
          </cell>
          <cell r="O157">
            <v>-1</v>
          </cell>
          <cell r="P157">
            <v>86</v>
          </cell>
          <cell r="Q157">
            <v>-1</v>
          </cell>
          <cell r="S157">
            <v>-1</v>
          </cell>
          <cell r="T157">
            <v>-1</v>
          </cell>
          <cell r="U157">
            <v>-1</v>
          </cell>
        </row>
        <row r="158">
          <cell r="C158">
            <v>2.4404043467662628</v>
          </cell>
          <cell r="N158">
            <v>62</v>
          </cell>
          <cell r="O158">
            <v>-1</v>
          </cell>
          <cell r="P158">
            <v>-1</v>
          </cell>
          <cell r="Q158">
            <v>-1</v>
          </cell>
          <cell r="S158">
            <v>-1</v>
          </cell>
          <cell r="T158">
            <v>449</v>
          </cell>
          <cell r="U158">
            <v>-1</v>
          </cell>
        </row>
        <row r="159">
          <cell r="C159">
            <v>2.4410632128736691</v>
          </cell>
          <cell r="N159">
            <v>66</v>
          </cell>
          <cell r="O159">
            <v>-1</v>
          </cell>
          <cell r="P159">
            <v>-1</v>
          </cell>
          <cell r="Q159">
            <v>-1</v>
          </cell>
          <cell r="S159">
            <v>-1</v>
          </cell>
          <cell r="T159">
            <v>-1</v>
          </cell>
          <cell r="U159">
            <v>-1</v>
          </cell>
        </row>
        <row r="160">
          <cell r="C160">
            <v>2.4411854150222192</v>
          </cell>
          <cell r="N160">
            <v>71</v>
          </cell>
          <cell r="O160">
            <v>-1</v>
          </cell>
          <cell r="P160">
            <v>-1</v>
          </cell>
          <cell r="Q160">
            <v>-1</v>
          </cell>
          <cell r="S160">
            <v>-1</v>
          </cell>
          <cell r="T160">
            <v>-1</v>
          </cell>
          <cell r="U160">
            <v>-1</v>
          </cell>
        </row>
        <row r="161">
          <cell r="C161">
            <v>2.4414503872949704</v>
          </cell>
          <cell r="N161">
            <v>68</v>
          </cell>
          <cell r="O161">
            <v>-1</v>
          </cell>
          <cell r="P161">
            <v>-1</v>
          </cell>
          <cell r="Q161">
            <v>-1</v>
          </cell>
          <cell r="S161">
            <v>-1</v>
          </cell>
          <cell r="T161">
            <v>-1</v>
          </cell>
          <cell r="U161">
            <v>-1</v>
          </cell>
        </row>
        <row r="162">
          <cell r="C162">
            <v>2.4417592209892609</v>
          </cell>
          <cell r="N162">
            <v>62</v>
          </cell>
          <cell r="O162">
            <v>-1</v>
          </cell>
          <cell r="P162">
            <v>-1</v>
          </cell>
          <cell r="Q162">
            <v>-1</v>
          </cell>
          <cell r="S162">
            <v>-1</v>
          </cell>
          <cell r="T162">
            <v>-1</v>
          </cell>
          <cell r="U162">
            <v>-1</v>
          </cell>
        </row>
        <row r="163">
          <cell r="C163">
            <v>2.4420379141606565</v>
          </cell>
          <cell r="N163">
            <v>61</v>
          </cell>
          <cell r="O163">
            <v>-1</v>
          </cell>
          <cell r="P163">
            <v>-1</v>
          </cell>
          <cell r="Q163">
            <v>-1</v>
          </cell>
          <cell r="S163">
            <v>-1</v>
          </cell>
          <cell r="T163">
            <v>449</v>
          </cell>
          <cell r="U163">
            <v>-1</v>
          </cell>
        </row>
        <row r="164">
          <cell r="C164">
            <v>2.4422425713364726</v>
          </cell>
          <cell r="N164">
            <v>63</v>
          </cell>
          <cell r="O164">
            <v>-1</v>
          </cell>
          <cell r="P164">
            <v>-1</v>
          </cell>
          <cell r="Q164">
            <v>-1</v>
          </cell>
          <cell r="S164">
            <v>-1</v>
          </cell>
          <cell r="T164">
            <v>-1</v>
          </cell>
          <cell r="U164">
            <v>-1</v>
          </cell>
        </row>
        <row r="165">
          <cell r="C165">
            <v>2.4422443198276458</v>
          </cell>
          <cell r="N165">
            <v>69</v>
          </cell>
          <cell r="O165">
            <v>-1</v>
          </cell>
          <cell r="P165">
            <v>-1</v>
          </cell>
          <cell r="Q165">
            <v>-1</v>
          </cell>
          <cell r="S165">
            <v>-1</v>
          </cell>
          <cell r="T165">
            <v>439</v>
          </cell>
          <cell r="U165">
            <v>-1</v>
          </cell>
        </row>
        <row r="166">
          <cell r="C166">
            <v>2.4428205718424616</v>
          </cell>
          <cell r="N166">
            <v>64</v>
          </cell>
          <cell r="O166">
            <v>-1</v>
          </cell>
          <cell r="P166">
            <v>-1</v>
          </cell>
          <cell r="Q166">
            <v>-1</v>
          </cell>
          <cell r="S166">
            <v>-1</v>
          </cell>
          <cell r="T166">
            <v>-1</v>
          </cell>
          <cell r="U166">
            <v>-1</v>
          </cell>
        </row>
        <row r="167">
          <cell r="C167">
            <v>2.4435328260399416</v>
          </cell>
          <cell r="N167">
            <v>62</v>
          </cell>
          <cell r="O167">
            <v>-1</v>
          </cell>
          <cell r="P167">
            <v>-1</v>
          </cell>
          <cell r="Q167">
            <v>-1</v>
          </cell>
          <cell r="S167">
            <v>-1</v>
          </cell>
          <cell r="T167">
            <v>-1</v>
          </cell>
          <cell r="U167">
            <v>-1</v>
          </cell>
        </row>
        <row r="168">
          <cell r="C168">
            <v>2.4458610294243464</v>
          </cell>
          <cell r="N168">
            <v>69</v>
          </cell>
          <cell r="O168">
            <v>-1</v>
          </cell>
          <cell r="P168">
            <v>-1</v>
          </cell>
          <cell r="Q168">
            <v>-1</v>
          </cell>
          <cell r="S168">
            <v>-1</v>
          </cell>
          <cell r="T168">
            <v>-1</v>
          </cell>
          <cell r="U168">
            <v>-1</v>
          </cell>
        </row>
        <row r="169">
          <cell r="C169">
            <v>2.4479003697909851</v>
          </cell>
          <cell r="N169">
            <v>-1</v>
          </cell>
          <cell r="O169">
            <v>75</v>
          </cell>
          <cell r="P169">
            <v>-1</v>
          </cell>
          <cell r="Q169">
            <v>-1</v>
          </cell>
          <cell r="S169">
            <v>-1</v>
          </cell>
          <cell r="T169">
            <v>434</v>
          </cell>
          <cell r="U169">
            <v>-1</v>
          </cell>
        </row>
        <row r="170">
          <cell r="C170">
            <v>2.4480695723809829</v>
          </cell>
          <cell r="N170">
            <v>66</v>
          </cell>
          <cell r="O170">
            <v>-1</v>
          </cell>
          <cell r="P170">
            <v>-1</v>
          </cell>
          <cell r="Q170">
            <v>-1</v>
          </cell>
          <cell r="S170">
            <v>-1</v>
          </cell>
          <cell r="T170">
            <v>541</v>
          </cell>
          <cell r="U170">
            <v>-1</v>
          </cell>
        </row>
        <row r="171">
          <cell r="C171">
            <v>2.4485363311523729</v>
          </cell>
          <cell r="N171">
            <v>70</v>
          </cell>
          <cell r="O171">
            <v>-1</v>
          </cell>
          <cell r="P171">
            <v>-1</v>
          </cell>
          <cell r="Q171">
            <v>-1</v>
          </cell>
          <cell r="S171">
            <v>-1</v>
          </cell>
          <cell r="T171">
            <v>-1</v>
          </cell>
          <cell r="U171">
            <v>-1</v>
          </cell>
        </row>
        <row r="172">
          <cell r="C172">
            <v>2.4485382040381323</v>
          </cell>
          <cell r="N172">
            <v>74</v>
          </cell>
          <cell r="O172">
            <v>-1</v>
          </cell>
          <cell r="P172">
            <v>-1</v>
          </cell>
          <cell r="Q172">
            <v>-1</v>
          </cell>
          <cell r="S172">
            <v>-1</v>
          </cell>
          <cell r="T172">
            <v>-1</v>
          </cell>
          <cell r="U172">
            <v>-1</v>
          </cell>
        </row>
        <row r="173">
          <cell r="C173">
            <v>2.4486222829570901</v>
          </cell>
          <cell r="N173">
            <v>66</v>
          </cell>
          <cell r="O173">
            <v>-1</v>
          </cell>
          <cell r="P173">
            <v>-1</v>
          </cell>
          <cell r="Q173">
            <v>-1</v>
          </cell>
          <cell r="S173">
            <v>-1</v>
          </cell>
          <cell r="T173">
            <v>468</v>
          </cell>
          <cell r="U173">
            <v>-1</v>
          </cell>
        </row>
        <row r="174">
          <cell r="C174">
            <v>2.4507972800107236</v>
          </cell>
          <cell r="N174">
            <v>70</v>
          </cell>
          <cell r="O174">
            <v>-1</v>
          </cell>
          <cell r="P174">
            <v>-1</v>
          </cell>
          <cell r="Q174">
            <v>-1</v>
          </cell>
          <cell r="S174">
            <v>-1</v>
          </cell>
          <cell r="T174">
            <v>-1</v>
          </cell>
          <cell r="U174">
            <v>-1</v>
          </cell>
        </row>
        <row r="175">
          <cell r="C175">
            <v>2.4507991495790238</v>
          </cell>
          <cell r="N175">
            <v>68</v>
          </cell>
          <cell r="O175">
            <v>-1</v>
          </cell>
          <cell r="P175">
            <v>-1</v>
          </cell>
          <cell r="Q175">
            <v>-1</v>
          </cell>
          <cell r="S175">
            <v>-1</v>
          </cell>
          <cell r="T175">
            <v>434</v>
          </cell>
          <cell r="U175">
            <v>-1</v>
          </cell>
        </row>
        <row r="176">
          <cell r="C176">
            <v>2.4511779437929917</v>
          </cell>
          <cell r="N176">
            <v>64</v>
          </cell>
          <cell r="O176">
            <v>-1</v>
          </cell>
          <cell r="P176">
            <v>-1</v>
          </cell>
          <cell r="Q176">
            <v>-1</v>
          </cell>
          <cell r="S176">
            <v>-1</v>
          </cell>
          <cell r="T176">
            <v>449</v>
          </cell>
          <cell r="U176">
            <v>-1</v>
          </cell>
        </row>
        <row r="177">
          <cell r="C177">
            <v>2.4512974637601923</v>
          </cell>
          <cell r="N177">
            <v>63</v>
          </cell>
          <cell r="O177">
            <v>-1</v>
          </cell>
          <cell r="P177">
            <v>-1</v>
          </cell>
          <cell r="Q177">
            <v>-1</v>
          </cell>
          <cell r="S177">
            <v>-1</v>
          </cell>
          <cell r="T177">
            <v>-1</v>
          </cell>
          <cell r="U177">
            <v>-1</v>
          </cell>
        </row>
        <row r="178">
          <cell r="C178">
            <v>2.4523648636592275</v>
          </cell>
          <cell r="N178">
            <v>61</v>
          </cell>
          <cell r="O178">
            <v>-1</v>
          </cell>
          <cell r="P178">
            <v>-1</v>
          </cell>
          <cell r="Q178">
            <v>-1</v>
          </cell>
          <cell r="S178">
            <v>-1</v>
          </cell>
          <cell r="T178">
            <v>-1</v>
          </cell>
          <cell r="U178">
            <v>-1</v>
          </cell>
        </row>
        <row r="179">
          <cell r="C179">
            <v>2.4523666198894292</v>
          </cell>
          <cell r="N179">
            <v>65</v>
          </cell>
          <cell r="O179">
            <v>-1</v>
          </cell>
          <cell r="P179">
            <v>-1</v>
          </cell>
          <cell r="Q179">
            <v>-1</v>
          </cell>
          <cell r="S179">
            <v>-1</v>
          </cell>
          <cell r="T179">
            <v>-1</v>
          </cell>
          <cell r="U179">
            <v>-1</v>
          </cell>
        </row>
        <row r="180">
          <cell r="C180">
            <v>2.4525528046725529</v>
          </cell>
          <cell r="N180">
            <v>74</v>
          </cell>
          <cell r="O180">
            <v>-1</v>
          </cell>
          <cell r="P180">
            <v>-1</v>
          </cell>
          <cell r="Q180">
            <v>-1</v>
          </cell>
          <cell r="S180">
            <v>-1</v>
          </cell>
          <cell r="T180">
            <v>439</v>
          </cell>
          <cell r="U180">
            <v>-1</v>
          </cell>
        </row>
        <row r="181">
          <cell r="C181">
            <v>2.4529922724736895</v>
          </cell>
          <cell r="N181">
            <v>66</v>
          </cell>
          <cell r="O181">
            <v>-1</v>
          </cell>
          <cell r="P181">
            <v>-1</v>
          </cell>
          <cell r="Q181">
            <v>-1</v>
          </cell>
          <cell r="S181">
            <v>-1</v>
          </cell>
          <cell r="T181">
            <v>-1</v>
          </cell>
          <cell r="U181">
            <v>-1</v>
          </cell>
        </row>
        <row r="182">
          <cell r="C182">
            <v>2.4529940315912402</v>
          </cell>
          <cell r="N182">
            <v>71</v>
          </cell>
          <cell r="O182">
            <v>-1</v>
          </cell>
          <cell r="P182">
            <v>-1</v>
          </cell>
          <cell r="Q182">
            <v>-1</v>
          </cell>
          <cell r="S182">
            <v>-1</v>
          </cell>
          <cell r="T182">
            <v>-1</v>
          </cell>
          <cell r="U182">
            <v>-1</v>
          </cell>
        </row>
        <row r="183">
          <cell r="C183">
            <v>2.4556740692684915</v>
          </cell>
          <cell r="N183">
            <v>68</v>
          </cell>
          <cell r="O183">
            <v>-1</v>
          </cell>
          <cell r="P183">
            <v>-1</v>
          </cell>
          <cell r="Q183">
            <v>-1</v>
          </cell>
          <cell r="S183">
            <v>-1</v>
          </cell>
          <cell r="T183">
            <v>-1</v>
          </cell>
          <cell r="U183">
            <v>-1</v>
          </cell>
        </row>
        <row r="184">
          <cell r="C184">
            <v>2.4583031511587903</v>
          </cell>
          <cell r="N184">
            <v>64</v>
          </cell>
          <cell r="O184">
            <v>-1</v>
          </cell>
          <cell r="P184">
            <v>-1</v>
          </cell>
          <cell r="Q184">
            <v>-1</v>
          </cell>
          <cell r="S184">
            <v>-1</v>
          </cell>
          <cell r="T184">
            <v>-1</v>
          </cell>
          <cell r="U184">
            <v>-1</v>
          </cell>
        </row>
        <row r="185">
          <cell r="C185">
            <v>2.4590545094489764</v>
          </cell>
          <cell r="N185">
            <v>61</v>
          </cell>
          <cell r="O185">
            <v>-1</v>
          </cell>
          <cell r="P185">
            <v>-1</v>
          </cell>
          <cell r="Q185">
            <v>-1</v>
          </cell>
          <cell r="S185">
            <v>-1</v>
          </cell>
          <cell r="T185">
            <v>468</v>
          </cell>
          <cell r="U185">
            <v>-1</v>
          </cell>
        </row>
        <row r="186">
          <cell r="C186">
            <v>2.4595276274880042</v>
          </cell>
          <cell r="N186">
            <v>64</v>
          </cell>
          <cell r="O186">
            <v>-1</v>
          </cell>
          <cell r="P186">
            <v>-1</v>
          </cell>
          <cell r="Q186">
            <v>-1</v>
          </cell>
          <cell r="S186">
            <v>-1</v>
          </cell>
          <cell r="T186">
            <v>-1</v>
          </cell>
          <cell r="U186">
            <v>673</v>
          </cell>
        </row>
        <row r="187">
          <cell r="C187">
            <v>2.4596050357898394</v>
          </cell>
          <cell r="N187">
            <v>65</v>
          </cell>
          <cell r="O187">
            <v>-1</v>
          </cell>
          <cell r="P187">
            <v>-1</v>
          </cell>
          <cell r="Q187">
            <v>-1</v>
          </cell>
          <cell r="S187">
            <v>-1</v>
          </cell>
          <cell r="T187">
            <v>-1</v>
          </cell>
          <cell r="U187">
            <v>-1</v>
          </cell>
        </row>
        <row r="188">
          <cell r="C188">
            <v>2.4625617038445311</v>
          </cell>
          <cell r="N188">
            <v>66</v>
          </cell>
          <cell r="O188">
            <v>-1</v>
          </cell>
          <cell r="P188">
            <v>-1</v>
          </cell>
          <cell r="Q188">
            <v>-1</v>
          </cell>
          <cell r="S188">
            <v>-1</v>
          </cell>
          <cell r="T188">
            <v>-1</v>
          </cell>
          <cell r="U188">
            <v>-1</v>
          </cell>
        </row>
        <row r="189">
          <cell r="C189">
            <v>2.4625634716777194</v>
          </cell>
          <cell r="N189">
            <v>71</v>
          </cell>
          <cell r="O189">
            <v>-1</v>
          </cell>
          <cell r="P189">
            <v>-1</v>
          </cell>
          <cell r="Q189">
            <v>-1</v>
          </cell>
          <cell r="S189">
            <v>-1</v>
          </cell>
          <cell r="T189">
            <v>-1</v>
          </cell>
          <cell r="U189">
            <v>-1</v>
          </cell>
        </row>
        <row r="190">
          <cell r="C190">
            <v>2.4631874047289641</v>
          </cell>
          <cell r="N190">
            <v>63</v>
          </cell>
          <cell r="O190">
            <v>-1</v>
          </cell>
          <cell r="P190">
            <v>-1</v>
          </cell>
          <cell r="Q190">
            <v>-1</v>
          </cell>
          <cell r="S190">
            <v>-1</v>
          </cell>
          <cell r="T190">
            <v>-1</v>
          </cell>
          <cell r="U190">
            <v>-1</v>
          </cell>
        </row>
        <row r="191">
          <cell r="C191">
            <v>2.4638666005461678</v>
          </cell>
          <cell r="N191">
            <v>63</v>
          </cell>
          <cell r="O191">
            <v>-1</v>
          </cell>
          <cell r="P191">
            <v>-1</v>
          </cell>
          <cell r="Q191">
            <v>-1</v>
          </cell>
          <cell r="S191">
            <v>-1</v>
          </cell>
          <cell r="T191">
            <v>434</v>
          </cell>
          <cell r="U191">
            <v>-1</v>
          </cell>
        </row>
        <row r="192">
          <cell r="C192">
            <v>2.4640465780823204</v>
          </cell>
          <cell r="N192">
            <v>61</v>
          </cell>
          <cell r="O192">
            <v>-1</v>
          </cell>
          <cell r="P192">
            <v>-1</v>
          </cell>
          <cell r="Q192">
            <v>-1</v>
          </cell>
          <cell r="S192">
            <v>-1</v>
          </cell>
          <cell r="T192">
            <v>-1</v>
          </cell>
          <cell r="U192">
            <v>-1</v>
          </cell>
        </row>
        <row r="193">
          <cell r="C193">
            <v>2.464048342251457</v>
          </cell>
          <cell r="N193">
            <v>65</v>
          </cell>
          <cell r="O193">
            <v>-1</v>
          </cell>
          <cell r="P193">
            <v>-1</v>
          </cell>
          <cell r="Q193">
            <v>-1</v>
          </cell>
          <cell r="S193">
            <v>-1</v>
          </cell>
          <cell r="T193">
            <v>-1</v>
          </cell>
          <cell r="U193">
            <v>-1</v>
          </cell>
        </row>
        <row r="194">
          <cell r="C194">
            <v>2.4648943081683514</v>
          </cell>
          <cell r="N194">
            <v>63</v>
          </cell>
          <cell r="O194">
            <v>-1</v>
          </cell>
          <cell r="P194">
            <v>-1</v>
          </cell>
          <cell r="Q194">
            <v>-1</v>
          </cell>
          <cell r="S194">
            <v>-1</v>
          </cell>
          <cell r="T194">
            <v>429</v>
          </cell>
          <cell r="U194">
            <v>-1</v>
          </cell>
        </row>
        <row r="195">
          <cell r="C195">
            <v>2.4652777398640193</v>
          </cell>
          <cell r="N195">
            <v>67</v>
          </cell>
          <cell r="O195">
            <v>-1</v>
          </cell>
          <cell r="P195">
            <v>-1</v>
          </cell>
          <cell r="Q195">
            <v>-1</v>
          </cell>
          <cell r="S195">
            <v>-1</v>
          </cell>
          <cell r="T195">
            <v>449</v>
          </cell>
          <cell r="U195">
            <v>-1</v>
          </cell>
        </row>
        <row r="196">
          <cell r="C196">
            <v>2.4654537041351987</v>
          </cell>
          <cell r="N196">
            <v>71</v>
          </cell>
          <cell r="O196">
            <v>-1</v>
          </cell>
          <cell r="P196">
            <v>-1</v>
          </cell>
          <cell r="Q196">
            <v>-1</v>
          </cell>
          <cell r="S196">
            <v>-1</v>
          </cell>
          <cell r="T196">
            <v>-1</v>
          </cell>
          <cell r="U196">
            <v>-1</v>
          </cell>
        </row>
        <row r="197">
          <cell r="C197">
            <v>2.4654554715961066</v>
          </cell>
          <cell r="N197">
            <v>-1</v>
          </cell>
          <cell r="O197">
            <v>77</v>
          </cell>
          <cell r="P197">
            <v>-1</v>
          </cell>
          <cell r="Q197">
            <v>-1</v>
          </cell>
          <cell r="S197">
            <v>-1</v>
          </cell>
          <cell r="T197">
            <v>-1</v>
          </cell>
          <cell r="U197">
            <v>-1</v>
          </cell>
        </row>
        <row r="198">
          <cell r="C198">
            <v>2.4655935685679706</v>
          </cell>
          <cell r="N198">
            <v>61</v>
          </cell>
          <cell r="O198">
            <v>-1</v>
          </cell>
          <cell r="P198">
            <v>-1</v>
          </cell>
          <cell r="Q198">
            <v>-1</v>
          </cell>
          <cell r="S198">
            <v>-1</v>
          </cell>
          <cell r="T198">
            <v>-1</v>
          </cell>
          <cell r="U198">
            <v>-1</v>
          </cell>
        </row>
        <row r="199">
          <cell r="C199">
            <v>2.4656304587923921</v>
          </cell>
          <cell r="N199">
            <v>72</v>
          </cell>
          <cell r="O199">
            <v>-1</v>
          </cell>
          <cell r="P199">
            <v>-1</v>
          </cell>
          <cell r="Q199">
            <v>-1</v>
          </cell>
          <cell r="S199">
            <v>-1</v>
          </cell>
          <cell r="T199">
            <v>-1</v>
          </cell>
          <cell r="U199">
            <v>-1</v>
          </cell>
        </row>
        <row r="200">
          <cell r="C200">
            <v>2.4673337377682918</v>
          </cell>
          <cell r="N200">
            <v>71</v>
          </cell>
          <cell r="O200">
            <v>-1</v>
          </cell>
          <cell r="P200">
            <v>-1</v>
          </cell>
          <cell r="Q200">
            <v>-1</v>
          </cell>
          <cell r="S200">
            <v>-1</v>
          </cell>
          <cell r="T200">
            <v>449</v>
          </cell>
          <cell r="U200">
            <v>-1</v>
          </cell>
        </row>
        <row r="201">
          <cell r="C201">
            <v>2.4677920649788616</v>
          </cell>
          <cell r="N201">
            <v>68</v>
          </cell>
          <cell r="O201">
            <v>-1</v>
          </cell>
          <cell r="P201">
            <v>-1</v>
          </cell>
          <cell r="Q201">
            <v>-1</v>
          </cell>
          <cell r="S201">
            <v>-1</v>
          </cell>
          <cell r="T201">
            <v>444</v>
          </cell>
          <cell r="U201">
            <v>-1</v>
          </cell>
        </row>
        <row r="202">
          <cell r="C202">
            <v>2.4717274970975165</v>
          </cell>
          <cell r="N202">
            <v>62</v>
          </cell>
          <cell r="O202">
            <v>-1</v>
          </cell>
          <cell r="P202">
            <v>-1</v>
          </cell>
          <cell r="Q202">
            <v>-1</v>
          </cell>
          <cell r="S202">
            <v>-1</v>
          </cell>
          <cell r="T202">
            <v>-1</v>
          </cell>
          <cell r="U202">
            <v>673</v>
          </cell>
        </row>
        <row r="203">
          <cell r="C203">
            <v>2.473658397160857</v>
          </cell>
          <cell r="N203">
            <v>61</v>
          </cell>
          <cell r="O203">
            <v>-1</v>
          </cell>
          <cell r="P203">
            <v>-1</v>
          </cell>
          <cell r="Q203">
            <v>-1</v>
          </cell>
          <cell r="S203">
            <v>-1</v>
          </cell>
          <cell r="T203">
            <v>551</v>
          </cell>
          <cell r="U203">
            <v>-1</v>
          </cell>
        </row>
        <row r="204">
          <cell r="C204">
            <v>2.4737624751658212</v>
          </cell>
          <cell r="N204">
            <v>62</v>
          </cell>
          <cell r="O204">
            <v>-1</v>
          </cell>
          <cell r="P204">
            <v>-1</v>
          </cell>
          <cell r="Q204">
            <v>-1</v>
          </cell>
          <cell r="S204">
            <v>-1</v>
          </cell>
          <cell r="T204">
            <v>-1</v>
          </cell>
          <cell r="U204">
            <v>673</v>
          </cell>
        </row>
        <row r="205">
          <cell r="C205">
            <v>2.4746554524653961</v>
          </cell>
          <cell r="N205">
            <v>62</v>
          </cell>
          <cell r="O205">
            <v>-1</v>
          </cell>
          <cell r="P205">
            <v>-1</v>
          </cell>
          <cell r="Q205">
            <v>-1</v>
          </cell>
          <cell r="S205">
            <v>-1</v>
          </cell>
          <cell r="T205">
            <v>-1</v>
          </cell>
          <cell r="U205">
            <v>712</v>
          </cell>
        </row>
        <row r="206">
          <cell r="C206">
            <v>2.4752999234508235</v>
          </cell>
          <cell r="N206">
            <v>65</v>
          </cell>
          <cell r="O206">
            <v>-1</v>
          </cell>
          <cell r="P206">
            <v>-1</v>
          </cell>
          <cell r="Q206">
            <v>-1</v>
          </cell>
          <cell r="S206">
            <v>-1</v>
          </cell>
          <cell r="T206">
            <v>439</v>
          </cell>
          <cell r="U206">
            <v>-1</v>
          </cell>
        </row>
        <row r="207">
          <cell r="C207">
            <v>2.4758851010263836</v>
          </cell>
          <cell r="N207">
            <v>66</v>
          </cell>
          <cell r="O207">
            <v>-1</v>
          </cell>
          <cell r="P207">
            <v>-1</v>
          </cell>
          <cell r="Q207">
            <v>-1</v>
          </cell>
          <cell r="S207">
            <v>-1</v>
          </cell>
          <cell r="T207">
            <v>-1</v>
          </cell>
          <cell r="U207">
            <v>-1</v>
          </cell>
        </row>
        <row r="208">
          <cell r="C208">
            <v>2.4773256985106062</v>
          </cell>
          <cell r="N208">
            <v>63</v>
          </cell>
          <cell r="O208">
            <v>-1</v>
          </cell>
          <cell r="P208">
            <v>-1</v>
          </cell>
          <cell r="Q208">
            <v>-1</v>
          </cell>
          <cell r="S208">
            <v>-1</v>
          </cell>
          <cell r="T208">
            <v>449</v>
          </cell>
          <cell r="U208">
            <v>-1</v>
          </cell>
        </row>
        <row r="209">
          <cell r="C209">
            <v>2.4775506498781867</v>
          </cell>
          <cell r="N209">
            <v>66</v>
          </cell>
          <cell r="O209">
            <v>-1</v>
          </cell>
          <cell r="P209">
            <v>-1</v>
          </cell>
          <cell r="Q209">
            <v>-1</v>
          </cell>
          <cell r="S209">
            <v>-1</v>
          </cell>
          <cell r="T209">
            <v>463</v>
          </cell>
          <cell r="U209">
            <v>-1</v>
          </cell>
        </row>
        <row r="210">
          <cell r="C210">
            <v>2.4791817246243077</v>
          </cell>
          <cell r="N210">
            <v>66</v>
          </cell>
          <cell r="O210">
            <v>-1</v>
          </cell>
          <cell r="P210">
            <v>-1</v>
          </cell>
          <cell r="Q210">
            <v>-1</v>
          </cell>
          <cell r="S210">
            <v>-1</v>
          </cell>
          <cell r="T210">
            <v>-1</v>
          </cell>
          <cell r="U210">
            <v>-1</v>
          </cell>
        </row>
        <row r="211">
          <cell r="C211">
            <v>2.4794866145283088</v>
          </cell>
          <cell r="N211">
            <v>62</v>
          </cell>
          <cell r="O211">
            <v>-1</v>
          </cell>
          <cell r="P211">
            <v>-1</v>
          </cell>
          <cell r="Q211">
            <v>-1</v>
          </cell>
          <cell r="S211">
            <v>-1</v>
          </cell>
          <cell r="T211">
            <v>429</v>
          </cell>
          <cell r="U211">
            <v>-1</v>
          </cell>
        </row>
        <row r="212">
          <cell r="C212">
            <v>2.4799380490093732</v>
          </cell>
          <cell r="N212">
            <v>63</v>
          </cell>
          <cell r="O212">
            <v>-1</v>
          </cell>
          <cell r="P212">
            <v>-1</v>
          </cell>
          <cell r="Q212">
            <v>-1</v>
          </cell>
          <cell r="S212">
            <v>-1</v>
          </cell>
          <cell r="T212">
            <v>449</v>
          </cell>
          <cell r="U212">
            <v>-1</v>
          </cell>
        </row>
        <row r="213">
          <cell r="C213">
            <v>2.4802228533674615</v>
          </cell>
          <cell r="N213">
            <v>61</v>
          </cell>
          <cell r="O213">
            <v>-1</v>
          </cell>
          <cell r="P213">
            <v>-1</v>
          </cell>
          <cell r="Q213">
            <v>-1</v>
          </cell>
          <cell r="S213">
            <v>-1</v>
          </cell>
          <cell r="T213">
            <v>434</v>
          </cell>
          <cell r="U213">
            <v>-1</v>
          </cell>
        </row>
        <row r="214">
          <cell r="C214">
            <v>2.4816984594385127</v>
          </cell>
          <cell r="N214">
            <v>65</v>
          </cell>
          <cell r="O214">
            <v>-1</v>
          </cell>
          <cell r="P214">
            <v>-1</v>
          </cell>
          <cell r="Q214">
            <v>-1</v>
          </cell>
          <cell r="S214">
            <v>-1</v>
          </cell>
          <cell r="T214">
            <v>-1</v>
          </cell>
          <cell r="U214">
            <v>-1</v>
          </cell>
        </row>
        <row r="215">
          <cell r="C215">
            <v>2.481853363635369</v>
          </cell>
          <cell r="N215">
            <v>68</v>
          </cell>
          <cell r="O215">
            <v>-1</v>
          </cell>
          <cell r="P215">
            <v>-1</v>
          </cell>
          <cell r="Q215">
            <v>-1</v>
          </cell>
          <cell r="S215">
            <v>-1</v>
          </cell>
          <cell r="T215">
            <v>468</v>
          </cell>
          <cell r="U215">
            <v>-1</v>
          </cell>
        </row>
        <row r="216">
          <cell r="C216">
            <v>2.4827963643510897</v>
          </cell>
          <cell r="N216">
            <v>66</v>
          </cell>
          <cell r="O216">
            <v>-1</v>
          </cell>
          <cell r="P216">
            <v>-1</v>
          </cell>
          <cell r="Q216">
            <v>-1</v>
          </cell>
          <cell r="S216">
            <v>-1</v>
          </cell>
          <cell r="T216">
            <v>-1</v>
          </cell>
          <cell r="U216">
            <v>-1</v>
          </cell>
        </row>
        <row r="217">
          <cell r="C217">
            <v>2.4830627473634346</v>
          </cell>
          <cell r="N217">
            <v>66</v>
          </cell>
          <cell r="O217">
            <v>-1</v>
          </cell>
          <cell r="P217">
            <v>-1</v>
          </cell>
          <cell r="Q217">
            <v>-1</v>
          </cell>
          <cell r="S217">
            <v>-1</v>
          </cell>
          <cell r="T217">
            <v>-1</v>
          </cell>
          <cell r="U217">
            <v>-1</v>
          </cell>
        </row>
        <row r="218">
          <cell r="C218">
            <v>2.4836903082951802</v>
          </cell>
          <cell r="N218">
            <v>64</v>
          </cell>
          <cell r="O218">
            <v>-1</v>
          </cell>
          <cell r="P218">
            <v>-1</v>
          </cell>
          <cell r="Q218">
            <v>-1</v>
          </cell>
          <cell r="S218">
            <v>-1</v>
          </cell>
          <cell r="T218">
            <v>-1</v>
          </cell>
          <cell r="U218">
            <v>-1</v>
          </cell>
        </row>
        <row r="219">
          <cell r="C219">
            <v>2.4841736495508977</v>
          </cell>
          <cell r="N219">
            <v>61</v>
          </cell>
          <cell r="O219">
            <v>-1</v>
          </cell>
          <cell r="P219">
            <v>-1</v>
          </cell>
          <cell r="Q219">
            <v>-1</v>
          </cell>
          <cell r="S219">
            <v>-1</v>
          </cell>
          <cell r="T219">
            <v>-1</v>
          </cell>
          <cell r="U219">
            <v>-1</v>
          </cell>
        </row>
        <row r="220">
          <cell r="C220">
            <v>2.4846596051349188</v>
          </cell>
          <cell r="N220">
            <v>65</v>
          </cell>
          <cell r="O220">
            <v>-1</v>
          </cell>
          <cell r="P220">
            <v>-1</v>
          </cell>
          <cell r="Q220">
            <v>-1</v>
          </cell>
          <cell r="S220">
            <v>-1</v>
          </cell>
          <cell r="T220">
            <v>-1</v>
          </cell>
          <cell r="U220">
            <v>-1</v>
          </cell>
        </row>
        <row r="221">
          <cell r="C221">
            <v>2.4848383000998187</v>
          </cell>
          <cell r="N221">
            <v>61</v>
          </cell>
          <cell r="O221">
            <v>-1</v>
          </cell>
          <cell r="P221">
            <v>-1</v>
          </cell>
          <cell r="Q221">
            <v>-1</v>
          </cell>
          <cell r="S221">
            <v>-1</v>
          </cell>
          <cell r="T221">
            <v>434</v>
          </cell>
          <cell r="U221">
            <v>-1</v>
          </cell>
        </row>
        <row r="222">
          <cell r="C222">
            <v>2.4850007836793462</v>
          </cell>
          <cell r="N222">
            <v>61</v>
          </cell>
          <cell r="O222">
            <v>-1</v>
          </cell>
          <cell r="P222">
            <v>-1</v>
          </cell>
          <cell r="Q222">
            <v>-1</v>
          </cell>
          <cell r="S222">
            <v>-1</v>
          </cell>
          <cell r="T222">
            <v>-1</v>
          </cell>
          <cell r="U222">
            <v>-1</v>
          </cell>
        </row>
        <row r="223">
          <cell r="C223">
            <v>2.4856081088621496</v>
          </cell>
          <cell r="N223">
            <v>64</v>
          </cell>
          <cell r="O223">
            <v>-1</v>
          </cell>
          <cell r="P223">
            <v>-1</v>
          </cell>
          <cell r="Q223">
            <v>-1</v>
          </cell>
          <cell r="S223">
            <v>-1</v>
          </cell>
          <cell r="T223">
            <v>-1</v>
          </cell>
          <cell r="U223">
            <v>664</v>
          </cell>
        </row>
        <row r="224">
          <cell r="C224">
            <v>2.4864070655925405</v>
          </cell>
          <cell r="N224">
            <v>69</v>
          </cell>
          <cell r="O224">
            <v>-1</v>
          </cell>
          <cell r="P224">
            <v>-1</v>
          </cell>
          <cell r="Q224">
            <v>-1</v>
          </cell>
          <cell r="S224">
            <v>-1</v>
          </cell>
          <cell r="T224">
            <v>-1</v>
          </cell>
          <cell r="U224">
            <v>-1</v>
          </cell>
        </row>
        <row r="225">
          <cell r="C225">
            <v>2.486408667128873</v>
          </cell>
          <cell r="N225">
            <v>-1</v>
          </cell>
          <cell r="O225">
            <v>-1</v>
          </cell>
          <cell r="P225">
            <v>88</v>
          </cell>
          <cell r="Q225">
            <v>-1</v>
          </cell>
          <cell r="S225">
            <v>-1</v>
          </cell>
          <cell r="T225">
            <v>-1</v>
          </cell>
          <cell r="U225">
            <v>-1</v>
          </cell>
        </row>
        <row r="226">
          <cell r="C226">
            <v>2.4866566097714857</v>
          </cell>
          <cell r="N226">
            <v>63</v>
          </cell>
          <cell r="O226">
            <v>-1</v>
          </cell>
          <cell r="P226">
            <v>-1</v>
          </cell>
          <cell r="Q226">
            <v>-1</v>
          </cell>
          <cell r="S226">
            <v>-1</v>
          </cell>
          <cell r="T226">
            <v>-1</v>
          </cell>
          <cell r="U226">
            <v>668</v>
          </cell>
        </row>
        <row r="227">
          <cell r="C227">
            <v>2.4870229831522761</v>
          </cell>
          <cell r="N227">
            <v>-1</v>
          </cell>
          <cell r="O227">
            <v>76</v>
          </cell>
          <cell r="P227">
            <v>-1</v>
          </cell>
          <cell r="Q227">
            <v>-1</v>
          </cell>
          <cell r="S227">
            <v>-1</v>
          </cell>
          <cell r="T227">
            <v>463</v>
          </cell>
          <cell r="U227">
            <v>-1</v>
          </cell>
        </row>
        <row r="228">
          <cell r="C228">
            <v>2.4873578131698957</v>
          </cell>
          <cell r="N228">
            <v>66</v>
          </cell>
          <cell r="O228">
            <v>-1</v>
          </cell>
          <cell r="P228">
            <v>-1</v>
          </cell>
          <cell r="Q228">
            <v>-1</v>
          </cell>
          <cell r="S228">
            <v>-1</v>
          </cell>
          <cell r="T228">
            <v>473</v>
          </cell>
          <cell r="U228">
            <v>-1</v>
          </cell>
        </row>
        <row r="229">
          <cell r="C229">
            <v>2.4897086901379297</v>
          </cell>
          <cell r="N229">
            <v>71</v>
          </cell>
          <cell r="O229">
            <v>-1</v>
          </cell>
          <cell r="P229">
            <v>-1</v>
          </cell>
          <cell r="Q229">
            <v>-1</v>
          </cell>
          <cell r="S229">
            <v>-1</v>
          </cell>
          <cell r="T229">
            <v>-1</v>
          </cell>
          <cell r="U229">
            <v>-1</v>
          </cell>
        </row>
        <row r="230">
          <cell r="C230">
            <v>2.4908012478806927</v>
          </cell>
          <cell r="N230">
            <v>62</v>
          </cell>
          <cell r="O230">
            <v>-1</v>
          </cell>
          <cell r="P230">
            <v>-1</v>
          </cell>
          <cell r="Q230">
            <v>-1</v>
          </cell>
          <cell r="S230">
            <v>-1</v>
          </cell>
          <cell r="T230">
            <v>-1</v>
          </cell>
          <cell r="U230">
            <v>-1</v>
          </cell>
        </row>
        <row r="231">
          <cell r="C231">
            <v>2.4908385898322578</v>
          </cell>
          <cell r="N231">
            <v>61</v>
          </cell>
          <cell r="O231">
            <v>-1</v>
          </cell>
          <cell r="P231">
            <v>-1</v>
          </cell>
          <cell r="Q231">
            <v>-1</v>
          </cell>
          <cell r="S231">
            <v>-1</v>
          </cell>
          <cell r="T231">
            <v>-1</v>
          </cell>
          <cell r="U231">
            <v>668</v>
          </cell>
        </row>
        <row r="232">
          <cell r="C232">
            <v>2.4922521463792111</v>
          </cell>
          <cell r="N232">
            <v>64</v>
          </cell>
          <cell r="O232">
            <v>-1</v>
          </cell>
          <cell r="P232">
            <v>-1</v>
          </cell>
          <cell r="Q232">
            <v>-1</v>
          </cell>
          <cell r="S232">
            <v>-1</v>
          </cell>
          <cell r="T232">
            <v>-1</v>
          </cell>
          <cell r="U232">
            <v>673</v>
          </cell>
        </row>
        <row r="233">
          <cell r="C233">
            <v>2.4928666503060777</v>
          </cell>
          <cell r="N233">
            <v>63</v>
          </cell>
          <cell r="O233">
            <v>-1</v>
          </cell>
          <cell r="P233">
            <v>-1</v>
          </cell>
          <cell r="Q233">
            <v>-1</v>
          </cell>
          <cell r="S233">
            <v>-1</v>
          </cell>
          <cell r="T233">
            <v>-1</v>
          </cell>
          <cell r="U233">
            <v>664</v>
          </cell>
        </row>
        <row r="234">
          <cell r="C234">
            <v>2.4932702513555345</v>
          </cell>
          <cell r="N234">
            <v>64</v>
          </cell>
          <cell r="O234">
            <v>-1</v>
          </cell>
          <cell r="P234">
            <v>-1</v>
          </cell>
          <cell r="Q234">
            <v>-1</v>
          </cell>
          <cell r="S234">
            <v>-1</v>
          </cell>
          <cell r="T234">
            <v>-1</v>
          </cell>
          <cell r="U234">
            <v>-1</v>
          </cell>
        </row>
        <row r="235">
          <cell r="C235">
            <v>2.4932991782631388</v>
          </cell>
          <cell r="N235">
            <v>66</v>
          </cell>
          <cell r="O235">
            <v>-1</v>
          </cell>
          <cell r="P235">
            <v>-1</v>
          </cell>
          <cell r="Q235">
            <v>-1</v>
          </cell>
          <cell r="S235">
            <v>-1</v>
          </cell>
          <cell r="T235">
            <v>-1</v>
          </cell>
          <cell r="U235">
            <v>-1</v>
          </cell>
        </row>
        <row r="236">
          <cell r="C236">
            <v>2.4933812749500555</v>
          </cell>
          <cell r="N236">
            <v>63</v>
          </cell>
          <cell r="O236">
            <v>-1</v>
          </cell>
          <cell r="P236">
            <v>-1</v>
          </cell>
          <cell r="Q236">
            <v>-1</v>
          </cell>
          <cell r="S236">
            <v>-1</v>
          </cell>
          <cell r="T236">
            <v>449</v>
          </cell>
          <cell r="U236">
            <v>-1</v>
          </cell>
        </row>
        <row r="237">
          <cell r="C237">
            <v>2.4970911200185011</v>
          </cell>
          <cell r="N237">
            <v>65</v>
          </cell>
          <cell r="O237">
            <v>-1</v>
          </cell>
          <cell r="P237">
            <v>-1</v>
          </cell>
          <cell r="Q237">
            <v>-1</v>
          </cell>
          <cell r="S237">
            <v>-1</v>
          </cell>
          <cell r="T237">
            <v>-1</v>
          </cell>
          <cell r="U237">
            <v>673</v>
          </cell>
        </row>
        <row r="238">
          <cell r="C238">
            <v>2.4973985861224262</v>
          </cell>
          <cell r="N238">
            <v>66</v>
          </cell>
          <cell r="O238">
            <v>-1</v>
          </cell>
          <cell r="P238">
            <v>-1</v>
          </cell>
          <cell r="Q238">
            <v>-1</v>
          </cell>
          <cell r="S238">
            <v>-1</v>
          </cell>
          <cell r="T238">
            <v>458</v>
          </cell>
          <cell r="U238">
            <v>-1</v>
          </cell>
        </row>
        <row r="239">
          <cell r="C239">
            <v>2.4978220441703609</v>
          </cell>
          <cell r="N239">
            <v>73</v>
          </cell>
          <cell r="O239">
            <v>-1</v>
          </cell>
          <cell r="P239">
            <v>-1</v>
          </cell>
          <cell r="Q239">
            <v>-1</v>
          </cell>
          <cell r="S239">
            <v>-1</v>
          </cell>
          <cell r="T239">
            <v>-1</v>
          </cell>
          <cell r="U239">
            <v>-1</v>
          </cell>
        </row>
        <row r="240">
          <cell r="C240">
            <v>2.4979564949419091</v>
          </cell>
          <cell r="N240">
            <v>74</v>
          </cell>
          <cell r="O240">
            <v>-1</v>
          </cell>
          <cell r="P240">
            <v>-1</v>
          </cell>
          <cell r="Q240">
            <v>-1</v>
          </cell>
          <cell r="S240">
            <v>-1</v>
          </cell>
          <cell r="T240">
            <v>-1</v>
          </cell>
          <cell r="U240">
            <v>673</v>
          </cell>
        </row>
        <row r="241">
          <cell r="C241">
            <v>2.4993661983443811</v>
          </cell>
          <cell r="N241">
            <v>70</v>
          </cell>
          <cell r="O241">
            <v>-1</v>
          </cell>
          <cell r="P241">
            <v>-1</v>
          </cell>
          <cell r="Q241">
            <v>-1</v>
          </cell>
          <cell r="S241">
            <v>-1</v>
          </cell>
          <cell r="T241">
            <v>-1</v>
          </cell>
          <cell r="U241">
            <v>673</v>
          </cell>
        </row>
        <row r="242">
          <cell r="C242">
            <v>2.4998135490174254</v>
          </cell>
          <cell r="N242">
            <v>66</v>
          </cell>
          <cell r="O242">
            <v>-1</v>
          </cell>
          <cell r="P242">
            <v>-1</v>
          </cell>
          <cell r="Q242">
            <v>-1</v>
          </cell>
          <cell r="S242">
            <v>-1</v>
          </cell>
          <cell r="T242">
            <v>449</v>
          </cell>
          <cell r="U242">
            <v>-1</v>
          </cell>
        </row>
        <row r="243">
          <cell r="C243">
            <v>2.5026483543298705</v>
          </cell>
          <cell r="N243">
            <v>64</v>
          </cell>
          <cell r="O243">
            <v>-1</v>
          </cell>
          <cell r="P243">
            <v>-1</v>
          </cell>
          <cell r="Q243">
            <v>-1</v>
          </cell>
          <cell r="S243">
            <v>-1</v>
          </cell>
          <cell r="T243">
            <v>-1</v>
          </cell>
          <cell r="U243">
            <v>712</v>
          </cell>
        </row>
        <row r="244">
          <cell r="C244">
            <v>2.5027441493423521</v>
          </cell>
          <cell r="N244">
            <v>62</v>
          </cell>
          <cell r="O244">
            <v>-1</v>
          </cell>
          <cell r="P244">
            <v>-1</v>
          </cell>
          <cell r="Q244">
            <v>-1</v>
          </cell>
          <cell r="S244">
            <v>-1</v>
          </cell>
          <cell r="T244">
            <v>-1</v>
          </cell>
          <cell r="U244">
            <v>-1</v>
          </cell>
        </row>
        <row r="245">
          <cell r="C245">
            <v>2.5027459590258174</v>
          </cell>
          <cell r="N245">
            <v>66</v>
          </cell>
          <cell r="O245">
            <v>-1</v>
          </cell>
          <cell r="P245">
            <v>-1</v>
          </cell>
          <cell r="Q245">
            <v>-1</v>
          </cell>
          <cell r="S245">
            <v>-1</v>
          </cell>
          <cell r="T245">
            <v>-1</v>
          </cell>
          <cell r="U245">
            <v>-1</v>
          </cell>
        </row>
        <row r="246">
          <cell r="C246">
            <v>2.5033207792752266</v>
          </cell>
          <cell r="N246">
            <v>66</v>
          </cell>
          <cell r="O246">
            <v>-1</v>
          </cell>
          <cell r="P246">
            <v>-1</v>
          </cell>
          <cell r="Q246">
            <v>-1</v>
          </cell>
          <cell r="S246">
            <v>-1</v>
          </cell>
          <cell r="T246">
            <v>463</v>
          </cell>
          <cell r="U246">
            <v>-1</v>
          </cell>
        </row>
        <row r="247">
          <cell r="C247">
            <v>2.5035162862168661</v>
          </cell>
          <cell r="N247">
            <v>65</v>
          </cell>
          <cell r="O247">
            <v>-1</v>
          </cell>
          <cell r="P247">
            <v>-1</v>
          </cell>
          <cell r="Q247">
            <v>-1</v>
          </cell>
          <cell r="S247">
            <v>-1</v>
          </cell>
          <cell r="T247">
            <v>-1</v>
          </cell>
          <cell r="U247">
            <v>-1</v>
          </cell>
        </row>
        <row r="248">
          <cell r="C248">
            <v>2.5037163503096433</v>
          </cell>
          <cell r="N248">
            <v>70</v>
          </cell>
          <cell r="O248">
            <v>-1</v>
          </cell>
          <cell r="P248">
            <v>-1</v>
          </cell>
          <cell r="Q248">
            <v>-1</v>
          </cell>
          <cell r="S248">
            <v>-1</v>
          </cell>
          <cell r="T248">
            <v>439</v>
          </cell>
          <cell r="U248">
            <v>-1</v>
          </cell>
        </row>
        <row r="249">
          <cell r="C249">
            <v>2.5043421020013148</v>
          </cell>
          <cell r="N249">
            <v>65</v>
          </cell>
          <cell r="O249">
            <v>-1</v>
          </cell>
          <cell r="P249">
            <v>-1</v>
          </cell>
          <cell r="Q249">
            <v>-1</v>
          </cell>
          <cell r="S249">
            <v>-1</v>
          </cell>
          <cell r="T249">
            <v>463</v>
          </cell>
          <cell r="U249">
            <v>-1</v>
          </cell>
        </row>
        <row r="250">
          <cell r="C250">
            <v>2.5063743985984757</v>
          </cell>
          <cell r="N250">
            <v>64</v>
          </cell>
          <cell r="O250">
            <v>-1</v>
          </cell>
          <cell r="P250">
            <v>-1</v>
          </cell>
          <cell r="Q250">
            <v>-1</v>
          </cell>
          <cell r="S250">
            <v>-1</v>
          </cell>
          <cell r="T250">
            <v>-1</v>
          </cell>
          <cell r="U250">
            <v>-1</v>
          </cell>
        </row>
        <row r="251">
          <cell r="C251">
            <v>2.5075174713985953</v>
          </cell>
          <cell r="N251">
            <v>61</v>
          </cell>
          <cell r="O251">
            <v>-1</v>
          </cell>
          <cell r="P251">
            <v>-1</v>
          </cell>
          <cell r="Q251">
            <v>-1</v>
          </cell>
          <cell r="S251">
            <v>-1</v>
          </cell>
          <cell r="T251">
            <v>468</v>
          </cell>
          <cell r="U251">
            <v>-1</v>
          </cell>
        </row>
        <row r="252">
          <cell r="C252">
            <v>2.5081819614385501</v>
          </cell>
          <cell r="N252">
            <v>-1</v>
          </cell>
          <cell r="O252">
            <v>76</v>
          </cell>
          <cell r="P252">
            <v>-1</v>
          </cell>
          <cell r="Q252">
            <v>-1</v>
          </cell>
          <cell r="S252">
            <v>-1</v>
          </cell>
          <cell r="T252">
            <v>-1</v>
          </cell>
          <cell r="U252">
            <v>673</v>
          </cell>
        </row>
        <row r="253">
          <cell r="C253">
            <v>2.5084879973494374</v>
          </cell>
          <cell r="N253">
            <v>72</v>
          </cell>
          <cell r="O253">
            <v>-1</v>
          </cell>
          <cell r="P253">
            <v>-1</v>
          </cell>
          <cell r="Q253">
            <v>-1</v>
          </cell>
          <cell r="S253">
            <v>-1</v>
          </cell>
          <cell r="T253">
            <v>478</v>
          </cell>
          <cell r="U253">
            <v>-1</v>
          </cell>
        </row>
        <row r="254">
          <cell r="C254">
            <v>2.5086946185613019</v>
          </cell>
          <cell r="N254">
            <v>61</v>
          </cell>
          <cell r="O254">
            <v>-1</v>
          </cell>
          <cell r="P254">
            <v>-1</v>
          </cell>
          <cell r="Q254">
            <v>-1</v>
          </cell>
          <cell r="S254">
            <v>-1</v>
          </cell>
          <cell r="T254">
            <v>434</v>
          </cell>
          <cell r="U254">
            <v>-1</v>
          </cell>
        </row>
        <row r="255">
          <cell r="C255">
            <v>2.5090358900617771</v>
          </cell>
          <cell r="N255">
            <v>61</v>
          </cell>
          <cell r="O255">
            <v>-1</v>
          </cell>
          <cell r="P255">
            <v>-1</v>
          </cell>
          <cell r="Q255">
            <v>-1</v>
          </cell>
          <cell r="S255">
            <v>-1</v>
          </cell>
          <cell r="T255">
            <v>449</v>
          </cell>
          <cell r="U255">
            <v>-1</v>
          </cell>
        </row>
        <row r="256">
          <cell r="C256">
            <v>2.509094110202978</v>
          </cell>
          <cell r="N256">
            <v>64</v>
          </cell>
          <cell r="O256">
            <v>-1</v>
          </cell>
          <cell r="P256">
            <v>-1</v>
          </cell>
          <cell r="Q256">
            <v>-1</v>
          </cell>
          <cell r="S256">
            <v>-1</v>
          </cell>
          <cell r="T256">
            <v>434</v>
          </cell>
          <cell r="U256">
            <v>-1</v>
          </cell>
        </row>
        <row r="257">
          <cell r="C257">
            <v>2.5096396435322714</v>
          </cell>
          <cell r="N257">
            <v>62</v>
          </cell>
          <cell r="O257">
            <v>-1</v>
          </cell>
          <cell r="P257">
            <v>-1</v>
          </cell>
          <cell r="Q257">
            <v>-1</v>
          </cell>
          <cell r="S257">
            <v>-1</v>
          </cell>
          <cell r="T257">
            <v>-1</v>
          </cell>
          <cell r="U257">
            <v>-1</v>
          </cell>
        </row>
        <row r="258">
          <cell r="C258">
            <v>2.5096414548337793</v>
          </cell>
          <cell r="N258">
            <v>67</v>
          </cell>
          <cell r="O258">
            <v>-1</v>
          </cell>
          <cell r="P258">
            <v>-1</v>
          </cell>
          <cell r="Q258">
            <v>-1</v>
          </cell>
          <cell r="S258">
            <v>-1</v>
          </cell>
          <cell r="T258">
            <v>-1</v>
          </cell>
          <cell r="U258">
            <v>-1</v>
          </cell>
        </row>
        <row r="259">
          <cell r="C259">
            <v>2.5099778426414843</v>
          </cell>
          <cell r="N259">
            <v>62</v>
          </cell>
          <cell r="O259">
            <v>-1</v>
          </cell>
          <cell r="P259">
            <v>-1</v>
          </cell>
          <cell r="Q259">
            <v>-1</v>
          </cell>
          <cell r="S259">
            <v>-1</v>
          </cell>
          <cell r="T259">
            <v>551</v>
          </cell>
          <cell r="U259">
            <v>-1</v>
          </cell>
        </row>
        <row r="260">
          <cell r="C260">
            <v>2.5101814658688437</v>
          </cell>
          <cell r="N260">
            <v>62</v>
          </cell>
          <cell r="O260">
            <v>-1</v>
          </cell>
          <cell r="P260">
            <v>-1</v>
          </cell>
          <cell r="Q260">
            <v>-1</v>
          </cell>
          <cell r="S260">
            <v>273</v>
          </cell>
          <cell r="T260">
            <v>-1</v>
          </cell>
          <cell r="U260">
            <v>-1</v>
          </cell>
        </row>
        <row r="261">
          <cell r="C261">
            <v>2.5102916637315418</v>
          </cell>
          <cell r="N261">
            <v>69</v>
          </cell>
          <cell r="O261">
            <v>-1</v>
          </cell>
          <cell r="P261">
            <v>-1</v>
          </cell>
          <cell r="Q261">
            <v>-1</v>
          </cell>
          <cell r="S261">
            <v>-1</v>
          </cell>
          <cell r="T261">
            <v>-1</v>
          </cell>
          <cell r="U261">
            <v>673</v>
          </cell>
        </row>
        <row r="262">
          <cell r="C262">
            <v>2.5114890865459381</v>
          </cell>
          <cell r="N262">
            <v>64</v>
          </cell>
          <cell r="O262">
            <v>-1</v>
          </cell>
          <cell r="P262">
            <v>-1</v>
          </cell>
          <cell r="Q262">
            <v>-1</v>
          </cell>
          <cell r="S262">
            <v>-1</v>
          </cell>
          <cell r="T262">
            <v>-1</v>
          </cell>
          <cell r="U262">
            <v>-1</v>
          </cell>
        </row>
        <row r="263">
          <cell r="C263">
            <v>2.5118628483924725</v>
          </cell>
          <cell r="N263">
            <v>62</v>
          </cell>
          <cell r="O263">
            <v>-1</v>
          </cell>
          <cell r="P263">
            <v>-1</v>
          </cell>
          <cell r="Q263">
            <v>-1</v>
          </cell>
          <cell r="S263">
            <v>-1</v>
          </cell>
          <cell r="T263">
            <v>449</v>
          </cell>
          <cell r="U263">
            <v>-1</v>
          </cell>
        </row>
        <row r="264">
          <cell r="C264">
            <v>2.5123150101075198</v>
          </cell>
          <cell r="N264">
            <v>62</v>
          </cell>
          <cell r="O264">
            <v>-1</v>
          </cell>
          <cell r="P264">
            <v>-1</v>
          </cell>
          <cell r="Q264">
            <v>-1</v>
          </cell>
          <cell r="S264">
            <v>-1</v>
          </cell>
          <cell r="T264">
            <v>-1</v>
          </cell>
          <cell r="U264">
            <v>673</v>
          </cell>
        </row>
        <row r="265">
          <cell r="C265">
            <v>2.5129973948813147</v>
          </cell>
          <cell r="N265">
            <v>-1</v>
          </cell>
          <cell r="O265">
            <v>82</v>
          </cell>
          <cell r="P265">
            <v>-1</v>
          </cell>
          <cell r="Q265">
            <v>-1</v>
          </cell>
          <cell r="S265">
            <v>-1</v>
          </cell>
          <cell r="T265">
            <v>-1</v>
          </cell>
          <cell r="U265">
            <v>-1</v>
          </cell>
        </row>
        <row r="266">
          <cell r="C266">
            <v>2.5129995275558494</v>
          </cell>
          <cell r="N266">
            <v>64</v>
          </cell>
          <cell r="O266">
            <v>-1</v>
          </cell>
          <cell r="P266">
            <v>-1</v>
          </cell>
          <cell r="Q266">
            <v>-1</v>
          </cell>
          <cell r="S266">
            <v>-1</v>
          </cell>
          <cell r="T266">
            <v>-1</v>
          </cell>
          <cell r="U266">
            <v>-1</v>
          </cell>
        </row>
        <row r="267">
          <cell r="C267">
            <v>2.5133344741127823</v>
          </cell>
          <cell r="N267">
            <v>65</v>
          </cell>
          <cell r="O267">
            <v>-1</v>
          </cell>
          <cell r="P267">
            <v>-1</v>
          </cell>
          <cell r="Q267">
            <v>-1</v>
          </cell>
          <cell r="S267">
            <v>-1</v>
          </cell>
          <cell r="T267">
            <v>-1</v>
          </cell>
          <cell r="U267">
            <v>-1</v>
          </cell>
        </row>
        <row r="268">
          <cell r="C268">
            <v>2.5137817399246916</v>
          </cell>
          <cell r="N268">
            <v>71</v>
          </cell>
          <cell r="O268">
            <v>-1</v>
          </cell>
          <cell r="P268">
            <v>-1</v>
          </cell>
          <cell r="Q268">
            <v>-1</v>
          </cell>
          <cell r="S268">
            <v>-1</v>
          </cell>
          <cell r="T268">
            <v>-1</v>
          </cell>
          <cell r="U268">
            <v>-1</v>
          </cell>
        </row>
        <row r="269">
          <cell r="C269">
            <v>2.5181427460767871</v>
          </cell>
          <cell r="N269">
            <v>68</v>
          </cell>
          <cell r="O269">
            <v>-1</v>
          </cell>
          <cell r="P269">
            <v>-1</v>
          </cell>
          <cell r="Q269">
            <v>-1</v>
          </cell>
          <cell r="S269">
            <v>-1</v>
          </cell>
          <cell r="T269">
            <v>434</v>
          </cell>
          <cell r="U269">
            <v>-1</v>
          </cell>
        </row>
        <row r="270">
          <cell r="C270">
            <v>2.518221850708223</v>
          </cell>
          <cell r="N270">
            <v>65</v>
          </cell>
          <cell r="O270">
            <v>-1</v>
          </cell>
          <cell r="P270">
            <v>-1</v>
          </cell>
          <cell r="Q270">
            <v>-1</v>
          </cell>
          <cell r="S270">
            <v>-1</v>
          </cell>
          <cell r="T270">
            <v>468</v>
          </cell>
          <cell r="U270">
            <v>-1</v>
          </cell>
        </row>
        <row r="271">
          <cell r="C271">
            <v>2.5189759313651208</v>
          </cell>
          <cell r="N271">
            <v>61</v>
          </cell>
          <cell r="O271">
            <v>-1</v>
          </cell>
          <cell r="P271">
            <v>-1</v>
          </cell>
          <cell r="Q271">
            <v>-1</v>
          </cell>
          <cell r="S271">
            <v>-1</v>
          </cell>
          <cell r="T271">
            <v>-1</v>
          </cell>
          <cell r="U271">
            <v>673</v>
          </cell>
        </row>
        <row r="272">
          <cell r="C272">
            <v>2.5194757952447286</v>
          </cell>
          <cell r="N272">
            <v>67</v>
          </cell>
          <cell r="O272">
            <v>-1</v>
          </cell>
          <cell r="P272">
            <v>-1</v>
          </cell>
          <cell r="Q272">
            <v>-1</v>
          </cell>
          <cell r="S272">
            <v>-1</v>
          </cell>
          <cell r="T272">
            <v>-1</v>
          </cell>
          <cell r="U272">
            <v>-1</v>
          </cell>
        </row>
        <row r="273">
          <cell r="C273">
            <v>2.5194776262463252</v>
          </cell>
          <cell r="N273">
            <v>71</v>
          </cell>
          <cell r="O273">
            <v>-1</v>
          </cell>
          <cell r="P273">
            <v>-1</v>
          </cell>
          <cell r="Q273">
            <v>-1</v>
          </cell>
          <cell r="S273">
            <v>-1</v>
          </cell>
          <cell r="T273">
            <v>-1</v>
          </cell>
          <cell r="U273">
            <v>-1</v>
          </cell>
        </row>
        <row r="274">
          <cell r="C274">
            <v>2.5195146216293245</v>
          </cell>
          <cell r="N274">
            <v>65</v>
          </cell>
          <cell r="O274">
            <v>-1</v>
          </cell>
          <cell r="P274">
            <v>-1</v>
          </cell>
          <cell r="Q274">
            <v>-1</v>
          </cell>
          <cell r="S274">
            <v>-1</v>
          </cell>
          <cell r="T274">
            <v>-1</v>
          </cell>
          <cell r="U274">
            <v>664</v>
          </cell>
        </row>
        <row r="275">
          <cell r="C275">
            <v>2.5207091550058967</v>
          </cell>
          <cell r="N275">
            <v>61</v>
          </cell>
          <cell r="O275">
            <v>-1</v>
          </cell>
          <cell r="P275">
            <v>-1</v>
          </cell>
          <cell r="Q275">
            <v>-1</v>
          </cell>
          <cell r="S275">
            <v>-1</v>
          </cell>
          <cell r="T275">
            <v>449</v>
          </cell>
          <cell r="U275">
            <v>-1</v>
          </cell>
        </row>
        <row r="276">
          <cell r="C276">
            <v>2.5209792635433814</v>
          </cell>
          <cell r="N276">
            <v>61</v>
          </cell>
          <cell r="O276">
            <v>-1</v>
          </cell>
          <cell r="P276">
            <v>-1</v>
          </cell>
          <cell r="Q276">
            <v>-1</v>
          </cell>
          <cell r="S276">
            <v>-1</v>
          </cell>
          <cell r="T276">
            <v>-1</v>
          </cell>
          <cell r="U276">
            <v>-1</v>
          </cell>
        </row>
        <row r="277">
          <cell r="C277">
            <v>2.5212180463775304</v>
          </cell>
          <cell r="N277">
            <v>66</v>
          </cell>
          <cell r="O277">
            <v>-1</v>
          </cell>
          <cell r="P277">
            <v>-1</v>
          </cell>
          <cell r="Q277">
            <v>-1</v>
          </cell>
          <cell r="S277">
            <v>-1</v>
          </cell>
          <cell r="T277">
            <v>468</v>
          </cell>
          <cell r="U277">
            <v>-1</v>
          </cell>
        </row>
        <row r="278">
          <cell r="C278">
            <v>2.5220947532829112</v>
          </cell>
          <cell r="N278">
            <v>67</v>
          </cell>
          <cell r="O278">
            <v>-1</v>
          </cell>
          <cell r="P278">
            <v>-1</v>
          </cell>
          <cell r="Q278">
            <v>-1</v>
          </cell>
          <cell r="S278">
            <v>-1</v>
          </cell>
          <cell r="T278">
            <v>-1</v>
          </cell>
          <cell r="U278">
            <v>673</v>
          </cell>
        </row>
        <row r="279">
          <cell r="C279">
            <v>2.5221529326203602</v>
          </cell>
          <cell r="N279">
            <v>-1</v>
          </cell>
          <cell r="O279">
            <v>75</v>
          </cell>
          <cell r="P279">
            <v>-1</v>
          </cell>
          <cell r="Q279">
            <v>-1</v>
          </cell>
          <cell r="S279">
            <v>-1</v>
          </cell>
          <cell r="T279">
            <v>-1</v>
          </cell>
          <cell r="U279">
            <v>-1</v>
          </cell>
        </row>
        <row r="280">
          <cell r="C280">
            <v>2.522154972727817</v>
          </cell>
          <cell r="N280">
            <v>74</v>
          </cell>
          <cell r="O280">
            <v>-1</v>
          </cell>
          <cell r="P280">
            <v>-1</v>
          </cell>
          <cell r="Q280">
            <v>-1</v>
          </cell>
          <cell r="S280">
            <v>-1</v>
          </cell>
          <cell r="T280">
            <v>434</v>
          </cell>
          <cell r="U280">
            <v>-1</v>
          </cell>
        </row>
        <row r="281">
          <cell r="C281">
            <v>2.5222235765750511</v>
          </cell>
          <cell r="N281">
            <v>62</v>
          </cell>
          <cell r="O281">
            <v>-1</v>
          </cell>
          <cell r="P281">
            <v>-1</v>
          </cell>
          <cell r="Q281">
            <v>-1</v>
          </cell>
          <cell r="S281">
            <v>-1</v>
          </cell>
          <cell r="T281">
            <v>-1</v>
          </cell>
          <cell r="U281">
            <v>668</v>
          </cell>
        </row>
        <row r="282">
          <cell r="C282">
            <v>2.5225654188807942</v>
          </cell>
          <cell r="N282">
            <v>67</v>
          </cell>
          <cell r="O282">
            <v>-1</v>
          </cell>
          <cell r="P282">
            <v>-1</v>
          </cell>
          <cell r="Q282">
            <v>-1</v>
          </cell>
          <cell r="S282">
            <v>-1</v>
          </cell>
          <cell r="T282">
            <v>473</v>
          </cell>
          <cell r="U282">
            <v>-1</v>
          </cell>
        </row>
        <row r="283">
          <cell r="C283">
            <v>2.5231040879825883</v>
          </cell>
          <cell r="N283">
            <v>65</v>
          </cell>
          <cell r="O283">
            <v>-1</v>
          </cell>
          <cell r="P283">
            <v>-1</v>
          </cell>
          <cell r="Q283">
            <v>-1</v>
          </cell>
          <cell r="S283">
            <v>-1</v>
          </cell>
          <cell r="T283">
            <v>-1</v>
          </cell>
          <cell r="U283">
            <v>659</v>
          </cell>
        </row>
        <row r="284">
          <cell r="C284">
            <v>2.5232966516929536</v>
          </cell>
          <cell r="N284">
            <v>61</v>
          </cell>
          <cell r="O284">
            <v>-1</v>
          </cell>
          <cell r="P284">
            <v>-1</v>
          </cell>
          <cell r="Q284">
            <v>-1</v>
          </cell>
          <cell r="S284">
            <v>-1</v>
          </cell>
          <cell r="T284">
            <v>-1</v>
          </cell>
          <cell r="U284">
            <v>673</v>
          </cell>
        </row>
        <row r="285">
          <cell r="C285">
            <v>2.5243096787689447</v>
          </cell>
          <cell r="N285">
            <v>66</v>
          </cell>
          <cell r="O285">
            <v>-1</v>
          </cell>
          <cell r="P285">
            <v>-1</v>
          </cell>
          <cell r="Q285">
            <v>-1</v>
          </cell>
          <cell r="S285">
            <v>-1</v>
          </cell>
          <cell r="T285">
            <v>-1</v>
          </cell>
          <cell r="U285">
            <v>673</v>
          </cell>
        </row>
        <row r="286">
          <cell r="C286">
            <v>2.5244778095672222</v>
          </cell>
          <cell r="N286">
            <v>63</v>
          </cell>
          <cell r="O286">
            <v>-1</v>
          </cell>
          <cell r="P286">
            <v>-1</v>
          </cell>
          <cell r="Q286">
            <v>-1</v>
          </cell>
          <cell r="S286">
            <v>-1</v>
          </cell>
          <cell r="T286">
            <v>449</v>
          </cell>
          <cell r="U286">
            <v>-1</v>
          </cell>
        </row>
        <row r="287">
          <cell r="C287">
            <v>2.5251425718981939</v>
          </cell>
          <cell r="N287">
            <v>63</v>
          </cell>
          <cell r="O287">
            <v>-1</v>
          </cell>
          <cell r="P287">
            <v>-1</v>
          </cell>
          <cell r="Q287">
            <v>-1</v>
          </cell>
          <cell r="S287">
            <v>-1</v>
          </cell>
          <cell r="T287">
            <v>-1</v>
          </cell>
          <cell r="U287">
            <v>668</v>
          </cell>
        </row>
        <row r="288">
          <cell r="C288">
            <v>2.5261713270389805</v>
          </cell>
          <cell r="N288">
            <v>65</v>
          </cell>
          <cell r="O288">
            <v>-1</v>
          </cell>
          <cell r="P288">
            <v>-1</v>
          </cell>
          <cell r="Q288">
            <v>-1</v>
          </cell>
          <cell r="S288">
            <v>-1</v>
          </cell>
          <cell r="T288">
            <v>463</v>
          </cell>
          <cell r="U288">
            <v>-1</v>
          </cell>
        </row>
        <row r="289">
          <cell r="C289">
            <v>2.5271794569678772</v>
          </cell>
          <cell r="N289">
            <v>63</v>
          </cell>
          <cell r="O289">
            <v>-1</v>
          </cell>
          <cell r="P289">
            <v>-1</v>
          </cell>
          <cell r="Q289">
            <v>-1</v>
          </cell>
          <cell r="S289">
            <v>-1</v>
          </cell>
          <cell r="T289">
            <v>434</v>
          </cell>
          <cell r="U289">
            <v>-1</v>
          </cell>
        </row>
        <row r="290">
          <cell r="C290">
            <v>2.5274964913652718</v>
          </cell>
          <cell r="N290">
            <v>63</v>
          </cell>
          <cell r="O290">
            <v>-1</v>
          </cell>
          <cell r="P290">
            <v>-1</v>
          </cell>
          <cell r="Q290">
            <v>-1</v>
          </cell>
          <cell r="S290">
            <v>-1</v>
          </cell>
          <cell r="T290">
            <v>444</v>
          </cell>
          <cell r="U290">
            <v>-1</v>
          </cell>
        </row>
        <row r="291">
          <cell r="C291">
            <v>2.528785996116683</v>
          </cell>
          <cell r="N291">
            <v>67</v>
          </cell>
          <cell r="O291">
            <v>-1</v>
          </cell>
          <cell r="P291">
            <v>-1</v>
          </cell>
          <cell r="Q291">
            <v>-1</v>
          </cell>
          <cell r="S291">
            <v>-1</v>
          </cell>
          <cell r="T291">
            <v>449</v>
          </cell>
          <cell r="U291">
            <v>-1</v>
          </cell>
        </row>
        <row r="292">
          <cell r="C292">
            <v>2.5291500541153629</v>
          </cell>
          <cell r="N292">
            <v>64</v>
          </cell>
          <cell r="O292">
            <v>-1</v>
          </cell>
          <cell r="P292">
            <v>-1</v>
          </cell>
          <cell r="Q292">
            <v>-1</v>
          </cell>
          <cell r="S292">
            <v>-1</v>
          </cell>
          <cell r="T292">
            <v>449</v>
          </cell>
          <cell r="U292">
            <v>-1</v>
          </cell>
        </row>
        <row r="293">
          <cell r="C293">
            <v>2.5317375050910305</v>
          </cell>
          <cell r="N293">
            <v>64</v>
          </cell>
          <cell r="O293">
            <v>-1</v>
          </cell>
          <cell r="P293">
            <v>-1</v>
          </cell>
          <cell r="Q293">
            <v>-1</v>
          </cell>
          <cell r="S293">
            <v>-1</v>
          </cell>
          <cell r="T293">
            <v>434</v>
          </cell>
          <cell r="U293">
            <v>-1</v>
          </cell>
        </row>
        <row r="294">
          <cell r="C294">
            <v>2.5329747350370231</v>
          </cell>
          <cell r="N294">
            <v>70</v>
          </cell>
          <cell r="O294">
            <v>-1</v>
          </cell>
          <cell r="P294">
            <v>-1</v>
          </cell>
          <cell r="Q294">
            <v>-1</v>
          </cell>
          <cell r="S294">
            <v>-1</v>
          </cell>
          <cell r="T294">
            <v>449</v>
          </cell>
          <cell r="U294">
            <v>-1</v>
          </cell>
        </row>
        <row r="295">
          <cell r="C295">
            <v>2.5336788945140563</v>
          </cell>
          <cell r="N295">
            <v>63</v>
          </cell>
          <cell r="O295">
            <v>-1</v>
          </cell>
          <cell r="P295">
            <v>-1</v>
          </cell>
          <cell r="Q295">
            <v>-1</v>
          </cell>
          <cell r="S295">
            <v>-1</v>
          </cell>
          <cell r="T295">
            <v>458</v>
          </cell>
          <cell r="U295">
            <v>-1</v>
          </cell>
        </row>
        <row r="296">
          <cell r="C296">
            <v>2.5337317819336502</v>
          </cell>
          <cell r="N296">
            <v>62</v>
          </cell>
          <cell r="O296">
            <v>-1</v>
          </cell>
          <cell r="P296">
            <v>-1</v>
          </cell>
          <cell r="Q296">
            <v>-1</v>
          </cell>
          <cell r="S296">
            <v>-1</v>
          </cell>
          <cell r="T296">
            <v>-1</v>
          </cell>
          <cell r="U296">
            <v>-1</v>
          </cell>
        </row>
        <row r="297">
          <cell r="C297">
            <v>2.5338290496288076</v>
          </cell>
          <cell r="N297">
            <v>69</v>
          </cell>
          <cell r="O297">
            <v>-1</v>
          </cell>
          <cell r="P297">
            <v>-1</v>
          </cell>
          <cell r="Q297">
            <v>-1</v>
          </cell>
          <cell r="S297">
            <v>-1</v>
          </cell>
          <cell r="T297">
            <v>449</v>
          </cell>
          <cell r="U297">
            <v>-1</v>
          </cell>
        </row>
        <row r="298">
          <cell r="C298">
            <v>2.5340071567665983</v>
          </cell>
          <cell r="N298">
            <v>61</v>
          </cell>
          <cell r="O298">
            <v>-1</v>
          </cell>
          <cell r="P298">
            <v>-1</v>
          </cell>
          <cell r="Q298">
            <v>-1</v>
          </cell>
          <cell r="S298">
            <v>-1</v>
          </cell>
          <cell r="T298">
            <v>449</v>
          </cell>
          <cell r="U298">
            <v>-1</v>
          </cell>
        </row>
        <row r="299">
          <cell r="C299">
            <v>2.5342928831490741</v>
          </cell>
          <cell r="N299">
            <v>72</v>
          </cell>
          <cell r="O299">
            <v>-1</v>
          </cell>
          <cell r="P299">
            <v>-1</v>
          </cell>
          <cell r="Q299">
            <v>-1</v>
          </cell>
          <cell r="S299">
            <v>-1</v>
          </cell>
          <cell r="T299">
            <v>449</v>
          </cell>
          <cell r="U299">
            <v>-1</v>
          </cell>
        </row>
        <row r="300">
          <cell r="C300">
            <v>2.5343615695639272</v>
          </cell>
          <cell r="N300">
            <v>63</v>
          </cell>
          <cell r="O300">
            <v>-1</v>
          </cell>
          <cell r="P300">
            <v>-1</v>
          </cell>
          <cell r="Q300">
            <v>-1</v>
          </cell>
          <cell r="S300">
            <v>-1</v>
          </cell>
          <cell r="T300">
            <v>-1</v>
          </cell>
          <cell r="U300">
            <v>639</v>
          </cell>
        </row>
        <row r="301">
          <cell r="C301">
            <v>2.5344847724670214</v>
          </cell>
          <cell r="N301">
            <v>-1</v>
          </cell>
          <cell r="O301">
            <v>75</v>
          </cell>
          <cell r="P301">
            <v>-1</v>
          </cell>
          <cell r="Q301">
            <v>-1</v>
          </cell>
          <cell r="S301">
            <v>-1</v>
          </cell>
          <cell r="T301">
            <v>449</v>
          </cell>
          <cell r="U301">
            <v>-1</v>
          </cell>
        </row>
        <row r="302">
          <cell r="C302">
            <v>2.5354541648054947</v>
          </cell>
          <cell r="N302">
            <v>61</v>
          </cell>
          <cell r="O302">
            <v>-1</v>
          </cell>
          <cell r="P302">
            <v>-1</v>
          </cell>
          <cell r="Q302">
            <v>-1</v>
          </cell>
          <cell r="S302">
            <v>-1</v>
          </cell>
          <cell r="T302">
            <v>-1</v>
          </cell>
          <cell r="U302">
            <v>-1</v>
          </cell>
        </row>
        <row r="303">
          <cell r="C303">
            <v>2.5368052454603474</v>
          </cell>
          <cell r="N303">
            <v>66</v>
          </cell>
          <cell r="O303">
            <v>-1</v>
          </cell>
          <cell r="P303">
            <v>-1</v>
          </cell>
          <cell r="Q303">
            <v>-1</v>
          </cell>
          <cell r="S303">
            <v>-1</v>
          </cell>
          <cell r="T303">
            <v>468</v>
          </cell>
          <cell r="U303">
            <v>-1</v>
          </cell>
        </row>
        <row r="304">
          <cell r="C304">
            <v>2.5369501681792035</v>
          </cell>
          <cell r="N304">
            <v>62</v>
          </cell>
          <cell r="O304">
            <v>-1</v>
          </cell>
          <cell r="P304">
            <v>-1</v>
          </cell>
          <cell r="Q304">
            <v>-1</v>
          </cell>
          <cell r="S304">
            <v>-1</v>
          </cell>
          <cell r="T304">
            <v>-1</v>
          </cell>
          <cell r="U304">
            <v>-1</v>
          </cell>
        </row>
        <row r="305">
          <cell r="C305">
            <v>2.5376697163160662</v>
          </cell>
          <cell r="N305">
            <v>62</v>
          </cell>
          <cell r="O305">
            <v>-1</v>
          </cell>
          <cell r="P305">
            <v>-1</v>
          </cell>
          <cell r="Q305">
            <v>-1</v>
          </cell>
          <cell r="S305">
            <v>-1</v>
          </cell>
          <cell r="T305">
            <v>-1</v>
          </cell>
          <cell r="U305">
            <v>-1</v>
          </cell>
        </row>
        <row r="306">
          <cell r="C306">
            <v>2.5396350915661965</v>
          </cell>
          <cell r="N306">
            <v>-1</v>
          </cell>
          <cell r="O306">
            <v>81</v>
          </cell>
          <cell r="P306">
            <v>-1</v>
          </cell>
          <cell r="Q306">
            <v>-1</v>
          </cell>
          <cell r="S306">
            <v>-1</v>
          </cell>
          <cell r="T306">
            <v>478</v>
          </cell>
          <cell r="U306">
            <v>-1</v>
          </cell>
        </row>
        <row r="307">
          <cell r="C307">
            <v>2.5403284870649099</v>
          </cell>
          <cell r="N307">
            <v>70</v>
          </cell>
          <cell r="O307">
            <v>-1</v>
          </cell>
          <cell r="P307">
            <v>-1</v>
          </cell>
          <cell r="Q307">
            <v>-1</v>
          </cell>
          <cell r="S307">
            <v>-1</v>
          </cell>
          <cell r="T307">
            <v>-1</v>
          </cell>
          <cell r="U307">
            <v>-1</v>
          </cell>
        </row>
        <row r="308">
          <cell r="C308">
            <v>2.5407907029194852</v>
          </cell>
          <cell r="N308">
            <v>73</v>
          </cell>
          <cell r="O308">
            <v>-1</v>
          </cell>
          <cell r="P308">
            <v>-1</v>
          </cell>
          <cell r="Q308">
            <v>-1</v>
          </cell>
          <cell r="S308">
            <v>-1</v>
          </cell>
          <cell r="T308">
            <v>-1</v>
          </cell>
          <cell r="U308">
            <v>673</v>
          </cell>
        </row>
        <row r="309">
          <cell r="C309">
            <v>2.5408517601674374</v>
          </cell>
          <cell r="N309">
            <v>63</v>
          </cell>
          <cell r="O309">
            <v>-1</v>
          </cell>
          <cell r="P309">
            <v>-1</v>
          </cell>
          <cell r="Q309">
            <v>-1</v>
          </cell>
          <cell r="S309">
            <v>-1</v>
          </cell>
          <cell r="T309">
            <v>-1</v>
          </cell>
          <cell r="U309">
            <v>664</v>
          </cell>
        </row>
        <row r="310">
          <cell r="C310">
            <v>2.5411110459242656</v>
          </cell>
          <cell r="N310">
            <v>67</v>
          </cell>
          <cell r="O310">
            <v>-1</v>
          </cell>
          <cell r="P310">
            <v>-1</v>
          </cell>
          <cell r="Q310">
            <v>-1</v>
          </cell>
          <cell r="S310">
            <v>-1</v>
          </cell>
          <cell r="T310">
            <v>-1</v>
          </cell>
          <cell r="U310">
            <v>-1</v>
          </cell>
        </row>
        <row r="311">
          <cell r="C311">
            <v>2.5411127595596388</v>
          </cell>
          <cell r="N311">
            <v>-1</v>
          </cell>
          <cell r="O311">
            <v>76</v>
          </cell>
          <cell r="P311">
            <v>-1</v>
          </cell>
          <cell r="Q311">
            <v>-1</v>
          </cell>
          <cell r="S311">
            <v>-1</v>
          </cell>
          <cell r="T311">
            <v>-1</v>
          </cell>
          <cell r="U311">
            <v>-1</v>
          </cell>
        </row>
        <row r="312">
          <cell r="C312">
            <v>2.5411508864601431</v>
          </cell>
          <cell r="N312">
            <v>66</v>
          </cell>
          <cell r="O312">
            <v>-1</v>
          </cell>
          <cell r="P312">
            <v>-1</v>
          </cell>
          <cell r="Q312">
            <v>-1</v>
          </cell>
          <cell r="S312">
            <v>-1</v>
          </cell>
          <cell r="T312">
            <v>-1</v>
          </cell>
          <cell r="U312">
            <v>-1</v>
          </cell>
        </row>
        <row r="313">
          <cell r="C313">
            <v>2.5417164200505358</v>
          </cell>
          <cell r="N313">
            <v>62</v>
          </cell>
          <cell r="O313">
            <v>-1</v>
          </cell>
          <cell r="P313">
            <v>-1</v>
          </cell>
          <cell r="Q313">
            <v>-1</v>
          </cell>
          <cell r="S313">
            <v>-1</v>
          </cell>
          <cell r="T313">
            <v>463</v>
          </cell>
          <cell r="U313">
            <v>-1</v>
          </cell>
        </row>
        <row r="314">
          <cell r="C314">
            <v>2.5426216318087382</v>
          </cell>
          <cell r="N314">
            <v>65</v>
          </cell>
          <cell r="O314">
            <v>-1</v>
          </cell>
          <cell r="P314">
            <v>-1</v>
          </cell>
          <cell r="Q314">
            <v>-1</v>
          </cell>
          <cell r="S314">
            <v>-1</v>
          </cell>
          <cell r="T314">
            <v>473</v>
          </cell>
          <cell r="U314">
            <v>-1</v>
          </cell>
        </row>
        <row r="315">
          <cell r="C315">
            <v>2.5453447947850978</v>
          </cell>
          <cell r="N315">
            <v>66</v>
          </cell>
          <cell r="O315">
            <v>-1</v>
          </cell>
          <cell r="P315">
            <v>-1</v>
          </cell>
          <cell r="Q315">
            <v>-1</v>
          </cell>
          <cell r="S315">
            <v>-1</v>
          </cell>
          <cell r="T315">
            <v>439</v>
          </cell>
          <cell r="U315">
            <v>-1</v>
          </cell>
        </row>
        <row r="316">
          <cell r="C316">
            <v>2.5453587986488118</v>
          </cell>
          <cell r="N316">
            <v>61</v>
          </cell>
          <cell r="O316">
            <v>-1</v>
          </cell>
          <cell r="P316">
            <v>-1</v>
          </cell>
          <cell r="Q316">
            <v>-1</v>
          </cell>
          <cell r="S316">
            <v>-1</v>
          </cell>
          <cell r="T316">
            <v>-1</v>
          </cell>
          <cell r="U316">
            <v>-1</v>
          </cell>
        </row>
        <row r="317">
          <cell r="C317">
            <v>2.546583116645631</v>
          </cell>
          <cell r="N317">
            <v>65</v>
          </cell>
          <cell r="O317">
            <v>-1</v>
          </cell>
          <cell r="P317">
            <v>-1</v>
          </cell>
          <cell r="Q317">
            <v>-1</v>
          </cell>
          <cell r="S317">
            <v>-1</v>
          </cell>
          <cell r="T317">
            <v>-1</v>
          </cell>
          <cell r="U317">
            <v>-1</v>
          </cell>
        </row>
        <row r="318">
          <cell r="C318">
            <v>2.5467853111155891</v>
          </cell>
          <cell r="N318">
            <v>65</v>
          </cell>
          <cell r="O318">
            <v>-1</v>
          </cell>
          <cell r="P318">
            <v>-1</v>
          </cell>
          <cell r="Q318">
            <v>-1</v>
          </cell>
          <cell r="S318">
            <v>-1</v>
          </cell>
          <cell r="T318">
            <v>439</v>
          </cell>
          <cell r="U318">
            <v>-1</v>
          </cell>
        </row>
        <row r="319">
          <cell r="C319">
            <v>2.5474002948543162</v>
          </cell>
          <cell r="N319">
            <v>63</v>
          </cell>
          <cell r="O319">
            <v>-1</v>
          </cell>
          <cell r="P319">
            <v>-1</v>
          </cell>
          <cell r="Q319">
            <v>-1</v>
          </cell>
          <cell r="S319">
            <v>-1</v>
          </cell>
          <cell r="T319">
            <v>-1</v>
          </cell>
          <cell r="U319">
            <v>-1</v>
          </cell>
        </row>
        <row r="320">
          <cell r="C320">
            <v>2.5487216081793842</v>
          </cell>
          <cell r="N320">
            <v>69</v>
          </cell>
          <cell r="O320">
            <v>-1</v>
          </cell>
          <cell r="P320">
            <v>-1</v>
          </cell>
          <cell r="Q320">
            <v>-1</v>
          </cell>
          <cell r="S320">
            <v>-1</v>
          </cell>
          <cell r="T320">
            <v>-1</v>
          </cell>
          <cell r="U320">
            <v>-1</v>
          </cell>
        </row>
        <row r="321">
          <cell r="C321">
            <v>2.5493116518719905</v>
          </cell>
          <cell r="N321">
            <v>64</v>
          </cell>
          <cell r="O321">
            <v>-1</v>
          </cell>
          <cell r="P321">
            <v>-1</v>
          </cell>
          <cell r="Q321">
            <v>-1</v>
          </cell>
          <cell r="S321">
            <v>-1</v>
          </cell>
          <cell r="T321">
            <v>434</v>
          </cell>
          <cell r="U321">
            <v>-1</v>
          </cell>
        </row>
        <row r="322">
          <cell r="C322">
            <v>2.5508105880337859</v>
          </cell>
          <cell r="N322">
            <v>61</v>
          </cell>
          <cell r="O322">
            <v>-1</v>
          </cell>
          <cell r="P322">
            <v>-1</v>
          </cell>
          <cell r="Q322">
            <v>-1</v>
          </cell>
          <cell r="S322">
            <v>-1</v>
          </cell>
          <cell r="T322">
            <v>468</v>
          </cell>
          <cell r="U322">
            <v>-1</v>
          </cell>
        </row>
        <row r="323">
          <cell r="C323">
            <v>2.5509219990573202</v>
          </cell>
          <cell r="N323">
            <v>64</v>
          </cell>
          <cell r="O323">
            <v>-1</v>
          </cell>
          <cell r="P323">
            <v>-1</v>
          </cell>
          <cell r="Q323">
            <v>-1</v>
          </cell>
          <cell r="S323">
            <v>-1</v>
          </cell>
          <cell r="T323">
            <v>-1</v>
          </cell>
          <cell r="U323">
            <v>-1</v>
          </cell>
        </row>
        <row r="324">
          <cell r="C324">
            <v>2.5527733234917696</v>
          </cell>
          <cell r="N324">
            <v>66</v>
          </cell>
          <cell r="O324">
            <v>-1</v>
          </cell>
          <cell r="P324">
            <v>-1</v>
          </cell>
          <cell r="Q324">
            <v>-1</v>
          </cell>
          <cell r="S324">
            <v>-1</v>
          </cell>
          <cell r="T324">
            <v>468</v>
          </cell>
          <cell r="U324">
            <v>-1</v>
          </cell>
        </row>
        <row r="325">
          <cell r="C325">
            <v>2.5530776420347596</v>
          </cell>
          <cell r="N325">
            <v>66</v>
          </cell>
          <cell r="O325">
            <v>-1</v>
          </cell>
          <cell r="P325">
            <v>-1</v>
          </cell>
          <cell r="Q325">
            <v>-1</v>
          </cell>
          <cell r="S325">
            <v>-1</v>
          </cell>
          <cell r="T325">
            <v>-1</v>
          </cell>
          <cell r="U325">
            <v>-1</v>
          </cell>
        </row>
        <row r="326">
          <cell r="C326">
            <v>2.5533527686857216</v>
          </cell>
          <cell r="N326">
            <v>-1</v>
          </cell>
          <cell r="O326">
            <v>75</v>
          </cell>
          <cell r="P326">
            <v>-1</v>
          </cell>
          <cell r="Q326">
            <v>-1</v>
          </cell>
          <cell r="S326">
            <v>-1</v>
          </cell>
          <cell r="T326">
            <v>-1</v>
          </cell>
          <cell r="U326">
            <v>673</v>
          </cell>
        </row>
        <row r="327">
          <cell r="C327">
            <v>2.5555408415563736</v>
          </cell>
          <cell r="N327">
            <v>71</v>
          </cell>
          <cell r="O327">
            <v>-1</v>
          </cell>
          <cell r="P327">
            <v>-1</v>
          </cell>
          <cell r="Q327">
            <v>-1</v>
          </cell>
          <cell r="S327">
            <v>-1</v>
          </cell>
          <cell r="T327">
            <v>449</v>
          </cell>
          <cell r="U327">
            <v>-1</v>
          </cell>
        </row>
        <row r="328">
          <cell r="C328">
            <v>2.55586892382505</v>
          </cell>
          <cell r="N328">
            <v>66</v>
          </cell>
          <cell r="O328">
            <v>-1</v>
          </cell>
          <cell r="P328">
            <v>-1</v>
          </cell>
          <cell r="Q328">
            <v>-1</v>
          </cell>
          <cell r="S328">
            <v>-1</v>
          </cell>
          <cell r="T328">
            <v>-1</v>
          </cell>
          <cell r="U328">
            <v>-1</v>
          </cell>
        </row>
        <row r="329">
          <cell r="C329">
            <v>2.5569158614172327</v>
          </cell>
          <cell r="N329">
            <v>62</v>
          </cell>
          <cell r="O329">
            <v>-1</v>
          </cell>
          <cell r="P329">
            <v>-1</v>
          </cell>
          <cell r="Q329">
            <v>-1</v>
          </cell>
          <cell r="S329">
            <v>-1</v>
          </cell>
          <cell r="T329">
            <v>-1</v>
          </cell>
          <cell r="U329">
            <v>-1</v>
          </cell>
        </row>
        <row r="330">
          <cell r="C330">
            <v>2.5571269579903544</v>
          </cell>
          <cell r="N330">
            <v>64</v>
          </cell>
          <cell r="O330">
            <v>-1</v>
          </cell>
          <cell r="P330">
            <v>-1</v>
          </cell>
          <cell r="Q330">
            <v>-1</v>
          </cell>
          <cell r="S330">
            <v>-1</v>
          </cell>
          <cell r="T330">
            <v>449</v>
          </cell>
          <cell r="U330">
            <v>-1</v>
          </cell>
        </row>
        <row r="331">
          <cell r="C331">
            <v>2.5577188979329071</v>
          </cell>
          <cell r="N331">
            <v>64</v>
          </cell>
          <cell r="O331">
            <v>-1</v>
          </cell>
          <cell r="P331">
            <v>-1</v>
          </cell>
          <cell r="Q331">
            <v>-1</v>
          </cell>
          <cell r="S331">
            <v>-1</v>
          </cell>
          <cell r="T331">
            <v>-1</v>
          </cell>
          <cell r="U331">
            <v>-1</v>
          </cell>
        </row>
        <row r="332">
          <cell r="C332">
            <v>2.5581358116398802</v>
          </cell>
          <cell r="N332">
            <v>73</v>
          </cell>
          <cell r="O332">
            <v>-1</v>
          </cell>
          <cell r="P332">
            <v>-1</v>
          </cell>
          <cell r="Q332">
            <v>-1</v>
          </cell>
          <cell r="S332">
            <v>-1</v>
          </cell>
          <cell r="T332">
            <v>449</v>
          </cell>
          <cell r="U332">
            <v>-1</v>
          </cell>
        </row>
        <row r="333">
          <cell r="C333">
            <v>2.5584900110698148</v>
          </cell>
          <cell r="N333">
            <v>70</v>
          </cell>
          <cell r="O333">
            <v>-1</v>
          </cell>
          <cell r="P333">
            <v>-1</v>
          </cell>
          <cell r="Q333">
            <v>-1</v>
          </cell>
          <cell r="S333">
            <v>-1</v>
          </cell>
          <cell r="T333">
            <v>449</v>
          </cell>
          <cell r="U333">
            <v>-1</v>
          </cell>
        </row>
        <row r="334">
          <cell r="C334">
            <v>2.5586235915225588</v>
          </cell>
          <cell r="N334">
            <v>68</v>
          </cell>
          <cell r="O334">
            <v>-1</v>
          </cell>
          <cell r="P334">
            <v>-1</v>
          </cell>
          <cell r="Q334">
            <v>-1</v>
          </cell>
          <cell r="S334">
            <v>-1</v>
          </cell>
          <cell r="T334">
            <v>-1</v>
          </cell>
          <cell r="U334">
            <v>-1</v>
          </cell>
        </row>
        <row r="335">
          <cell r="C335">
            <v>2.5587449447111603</v>
          </cell>
          <cell r="N335">
            <v>63</v>
          </cell>
          <cell r="O335">
            <v>-1</v>
          </cell>
          <cell r="P335">
            <v>-1</v>
          </cell>
          <cell r="Q335">
            <v>-1</v>
          </cell>
          <cell r="S335">
            <v>-1</v>
          </cell>
          <cell r="T335">
            <v>-1</v>
          </cell>
          <cell r="U335">
            <v>673</v>
          </cell>
        </row>
        <row r="336">
          <cell r="C336">
            <v>2.5589144760684159</v>
          </cell>
          <cell r="N336">
            <v>68</v>
          </cell>
          <cell r="O336">
            <v>-1</v>
          </cell>
          <cell r="P336">
            <v>-1</v>
          </cell>
          <cell r="Q336">
            <v>-1</v>
          </cell>
          <cell r="S336">
            <v>-1</v>
          </cell>
          <cell r="T336">
            <v>449</v>
          </cell>
          <cell r="U336">
            <v>-1</v>
          </cell>
        </row>
        <row r="337">
          <cell r="C337">
            <v>2.5594706934042035</v>
          </cell>
          <cell r="N337">
            <v>63</v>
          </cell>
          <cell r="O337">
            <v>-1</v>
          </cell>
          <cell r="P337">
            <v>-1</v>
          </cell>
          <cell r="Q337">
            <v>-1</v>
          </cell>
          <cell r="S337">
            <v>-1</v>
          </cell>
          <cell r="T337">
            <v>463</v>
          </cell>
          <cell r="U337">
            <v>-1</v>
          </cell>
        </row>
        <row r="338">
          <cell r="C338">
            <v>2.5596084529532397</v>
          </cell>
          <cell r="N338">
            <v>67</v>
          </cell>
          <cell r="O338">
            <v>-1</v>
          </cell>
          <cell r="P338">
            <v>-1</v>
          </cell>
          <cell r="Q338">
            <v>-1</v>
          </cell>
          <cell r="S338">
            <v>-1</v>
          </cell>
          <cell r="T338">
            <v>-1</v>
          </cell>
          <cell r="U338">
            <v>-1</v>
          </cell>
        </row>
        <row r="339">
          <cell r="C339">
            <v>2.5599204265117894</v>
          </cell>
          <cell r="N339">
            <v>64</v>
          </cell>
          <cell r="O339">
            <v>-1</v>
          </cell>
          <cell r="P339">
            <v>-1</v>
          </cell>
          <cell r="Q339">
            <v>-1</v>
          </cell>
          <cell r="S339">
            <v>273</v>
          </cell>
          <cell r="T339">
            <v>-1</v>
          </cell>
          <cell r="U339">
            <v>-1</v>
          </cell>
        </row>
        <row r="340">
          <cell r="C340">
            <v>2.5599267652767415</v>
          </cell>
          <cell r="N340">
            <v>67</v>
          </cell>
          <cell r="O340">
            <v>-1</v>
          </cell>
          <cell r="P340">
            <v>-1</v>
          </cell>
          <cell r="Q340">
            <v>-1</v>
          </cell>
          <cell r="S340">
            <v>-1</v>
          </cell>
          <cell r="T340">
            <v>-1</v>
          </cell>
          <cell r="U340">
            <v>-1</v>
          </cell>
        </row>
        <row r="341">
          <cell r="C341">
            <v>2.5602347516711697</v>
          </cell>
          <cell r="N341">
            <v>72</v>
          </cell>
          <cell r="O341">
            <v>-1</v>
          </cell>
          <cell r="P341">
            <v>-1</v>
          </cell>
          <cell r="Q341">
            <v>-1</v>
          </cell>
          <cell r="S341">
            <v>-1</v>
          </cell>
          <cell r="T341">
            <v>-1</v>
          </cell>
          <cell r="U341">
            <v>-1</v>
          </cell>
        </row>
        <row r="342">
          <cell r="C342">
            <v>2.5603540873206576</v>
          </cell>
          <cell r="N342">
            <v>65</v>
          </cell>
          <cell r="O342">
            <v>-1</v>
          </cell>
          <cell r="P342">
            <v>-1</v>
          </cell>
          <cell r="Q342">
            <v>-1</v>
          </cell>
          <cell r="S342">
            <v>273</v>
          </cell>
          <cell r="T342">
            <v>-1</v>
          </cell>
          <cell r="U342">
            <v>-1</v>
          </cell>
        </row>
        <row r="343">
          <cell r="C343">
            <v>2.560368191207131</v>
          </cell>
          <cell r="N343">
            <v>74</v>
          </cell>
          <cell r="O343">
            <v>-1</v>
          </cell>
          <cell r="P343">
            <v>-1</v>
          </cell>
          <cell r="Q343">
            <v>-1</v>
          </cell>
          <cell r="S343">
            <v>-1</v>
          </cell>
          <cell r="T343">
            <v>-1</v>
          </cell>
          <cell r="U343">
            <v>-1</v>
          </cell>
        </row>
        <row r="344">
          <cell r="C344">
            <v>2.5608194728104365</v>
          </cell>
          <cell r="N344">
            <v>61</v>
          </cell>
          <cell r="O344">
            <v>-1</v>
          </cell>
          <cell r="P344">
            <v>-1</v>
          </cell>
          <cell r="Q344">
            <v>-1</v>
          </cell>
          <cell r="S344">
            <v>-1</v>
          </cell>
          <cell r="T344">
            <v>-1</v>
          </cell>
          <cell r="U344">
            <v>-1</v>
          </cell>
        </row>
        <row r="345">
          <cell r="C345">
            <v>2.5608837310678414</v>
          </cell>
          <cell r="N345">
            <v>63</v>
          </cell>
          <cell r="O345">
            <v>-1</v>
          </cell>
          <cell r="P345">
            <v>-1</v>
          </cell>
          <cell r="Q345">
            <v>-1</v>
          </cell>
          <cell r="S345">
            <v>-1</v>
          </cell>
          <cell r="T345">
            <v>463</v>
          </cell>
          <cell r="U345">
            <v>-1</v>
          </cell>
        </row>
        <row r="346">
          <cell r="C346">
            <v>2.5610064101081864</v>
          </cell>
          <cell r="N346">
            <v>-1</v>
          </cell>
          <cell r="O346">
            <v>82</v>
          </cell>
          <cell r="P346">
            <v>-1</v>
          </cell>
          <cell r="Q346">
            <v>-1</v>
          </cell>
          <cell r="S346">
            <v>-1</v>
          </cell>
          <cell r="T346">
            <v>-1</v>
          </cell>
          <cell r="U346">
            <v>-1</v>
          </cell>
        </row>
        <row r="347">
          <cell r="C347">
            <v>2.5611088800940376</v>
          </cell>
          <cell r="N347">
            <v>-1</v>
          </cell>
          <cell r="O347">
            <v>81</v>
          </cell>
          <cell r="P347">
            <v>-1</v>
          </cell>
          <cell r="Q347">
            <v>-1</v>
          </cell>
          <cell r="S347">
            <v>-1</v>
          </cell>
          <cell r="T347">
            <v>-1</v>
          </cell>
          <cell r="U347">
            <v>-1</v>
          </cell>
        </row>
        <row r="348">
          <cell r="C348">
            <v>2.5612300057194068</v>
          </cell>
          <cell r="N348">
            <v>62</v>
          </cell>
          <cell r="O348">
            <v>-1</v>
          </cell>
          <cell r="P348">
            <v>-1</v>
          </cell>
          <cell r="Q348">
            <v>-1</v>
          </cell>
          <cell r="S348">
            <v>-1</v>
          </cell>
          <cell r="T348">
            <v>-1</v>
          </cell>
          <cell r="U348">
            <v>-1</v>
          </cell>
        </row>
        <row r="349">
          <cell r="C349">
            <v>2.5619801752997966</v>
          </cell>
          <cell r="N349">
            <v>61</v>
          </cell>
          <cell r="O349">
            <v>-1</v>
          </cell>
          <cell r="P349">
            <v>-1</v>
          </cell>
          <cell r="Q349">
            <v>-1</v>
          </cell>
          <cell r="S349">
            <v>-1</v>
          </cell>
          <cell r="T349">
            <v>-1</v>
          </cell>
          <cell r="U349">
            <v>-1</v>
          </cell>
        </row>
        <row r="350">
          <cell r="C350">
            <v>2.5619822232134895</v>
          </cell>
          <cell r="N350">
            <v>61</v>
          </cell>
          <cell r="O350">
            <v>-1</v>
          </cell>
          <cell r="P350">
            <v>-1</v>
          </cell>
          <cell r="Q350">
            <v>-1</v>
          </cell>
          <cell r="S350">
            <v>-1</v>
          </cell>
          <cell r="T350">
            <v>-1</v>
          </cell>
          <cell r="U350">
            <v>-1</v>
          </cell>
        </row>
        <row r="351">
          <cell r="C351">
            <v>2.5620789745388772</v>
          </cell>
          <cell r="N351">
            <v>65</v>
          </cell>
          <cell r="O351">
            <v>-1</v>
          </cell>
          <cell r="P351">
            <v>-1</v>
          </cell>
          <cell r="Q351">
            <v>-1</v>
          </cell>
          <cell r="S351">
            <v>-1</v>
          </cell>
          <cell r="T351">
            <v>434</v>
          </cell>
          <cell r="U351">
            <v>-1</v>
          </cell>
        </row>
        <row r="352">
          <cell r="C352">
            <v>2.5622594544709583</v>
          </cell>
          <cell r="N352">
            <v>63</v>
          </cell>
          <cell r="O352">
            <v>-1</v>
          </cell>
          <cell r="P352">
            <v>-1</v>
          </cell>
          <cell r="Q352">
            <v>-1</v>
          </cell>
          <cell r="S352">
            <v>-1</v>
          </cell>
          <cell r="T352">
            <v>449</v>
          </cell>
          <cell r="U352">
            <v>-1</v>
          </cell>
        </row>
        <row r="353">
          <cell r="C353">
            <v>2.5623940476704483</v>
          </cell>
          <cell r="N353">
            <v>69</v>
          </cell>
          <cell r="O353">
            <v>-1</v>
          </cell>
          <cell r="P353">
            <v>-1</v>
          </cell>
          <cell r="Q353">
            <v>-1</v>
          </cell>
          <cell r="S353">
            <v>-1</v>
          </cell>
          <cell r="T353">
            <v>-1</v>
          </cell>
          <cell r="U353">
            <v>-1</v>
          </cell>
        </row>
        <row r="354">
          <cell r="C354">
            <v>2.5629325814913027</v>
          </cell>
          <cell r="N354">
            <v>-1</v>
          </cell>
          <cell r="O354">
            <v>-1</v>
          </cell>
          <cell r="P354">
            <v>87</v>
          </cell>
          <cell r="Q354">
            <v>-1</v>
          </cell>
          <cell r="S354">
            <v>-1</v>
          </cell>
          <cell r="T354">
            <v>468</v>
          </cell>
          <cell r="U354">
            <v>-1</v>
          </cell>
        </row>
        <row r="355">
          <cell r="C355">
            <v>2.5629348084553754</v>
          </cell>
          <cell r="N355">
            <v>72</v>
          </cell>
          <cell r="O355">
            <v>-1</v>
          </cell>
          <cell r="P355">
            <v>-1</v>
          </cell>
          <cell r="Q355">
            <v>-1</v>
          </cell>
          <cell r="S355">
            <v>-1</v>
          </cell>
          <cell r="T355">
            <v>429</v>
          </cell>
          <cell r="U355">
            <v>-1</v>
          </cell>
        </row>
        <row r="356">
          <cell r="C356">
            <v>2.5634343666220953</v>
          </cell>
          <cell r="N356">
            <v>67</v>
          </cell>
          <cell r="O356">
            <v>-1</v>
          </cell>
          <cell r="P356">
            <v>-1</v>
          </cell>
          <cell r="Q356">
            <v>-1</v>
          </cell>
          <cell r="S356">
            <v>-1</v>
          </cell>
          <cell r="T356">
            <v>-1</v>
          </cell>
          <cell r="U356">
            <v>-1</v>
          </cell>
        </row>
        <row r="357">
          <cell r="C357">
            <v>2.5640405697679163</v>
          </cell>
          <cell r="N357">
            <v>71</v>
          </cell>
          <cell r="O357">
            <v>-1</v>
          </cell>
          <cell r="P357">
            <v>-1</v>
          </cell>
          <cell r="Q357">
            <v>-1</v>
          </cell>
          <cell r="S357">
            <v>-1</v>
          </cell>
          <cell r="T357">
            <v>-1</v>
          </cell>
          <cell r="U357">
            <v>-1</v>
          </cell>
        </row>
        <row r="358">
          <cell r="C358">
            <v>2.5643946784874734</v>
          </cell>
          <cell r="N358">
            <v>64</v>
          </cell>
          <cell r="O358">
            <v>-1</v>
          </cell>
          <cell r="P358">
            <v>-1</v>
          </cell>
          <cell r="Q358">
            <v>-1</v>
          </cell>
          <cell r="S358">
            <v>-1</v>
          </cell>
          <cell r="T358">
            <v>449</v>
          </cell>
          <cell r="U358">
            <v>-1</v>
          </cell>
        </row>
        <row r="359">
          <cell r="C359">
            <v>2.5660362022398955</v>
          </cell>
          <cell r="N359">
            <v>62</v>
          </cell>
          <cell r="O359">
            <v>-1</v>
          </cell>
          <cell r="P359">
            <v>-1</v>
          </cell>
          <cell r="Q359">
            <v>-1</v>
          </cell>
          <cell r="S359">
            <v>-1</v>
          </cell>
          <cell r="T359">
            <v>-1</v>
          </cell>
          <cell r="U359">
            <v>-1</v>
          </cell>
        </row>
        <row r="360">
          <cell r="C360">
            <v>2.5665119191663042</v>
          </cell>
          <cell r="N360">
            <v>61</v>
          </cell>
          <cell r="O360">
            <v>-1</v>
          </cell>
          <cell r="P360">
            <v>-1</v>
          </cell>
          <cell r="Q360">
            <v>-1</v>
          </cell>
          <cell r="S360">
            <v>-1</v>
          </cell>
          <cell r="T360">
            <v>-1</v>
          </cell>
          <cell r="U360">
            <v>659</v>
          </cell>
        </row>
        <row r="361">
          <cell r="C361">
            <v>2.5665699844362253</v>
          </cell>
          <cell r="N361">
            <v>64</v>
          </cell>
          <cell r="O361">
            <v>-1</v>
          </cell>
          <cell r="P361">
            <v>-1</v>
          </cell>
          <cell r="Q361">
            <v>-1</v>
          </cell>
          <cell r="S361">
            <v>-1</v>
          </cell>
          <cell r="T361">
            <v>468</v>
          </cell>
          <cell r="U361">
            <v>-1</v>
          </cell>
        </row>
        <row r="362">
          <cell r="C362">
            <v>2.5666074702261383</v>
          </cell>
          <cell r="N362">
            <v>66</v>
          </cell>
          <cell r="O362">
            <v>-1</v>
          </cell>
          <cell r="P362">
            <v>-1</v>
          </cell>
          <cell r="Q362">
            <v>-1</v>
          </cell>
          <cell r="S362">
            <v>-1</v>
          </cell>
          <cell r="T362">
            <v>439</v>
          </cell>
          <cell r="U362">
            <v>-1</v>
          </cell>
        </row>
        <row r="363">
          <cell r="C363">
            <v>2.5683603841091216</v>
          </cell>
          <cell r="N363">
            <v>68</v>
          </cell>
          <cell r="O363">
            <v>-1</v>
          </cell>
          <cell r="P363">
            <v>-1</v>
          </cell>
          <cell r="Q363">
            <v>-1</v>
          </cell>
          <cell r="S363">
            <v>-1</v>
          </cell>
          <cell r="T363">
            <v>-1</v>
          </cell>
          <cell r="U363">
            <v>-1</v>
          </cell>
        </row>
        <row r="364">
          <cell r="C364">
            <v>2.5684333989325854</v>
          </cell>
          <cell r="N364">
            <v>72</v>
          </cell>
          <cell r="O364">
            <v>-1</v>
          </cell>
          <cell r="P364">
            <v>-1</v>
          </cell>
          <cell r="Q364">
            <v>-1</v>
          </cell>
          <cell r="S364">
            <v>-1</v>
          </cell>
          <cell r="T364">
            <v>-1</v>
          </cell>
          <cell r="U364">
            <v>664</v>
          </cell>
        </row>
        <row r="365">
          <cell r="C365">
            <v>2.5687663850731073</v>
          </cell>
          <cell r="N365">
            <v>64</v>
          </cell>
          <cell r="O365">
            <v>-1</v>
          </cell>
          <cell r="P365">
            <v>-1</v>
          </cell>
          <cell r="Q365">
            <v>-1</v>
          </cell>
          <cell r="S365">
            <v>-1</v>
          </cell>
          <cell r="T365">
            <v>-1</v>
          </cell>
          <cell r="U365">
            <v>673</v>
          </cell>
        </row>
        <row r="366">
          <cell r="C366">
            <v>2.5688295432905726</v>
          </cell>
          <cell r="N366">
            <v>67</v>
          </cell>
          <cell r="O366">
            <v>-1</v>
          </cell>
          <cell r="P366">
            <v>-1</v>
          </cell>
          <cell r="Q366">
            <v>-1</v>
          </cell>
          <cell r="S366">
            <v>-1</v>
          </cell>
          <cell r="T366">
            <v>-1</v>
          </cell>
          <cell r="U366">
            <v>-1</v>
          </cell>
        </row>
        <row r="367">
          <cell r="C367">
            <v>2.5692151210667804</v>
          </cell>
          <cell r="N367">
            <v>74</v>
          </cell>
          <cell r="O367">
            <v>-1</v>
          </cell>
          <cell r="P367">
            <v>-1</v>
          </cell>
          <cell r="Q367">
            <v>-1</v>
          </cell>
          <cell r="S367">
            <v>-1</v>
          </cell>
          <cell r="T367">
            <v>449</v>
          </cell>
          <cell r="U367">
            <v>-1</v>
          </cell>
        </row>
        <row r="368">
          <cell r="C368">
            <v>2.5698630614976214</v>
          </cell>
          <cell r="N368">
            <v>62</v>
          </cell>
          <cell r="O368">
            <v>-1</v>
          </cell>
          <cell r="P368">
            <v>-1</v>
          </cell>
          <cell r="Q368">
            <v>-1</v>
          </cell>
          <cell r="S368">
            <v>-1</v>
          </cell>
          <cell r="T368">
            <v>463</v>
          </cell>
          <cell r="U368">
            <v>-1</v>
          </cell>
        </row>
        <row r="369">
          <cell r="C369">
            <v>2.5702713005740589</v>
          </cell>
          <cell r="N369">
            <v>64</v>
          </cell>
          <cell r="O369">
            <v>-1</v>
          </cell>
          <cell r="P369">
            <v>-1</v>
          </cell>
          <cell r="Q369">
            <v>-1</v>
          </cell>
          <cell r="S369">
            <v>-1</v>
          </cell>
          <cell r="T369">
            <v>-1</v>
          </cell>
          <cell r="U369">
            <v>673</v>
          </cell>
        </row>
        <row r="370">
          <cell r="C370">
            <v>2.5708754833774492</v>
          </cell>
          <cell r="N370">
            <v>62</v>
          </cell>
          <cell r="O370">
            <v>-1</v>
          </cell>
          <cell r="P370">
            <v>-1</v>
          </cell>
          <cell r="Q370">
            <v>-1</v>
          </cell>
          <cell r="S370">
            <v>-1</v>
          </cell>
          <cell r="T370">
            <v>-1</v>
          </cell>
          <cell r="U370">
            <v>-1</v>
          </cell>
        </row>
        <row r="371">
          <cell r="C371">
            <v>2.5713276509463485</v>
          </cell>
          <cell r="N371">
            <v>63</v>
          </cell>
          <cell r="O371">
            <v>-1</v>
          </cell>
          <cell r="P371">
            <v>-1</v>
          </cell>
          <cell r="Q371">
            <v>-1</v>
          </cell>
          <cell r="S371">
            <v>-1</v>
          </cell>
          <cell r="T371">
            <v>-1</v>
          </cell>
          <cell r="U371">
            <v>-1</v>
          </cell>
        </row>
        <row r="372">
          <cell r="C372">
            <v>2.5720489356864285</v>
          </cell>
          <cell r="N372">
            <v>65</v>
          </cell>
          <cell r="O372">
            <v>-1</v>
          </cell>
          <cell r="P372">
            <v>-1</v>
          </cell>
          <cell r="Q372">
            <v>-1</v>
          </cell>
          <cell r="S372">
            <v>-1</v>
          </cell>
          <cell r="T372">
            <v>-1</v>
          </cell>
          <cell r="U372">
            <v>673</v>
          </cell>
        </row>
        <row r="373">
          <cell r="C373">
            <v>2.5731402825573126</v>
          </cell>
          <cell r="N373">
            <v>63</v>
          </cell>
          <cell r="O373">
            <v>-1</v>
          </cell>
          <cell r="P373">
            <v>-1</v>
          </cell>
          <cell r="Q373">
            <v>-1</v>
          </cell>
          <cell r="S373">
            <v>-1</v>
          </cell>
          <cell r="T373">
            <v>449</v>
          </cell>
          <cell r="U373">
            <v>-1</v>
          </cell>
        </row>
        <row r="374">
          <cell r="C374">
            <v>2.5733845293586204</v>
          </cell>
          <cell r="N374">
            <v>62</v>
          </cell>
          <cell r="O374">
            <v>-1</v>
          </cell>
          <cell r="P374">
            <v>-1</v>
          </cell>
          <cell r="Q374">
            <v>-1</v>
          </cell>
          <cell r="S374">
            <v>-1</v>
          </cell>
          <cell r="T374">
            <v>-1</v>
          </cell>
          <cell r="U374">
            <v>-1</v>
          </cell>
        </row>
        <row r="375">
          <cell r="C375">
            <v>2.5743476210912783</v>
          </cell>
          <cell r="N375">
            <v>-1</v>
          </cell>
          <cell r="O375">
            <v>76</v>
          </cell>
          <cell r="P375">
            <v>-1</v>
          </cell>
          <cell r="Q375">
            <v>-1</v>
          </cell>
          <cell r="S375">
            <v>-1</v>
          </cell>
          <cell r="T375">
            <v>458</v>
          </cell>
          <cell r="U375">
            <v>-1</v>
          </cell>
        </row>
        <row r="376">
          <cell r="C376">
            <v>2.574529131990956</v>
          </cell>
          <cell r="N376">
            <v>62</v>
          </cell>
          <cell r="O376">
            <v>-1</v>
          </cell>
          <cell r="P376">
            <v>-1</v>
          </cell>
          <cell r="Q376">
            <v>-1</v>
          </cell>
          <cell r="S376">
            <v>-1</v>
          </cell>
          <cell r="T376">
            <v>-1</v>
          </cell>
          <cell r="U376">
            <v>-1</v>
          </cell>
        </row>
        <row r="377">
          <cell r="C377">
            <v>2.5745310714549108</v>
          </cell>
          <cell r="N377">
            <v>66</v>
          </cell>
          <cell r="O377">
            <v>-1</v>
          </cell>
          <cell r="P377">
            <v>-1</v>
          </cell>
          <cell r="Q377">
            <v>-1</v>
          </cell>
          <cell r="S377">
            <v>-1</v>
          </cell>
          <cell r="T377">
            <v>-1</v>
          </cell>
          <cell r="U377">
            <v>-1</v>
          </cell>
        </row>
        <row r="378">
          <cell r="C378">
            <v>2.5753338789833782</v>
          </cell>
          <cell r="N378">
            <v>70</v>
          </cell>
          <cell r="O378">
            <v>-1</v>
          </cell>
          <cell r="P378">
            <v>-1</v>
          </cell>
          <cell r="Q378">
            <v>-1</v>
          </cell>
          <cell r="S378">
            <v>-1</v>
          </cell>
          <cell r="T378">
            <v>-1</v>
          </cell>
          <cell r="U378">
            <v>-1</v>
          </cell>
        </row>
        <row r="379">
          <cell r="C379">
            <v>2.5753359929000741</v>
          </cell>
          <cell r="N379">
            <v>68</v>
          </cell>
          <cell r="O379">
            <v>-1</v>
          </cell>
          <cell r="P379">
            <v>-1</v>
          </cell>
          <cell r="Q379">
            <v>-1</v>
          </cell>
          <cell r="S379">
            <v>-1</v>
          </cell>
          <cell r="T379">
            <v>434</v>
          </cell>
          <cell r="U379">
            <v>-1</v>
          </cell>
        </row>
        <row r="380">
          <cell r="C380">
            <v>2.5757153033004396</v>
          </cell>
          <cell r="N380">
            <v>63</v>
          </cell>
          <cell r="O380">
            <v>-1</v>
          </cell>
          <cell r="P380">
            <v>-1</v>
          </cell>
          <cell r="Q380">
            <v>-1</v>
          </cell>
          <cell r="S380">
            <v>-1</v>
          </cell>
          <cell r="T380">
            <v>463</v>
          </cell>
          <cell r="U380">
            <v>-1</v>
          </cell>
        </row>
        <row r="381">
          <cell r="C381">
            <v>2.5759211495358865</v>
          </cell>
          <cell r="N381">
            <v>64</v>
          </cell>
          <cell r="O381">
            <v>-1</v>
          </cell>
          <cell r="P381">
            <v>-1</v>
          </cell>
          <cell r="Q381">
            <v>-1</v>
          </cell>
          <cell r="S381">
            <v>-1</v>
          </cell>
          <cell r="T381">
            <v>-1</v>
          </cell>
          <cell r="U381">
            <v>-1</v>
          </cell>
        </row>
        <row r="382">
          <cell r="C382">
            <v>2.5761157157991739</v>
          </cell>
          <cell r="N382">
            <v>74</v>
          </cell>
          <cell r="O382">
            <v>-1</v>
          </cell>
          <cell r="P382">
            <v>-1</v>
          </cell>
          <cell r="Q382">
            <v>-1</v>
          </cell>
          <cell r="S382">
            <v>-1</v>
          </cell>
          <cell r="T382">
            <v>463</v>
          </cell>
          <cell r="U382">
            <v>-1</v>
          </cell>
        </row>
        <row r="383">
          <cell r="C383">
            <v>2.5764234125254859</v>
          </cell>
          <cell r="N383">
            <v>67</v>
          </cell>
          <cell r="O383">
            <v>-1</v>
          </cell>
          <cell r="P383">
            <v>-1</v>
          </cell>
          <cell r="Q383">
            <v>-1</v>
          </cell>
          <cell r="S383">
            <v>-1</v>
          </cell>
          <cell r="T383">
            <v>463</v>
          </cell>
          <cell r="U383">
            <v>-1</v>
          </cell>
        </row>
        <row r="384">
          <cell r="C384">
            <v>2.5767854447572378</v>
          </cell>
          <cell r="N384">
            <v>66</v>
          </cell>
          <cell r="O384">
            <v>-1</v>
          </cell>
          <cell r="P384">
            <v>-1</v>
          </cell>
          <cell r="Q384">
            <v>-1</v>
          </cell>
          <cell r="S384">
            <v>-1</v>
          </cell>
          <cell r="T384">
            <v>-1</v>
          </cell>
          <cell r="U384">
            <v>664</v>
          </cell>
        </row>
        <row r="385">
          <cell r="C385">
            <v>2.576811715476111</v>
          </cell>
          <cell r="N385">
            <v>67</v>
          </cell>
          <cell r="O385">
            <v>-1</v>
          </cell>
          <cell r="P385">
            <v>-1</v>
          </cell>
          <cell r="Q385">
            <v>-1</v>
          </cell>
          <cell r="S385">
            <v>-1</v>
          </cell>
          <cell r="T385">
            <v>-1</v>
          </cell>
          <cell r="U385">
            <v>-1</v>
          </cell>
        </row>
        <row r="386">
          <cell r="C386">
            <v>2.5778032072365344</v>
          </cell>
          <cell r="N386">
            <v>61</v>
          </cell>
          <cell r="O386">
            <v>-1</v>
          </cell>
          <cell r="P386">
            <v>-1</v>
          </cell>
          <cell r="Q386">
            <v>-1</v>
          </cell>
          <cell r="S386">
            <v>-1</v>
          </cell>
          <cell r="T386">
            <v>434</v>
          </cell>
          <cell r="U386">
            <v>-1</v>
          </cell>
        </row>
        <row r="387">
          <cell r="C387">
            <v>2.5779072661825508</v>
          </cell>
          <cell r="N387">
            <v>73</v>
          </cell>
          <cell r="O387">
            <v>-1</v>
          </cell>
          <cell r="P387">
            <v>-1</v>
          </cell>
          <cell r="Q387">
            <v>-1</v>
          </cell>
          <cell r="S387">
            <v>-1</v>
          </cell>
          <cell r="T387">
            <v>463</v>
          </cell>
          <cell r="U387">
            <v>-1</v>
          </cell>
        </row>
        <row r="388">
          <cell r="C388">
            <v>2.5785854297605</v>
          </cell>
          <cell r="N388">
            <v>63</v>
          </cell>
          <cell r="O388">
            <v>-1</v>
          </cell>
          <cell r="P388">
            <v>-1</v>
          </cell>
          <cell r="Q388">
            <v>-1</v>
          </cell>
          <cell r="S388">
            <v>-1</v>
          </cell>
          <cell r="T388">
            <v>-1</v>
          </cell>
          <cell r="U388">
            <v>-1</v>
          </cell>
        </row>
        <row r="389">
          <cell r="C389">
            <v>2.5788731394266637</v>
          </cell>
          <cell r="N389">
            <v>62</v>
          </cell>
          <cell r="O389">
            <v>-1</v>
          </cell>
          <cell r="P389">
            <v>-1</v>
          </cell>
          <cell r="Q389">
            <v>-1</v>
          </cell>
          <cell r="S389">
            <v>-1</v>
          </cell>
          <cell r="T389">
            <v>-1</v>
          </cell>
          <cell r="U389">
            <v>-1</v>
          </cell>
        </row>
        <row r="390">
          <cell r="C390">
            <v>2.5789809249122047</v>
          </cell>
          <cell r="N390">
            <v>65</v>
          </cell>
          <cell r="O390">
            <v>-1</v>
          </cell>
          <cell r="P390">
            <v>-1</v>
          </cell>
          <cell r="Q390">
            <v>-1</v>
          </cell>
          <cell r="S390">
            <v>278</v>
          </cell>
          <cell r="T390">
            <v>-1</v>
          </cell>
          <cell r="U390">
            <v>-1</v>
          </cell>
        </row>
        <row r="391">
          <cell r="C391">
            <v>2.5791699498403036</v>
          </cell>
          <cell r="N391">
            <v>-1</v>
          </cell>
          <cell r="O391">
            <v>75</v>
          </cell>
          <cell r="P391">
            <v>-1</v>
          </cell>
          <cell r="Q391">
            <v>-1</v>
          </cell>
          <cell r="S391">
            <v>-1</v>
          </cell>
          <cell r="T391">
            <v>-1</v>
          </cell>
          <cell r="U391">
            <v>-1</v>
          </cell>
        </row>
        <row r="392">
          <cell r="C392">
            <v>2.5793780851923183</v>
          </cell>
          <cell r="N392">
            <v>71</v>
          </cell>
          <cell r="O392">
            <v>-1</v>
          </cell>
          <cell r="P392">
            <v>-1</v>
          </cell>
          <cell r="Q392">
            <v>-1</v>
          </cell>
          <cell r="S392">
            <v>-1</v>
          </cell>
          <cell r="T392">
            <v>-1</v>
          </cell>
          <cell r="U392">
            <v>-1</v>
          </cell>
        </row>
        <row r="393">
          <cell r="C393">
            <v>2.5794521952788911</v>
          </cell>
          <cell r="N393">
            <v>63</v>
          </cell>
          <cell r="O393">
            <v>-1</v>
          </cell>
          <cell r="P393">
            <v>-1</v>
          </cell>
          <cell r="Q393">
            <v>-1</v>
          </cell>
          <cell r="S393">
            <v>-1</v>
          </cell>
          <cell r="T393">
            <v>449</v>
          </cell>
          <cell r="U393">
            <v>-1</v>
          </cell>
        </row>
        <row r="394">
          <cell r="C394">
            <v>2.5794784922596303</v>
          </cell>
          <cell r="N394">
            <v>-1</v>
          </cell>
          <cell r="O394">
            <v>76</v>
          </cell>
          <cell r="P394">
            <v>-1</v>
          </cell>
          <cell r="Q394">
            <v>-1</v>
          </cell>
          <cell r="S394">
            <v>-1</v>
          </cell>
          <cell r="T394">
            <v>434</v>
          </cell>
          <cell r="U394">
            <v>-1</v>
          </cell>
        </row>
        <row r="395">
          <cell r="C395">
            <v>2.5800185127145903</v>
          </cell>
          <cell r="N395">
            <v>68</v>
          </cell>
          <cell r="O395">
            <v>-1</v>
          </cell>
          <cell r="P395">
            <v>-1</v>
          </cell>
          <cell r="Q395">
            <v>-1</v>
          </cell>
          <cell r="S395">
            <v>-1</v>
          </cell>
          <cell r="T395">
            <v>-1</v>
          </cell>
          <cell r="U395">
            <v>664</v>
          </cell>
        </row>
        <row r="396">
          <cell r="C396">
            <v>2.5803312595442067</v>
          </cell>
          <cell r="N396">
            <v>63</v>
          </cell>
          <cell r="O396">
            <v>-1</v>
          </cell>
          <cell r="P396">
            <v>-1</v>
          </cell>
          <cell r="Q396">
            <v>-1</v>
          </cell>
          <cell r="S396">
            <v>-1</v>
          </cell>
          <cell r="T396">
            <v>-1</v>
          </cell>
          <cell r="U396">
            <v>-1</v>
          </cell>
        </row>
        <row r="397">
          <cell r="C397">
            <v>2.5803639832150327</v>
          </cell>
          <cell r="N397">
            <v>-1</v>
          </cell>
          <cell r="O397">
            <v>77</v>
          </cell>
          <cell r="P397">
            <v>-1</v>
          </cell>
          <cell r="Q397">
            <v>-1</v>
          </cell>
          <cell r="S397">
            <v>-1</v>
          </cell>
          <cell r="T397">
            <v>-1</v>
          </cell>
          <cell r="U397">
            <v>-1</v>
          </cell>
        </row>
        <row r="398">
          <cell r="C398">
            <v>2.5806874003890292</v>
          </cell>
          <cell r="N398">
            <v>63</v>
          </cell>
          <cell r="O398">
            <v>-1</v>
          </cell>
          <cell r="P398">
            <v>-1</v>
          </cell>
          <cell r="Q398">
            <v>-1</v>
          </cell>
          <cell r="S398">
            <v>-1</v>
          </cell>
          <cell r="T398">
            <v>449</v>
          </cell>
          <cell r="U398">
            <v>-1</v>
          </cell>
        </row>
        <row r="399">
          <cell r="C399">
            <v>2.5808272496010822</v>
          </cell>
          <cell r="N399">
            <v>-1</v>
          </cell>
          <cell r="O399">
            <v>82</v>
          </cell>
          <cell r="P399">
            <v>-1</v>
          </cell>
          <cell r="Q399">
            <v>-1</v>
          </cell>
          <cell r="S399">
            <v>-1</v>
          </cell>
          <cell r="T399">
            <v>-1</v>
          </cell>
          <cell r="U399">
            <v>-1</v>
          </cell>
        </row>
        <row r="400">
          <cell r="C400">
            <v>2.5811194789660306</v>
          </cell>
          <cell r="N400">
            <v>65</v>
          </cell>
          <cell r="O400">
            <v>-1</v>
          </cell>
          <cell r="P400">
            <v>-1</v>
          </cell>
          <cell r="Q400">
            <v>-1</v>
          </cell>
          <cell r="S400">
            <v>-1</v>
          </cell>
          <cell r="T400">
            <v>434</v>
          </cell>
          <cell r="U400">
            <v>-1</v>
          </cell>
        </row>
        <row r="401">
          <cell r="C401">
            <v>2.5816891877611896</v>
          </cell>
          <cell r="N401">
            <v>64</v>
          </cell>
          <cell r="O401">
            <v>-1</v>
          </cell>
          <cell r="P401">
            <v>-1</v>
          </cell>
          <cell r="Q401">
            <v>-1</v>
          </cell>
          <cell r="S401">
            <v>-1</v>
          </cell>
          <cell r="T401">
            <v>-1</v>
          </cell>
          <cell r="U401">
            <v>-1</v>
          </cell>
        </row>
        <row r="402">
          <cell r="C402">
            <v>2.5824244726024959</v>
          </cell>
          <cell r="N402">
            <v>72</v>
          </cell>
          <cell r="O402">
            <v>-1</v>
          </cell>
          <cell r="P402">
            <v>-1</v>
          </cell>
          <cell r="Q402">
            <v>-1</v>
          </cell>
          <cell r="S402">
            <v>-1</v>
          </cell>
          <cell r="T402">
            <v>-1</v>
          </cell>
          <cell r="U402">
            <v>673</v>
          </cell>
        </row>
        <row r="403">
          <cell r="C403">
            <v>2.5833455764894926</v>
          </cell>
          <cell r="N403">
            <v>61</v>
          </cell>
          <cell r="O403">
            <v>-1</v>
          </cell>
          <cell r="P403">
            <v>-1</v>
          </cell>
          <cell r="Q403">
            <v>-1</v>
          </cell>
          <cell r="S403">
            <v>-1</v>
          </cell>
          <cell r="T403">
            <v>-1</v>
          </cell>
          <cell r="U403">
            <v>-1</v>
          </cell>
        </row>
        <row r="404">
          <cell r="C404">
            <v>2.5834161145881689</v>
          </cell>
          <cell r="N404">
            <v>64</v>
          </cell>
          <cell r="O404">
            <v>-1</v>
          </cell>
          <cell r="P404">
            <v>-1</v>
          </cell>
          <cell r="Q404">
            <v>-1</v>
          </cell>
          <cell r="S404">
            <v>-1</v>
          </cell>
          <cell r="T404">
            <v>468</v>
          </cell>
          <cell r="U404">
            <v>-1</v>
          </cell>
        </row>
        <row r="405">
          <cell r="C405">
            <v>2.5843762025002999</v>
          </cell>
          <cell r="N405">
            <v>65</v>
          </cell>
          <cell r="O405">
            <v>-1</v>
          </cell>
          <cell r="P405">
            <v>-1</v>
          </cell>
          <cell r="Q405">
            <v>-1</v>
          </cell>
          <cell r="S405">
            <v>-1</v>
          </cell>
          <cell r="T405">
            <v>-1</v>
          </cell>
          <cell r="U405">
            <v>-1</v>
          </cell>
        </row>
        <row r="406">
          <cell r="C406">
            <v>2.5850001809120791</v>
          </cell>
          <cell r="N406">
            <v>67</v>
          </cell>
          <cell r="O406">
            <v>-1</v>
          </cell>
          <cell r="P406">
            <v>-1</v>
          </cell>
          <cell r="Q406">
            <v>-1</v>
          </cell>
          <cell r="S406">
            <v>-1</v>
          </cell>
          <cell r="T406">
            <v>-1</v>
          </cell>
          <cell r="U406">
            <v>-1</v>
          </cell>
        </row>
        <row r="407">
          <cell r="C407">
            <v>2.5857812120924168</v>
          </cell>
          <cell r="N407">
            <v>-1</v>
          </cell>
          <cell r="O407">
            <v>76</v>
          </cell>
          <cell r="P407">
            <v>-1</v>
          </cell>
          <cell r="Q407">
            <v>-1</v>
          </cell>
          <cell r="S407">
            <v>-1</v>
          </cell>
          <cell r="T407">
            <v>-1</v>
          </cell>
          <cell r="U407">
            <v>673</v>
          </cell>
        </row>
        <row r="408">
          <cell r="C408">
            <v>2.5859654824661691</v>
          </cell>
          <cell r="N408">
            <v>61</v>
          </cell>
          <cell r="O408">
            <v>-1</v>
          </cell>
          <cell r="P408">
            <v>-1</v>
          </cell>
          <cell r="Q408">
            <v>-1</v>
          </cell>
          <cell r="S408">
            <v>-1</v>
          </cell>
          <cell r="T408">
            <v>434</v>
          </cell>
          <cell r="U408">
            <v>-1</v>
          </cell>
        </row>
        <row r="409">
          <cell r="C409">
            <v>2.5861023289287668</v>
          </cell>
          <cell r="N409">
            <v>71</v>
          </cell>
          <cell r="O409">
            <v>-1</v>
          </cell>
          <cell r="P409">
            <v>-1</v>
          </cell>
          <cell r="Q409">
            <v>-1</v>
          </cell>
          <cell r="S409">
            <v>-1</v>
          </cell>
          <cell r="T409">
            <v>463</v>
          </cell>
          <cell r="U409">
            <v>-1</v>
          </cell>
        </row>
        <row r="410">
          <cell r="C410">
            <v>2.5869402489025437</v>
          </cell>
          <cell r="N410">
            <v>65</v>
          </cell>
          <cell r="O410">
            <v>-1</v>
          </cell>
          <cell r="P410">
            <v>-1</v>
          </cell>
          <cell r="Q410">
            <v>-1</v>
          </cell>
          <cell r="S410">
            <v>-1</v>
          </cell>
          <cell r="T410">
            <v>-1</v>
          </cell>
          <cell r="U410">
            <v>620</v>
          </cell>
        </row>
        <row r="411">
          <cell r="C411">
            <v>2.5870555628776013</v>
          </cell>
          <cell r="N411">
            <v>62</v>
          </cell>
          <cell r="O411">
            <v>-1</v>
          </cell>
          <cell r="P411">
            <v>-1</v>
          </cell>
          <cell r="Q411">
            <v>-1</v>
          </cell>
          <cell r="S411">
            <v>-1</v>
          </cell>
          <cell r="T411">
            <v>-1</v>
          </cell>
          <cell r="U411">
            <v>-1</v>
          </cell>
        </row>
        <row r="412">
          <cell r="C412">
            <v>2.5872840631117469</v>
          </cell>
          <cell r="N412">
            <v>62</v>
          </cell>
          <cell r="O412">
            <v>-1</v>
          </cell>
          <cell r="P412">
            <v>-1</v>
          </cell>
          <cell r="Q412">
            <v>-1</v>
          </cell>
          <cell r="S412">
            <v>-1</v>
          </cell>
          <cell r="T412">
            <v>449</v>
          </cell>
          <cell r="U412">
            <v>-1</v>
          </cell>
        </row>
        <row r="413">
          <cell r="C413">
            <v>2.5884004307304158</v>
          </cell>
          <cell r="N413">
            <v>70</v>
          </cell>
          <cell r="O413">
            <v>-1</v>
          </cell>
          <cell r="P413">
            <v>-1</v>
          </cell>
          <cell r="Q413">
            <v>-1</v>
          </cell>
          <cell r="S413">
            <v>-1</v>
          </cell>
          <cell r="T413">
            <v>-1</v>
          </cell>
          <cell r="U413">
            <v>673</v>
          </cell>
        </row>
        <row r="414">
          <cell r="C414">
            <v>2.5884935965679472</v>
          </cell>
          <cell r="N414">
            <v>63</v>
          </cell>
          <cell r="O414">
            <v>-1</v>
          </cell>
          <cell r="P414">
            <v>-1</v>
          </cell>
          <cell r="Q414">
            <v>-1</v>
          </cell>
          <cell r="S414">
            <v>273</v>
          </cell>
          <cell r="T414">
            <v>-1</v>
          </cell>
          <cell r="U414">
            <v>-1</v>
          </cell>
        </row>
        <row r="415">
          <cell r="C415">
            <v>2.5885701986408809</v>
          </cell>
          <cell r="N415">
            <v>61</v>
          </cell>
          <cell r="O415">
            <v>-1</v>
          </cell>
          <cell r="P415">
            <v>-1</v>
          </cell>
          <cell r="Q415">
            <v>-1</v>
          </cell>
          <cell r="S415">
            <v>-1</v>
          </cell>
          <cell r="T415">
            <v>-1</v>
          </cell>
          <cell r="U415">
            <v>-1</v>
          </cell>
        </row>
        <row r="416">
          <cell r="C416">
            <v>2.5888289021497015</v>
          </cell>
          <cell r="N416">
            <v>68</v>
          </cell>
          <cell r="O416">
            <v>-1</v>
          </cell>
          <cell r="P416">
            <v>-1</v>
          </cell>
          <cell r="Q416">
            <v>-1</v>
          </cell>
          <cell r="S416">
            <v>-1</v>
          </cell>
          <cell r="T416">
            <v>-1</v>
          </cell>
          <cell r="U416">
            <v>-1</v>
          </cell>
        </row>
        <row r="417">
          <cell r="C417">
            <v>2.5888310423953347</v>
          </cell>
          <cell r="N417">
            <v>61</v>
          </cell>
          <cell r="O417">
            <v>-1</v>
          </cell>
          <cell r="P417">
            <v>-1</v>
          </cell>
          <cell r="Q417">
            <v>-1</v>
          </cell>
          <cell r="S417">
            <v>-1</v>
          </cell>
          <cell r="T417">
            <v>-1</v>
          </cell>
          <cell r="U417">
            <v>-1</v>
          </cell>
        </row>
        <row r="418">
          <cell r="C418">
            <v>2.5889434605825272</v>
          </cell>
          <cell r="N418">
            <v>64</v>
          </cell>
          <cell r="O418">
            <v>-1</v>
          </cell>
          <cell r="P418">
            <v>-1</v>
          </cell>
          <cell r="Q418">
            <v>-1</v>
          </cell>
          <cell r="S418">
            <v>-1</v>
          </cell>
          <cell r="T418">
            <v>-1</v>
          </cell>
          <cell r="U418">
            <v>-1</v>
          </cell>
        </row>
        <row r="419">
          <cell r="C419">
            <v>2.5892625192229359</v>
          </cell>
          <cell r="N419">
            <v>63</v>
          </cell>
          <cell r="O419">
            <v>-1</v>
          </cell>
          <cell r="P419">
            <v>-1</v>
          </cell>
          <cell r="Q419">
            <v>-1</v>
          </cell>
          <cell r="S419">
            <v>-1</v>
          </cell>
          <cell r="T419">
            <v>-1</v>
          </cell>
          <cell r="U419">
            <v>-1</v>
          </cell>
        </row>
        <row r="420">
          <cell r="C420">
            <v>2.5895050113992428</v>
          </cell>
          <cell r="N420">
            <v>61</v>
          </cell>
          <cell r="O420">
            <v>-1</v>
          </cell>
          <cell r="P420">
            <v>-1</v>
          </cell>
          <cell r="Q420">
            <v>-1</v>
          </cell>
          <cell r="S420">
            <v>-1</v>
          </cell>
          <cell r="T420">
            <v>434</v>
          </cell>
          <cell r="U420">
            <v>-1</v>
          </cell>
        </row>
        <row r="421">
          <cell r="C421">
            <v>2.5901126951866811</v>
          </cell>
          <cell r="N421">
            <v>67</v>
          </cell>
          <cell r="O421">
            <v>-1</v>
          </cell>
          <cell r="P421">
            <v>-1</v>
          </cell>
          <cell r="Q421">
            <v>-1</v>
          </cell>
          <cell r="S421">
            <v>-1</v>
          </cell>
          <cell r="T421">
            <v>439</v>
          </cell>
          <cell r="U421">
            <v>-1</v>
          </cell>
        </row>
        <row r="422">
          <cell r="C422">
            <v>2.5901624201006079</v>
          </cell>
          <cell r="N422">
            <v>63</v>
          </cell>
          <cell r="O422">
            <v>-1</v>
          </cell>
          <cell r="P422">
            <v>-1</v>
          </cell>
          <cell r="Q422">
            <v>-1</v>
          </cell>
          <cell r="S422">
            <v>-1</v>
          </cell>
          <cell r="T422">
            <v>463</v>
          </cell>
          <cell r="U422">
            <v>-1</v>
          </cell>
        </row>
        <row r="423">
          <cell r="C423">
            <v>2.5902127022456285</v>
          </cell>
          <cell r="N423">
            <v>67</v>
          </cell>
          <cell r="O423">
            <v>-1</v>
          </cell>
          <cell r="P423">
            <v>-1</v>
          </cell>
          <cell r="Q423">
            <v>-1</v>
          </cell>
          <cell r="S423">
            <v>-1</v>
          </cell>
          <cell r="T423">
            <v>-1</v>
          </cell>
          <cell r="U423">
            <v>-1</v>
          </cell>
        </row>
        <row r="424">
          <cell r="C424">
            <v>2.5902148695754792</v>
          </cell>
          <cell r="N424">
            <v>65</v>
          </cell>
          <cell r="O424">
            <v>-1</v>
          </cell>
          <cell r="P424">
            <v>-1</v>
          </cell>
          <cell r="Q424">
            <v>-1</v>
          </cell>
          <cell r="S424">
            <v>-1</v>
          </cell>
          <cell r="T424">
            <v>434</v>
          </cell>
          <cell r="U424">
            <v>-1</v>
          </cell>
        </row>
        <row r="425">
          <cell r="C425">
            <v>2.5909844269692974</v>
          </cell>
          <cell r="N425">
            <v>63</v>
          </cell>
          <cell r="O425">
            <v>-1</v>
          </cell>
          <cell r="P425">
            <v>-1</v>
          </cell>
          <cell r="Q425">
            <v>-1</v>
          </cell>
          <cell r="S425">
            <v>-1</v>
          </cell>
          <cell r="T425">
            <v>463</v>
          </cell>
          <cell r="U425">
            <v>-1</v>
          </cell>
        </row>
        <row r="426">
          <cell r="C426">
            <v>2.5912912172582034</v>
          </cell>
          <cell r="N426">
            <v>67</v>
          </cell>
          <cell r="O426">
            <v>-1</v>
          </cell>
          <cell r="P426">
            <v>-1</v>
          </cell>
          <cell r="Q426">
            <v>-1</v>
          </cell>
          <cell r="S426">
            <v>-1</v>
          </cell>
          <cell r="T426">
            <v>-1</v>
          </cell>
          <cell r="U426">
            <v>-1</v>
          </cell>
        </row>
        <row r="427">
          <cell r="C427">
            <v>2.5926597555335005</v>
          </cell>
          <cell r="N427">
            <v>61</v>
          </cell>
          <cell r="O427">
            <v>-1</v>
          </cell>
          <cell r="P427">
            <v>-1</v>
          </cell>
          <cell r="Q427">
            <v>-1</v>
          </cell>
          <cell r="S427">
            <v>-1</v>
          </cell>
          <cell r="T427">
            <v>-1</v>
          </cell>
          <cell r="U427">
            <v>668</v>
          </cell>
        </row>
        <row r="428">
          <cell r="C428">
            <v>2.5927408813835049</v>
          </cell>
          <cell r="N428">
            <v>67</v>
          </cell>
          <cell r="O428">
            <v>-1</v>
          </cell>
          <cell r="P428">
            <v>-1</v>
          </cell>
          <cell r="Q428">
            <v>-1</v>
          </cell>
          <cell r="S428">
            <v>-1</v>
          </cell>
          <cell r="T428">
            <v>-1</v>
          </cell>
          <cell r="U428">
            <v>-1</v>
          </cell>
        </row>
        <row r="429">
          <cell r="C429">
            <v>2.5932620924815404</v>
          </cell>
          <cell r="N429">
            <v>63</v>
          </cell>
          <cell r="O429">
            <v>-1</v>
          </cell>
          <cell r="P429">
            <v>-1</v>
          </cell>
          <cell r="Q429">
            <v>-1</v>
          </cell>
          <cell r="S429">
            <v>273</v>
          </cell>
          <cell r="T429">
            <v>-1</v>
          </cell>
          <cell r="U429">
            <v>-1</v>
          </cell>
        </row>
        <row r="430">
          <cell r="C430">
            <v>2.5932968391202156</v>
          </cell>
          <cell r="N430">
            <v>63</v>
          </cell>
          <cell r="O430">
            <v>-1</v>
          </cell>
          <cell r="P430">
            <v>-1</v>
          </cell>
          <cell r="Q430">
            <v>-1</v>
          </cell>
          <cell r="S430">
            <v>-1</v>
          </cell>
          <cell r="T430">
            <v>-1</v>
          </cell>
          <cell r="U430">
            <v>-1</v>
          </cell>
        </row>
        <row r="431">
          <cell r="C431">
            <v>2.5937021227268215</v>
          </cell>
          <cell r="N431">
            <v>63</v>
          </cell>
          <cell r="O431">
            <v>-1</v>
          </cell>
          <cell r="P431">
            <v>-1</v>
          </cell>
          <cell r="Q431">
            <v>-1</v>
          </cell>
          <cell r="S431">
            <v>-1</v>
          </cell>
          <cell r="T431">
            <v>463</v>
          </cell>
          <cell r="U431">
            <v>-1</v>
          </cell>
        </row>
        <row r="432">
          <cell r="C432">
            <v>2.5943757000899752</v>
          </cell>
          <cell r="N432">
            <v>72</v>
          </cell>
          <cell r="O432">
            <v>-1</v>
          </cell>
          <cell r="P432">
            <v>-1</v>
          </cell>
          <cell r="Q432">
            <v>-1</v>
          </cell>
          <cell r="S432">
            <v>-1</v>
          </cell>
          <cell r="T432">
            <v>-1</v>
          </cell>
          <cell r="U432">
            <v>-1</v>
          </cell>
        </row>
        <row r="433">
          <cell r="C433">
            <v>2.5950606204003961</v>
          </cell>
          <cell r="N433">
            <v>64</v>
          </cell>
          <cell r="O433">
            <v>-1</v>
          </cell>
          <cell r="P433">
            <v>-1</v>
          </cell>
          <cell r="Q433">
            <v>-1</v>
          </cell>
          <cell r="S433">
            <v>-1</v>
          </cell>
          <cell r="T433">
            <v>434</v>
          </cell>
          <cell r="U433">
            <v>-1</v>
          </cell>
        </row>
        <row r="434">
          <cell r="C434">
            <v>2.5951678487468612</v>
          </cell>
          <cell r="N434">
            <v>-1</v>
          </cell>
          <cell r="O434">
            <v>76</v>
          </cell>
          <cell r="P434">
            <v>-1</v>
          </cell>
          <cell r="Q434">
            <v>-1</v>
          </cell>
          <cell r="S434">
            <v>-1</v>
          </cell>
          <cell r="T434">
            <v>-1</v>
          </cell>
          <cell r="U434">
            <v>673</v>
          </cell>
        </row>
        <row r="435">
          <cell r="C435">
            <v>2.5952079980532177</v>
          </cell>
          <cell r="N435">
            <v>65</v>
          </cell>
          <cell r="O435">
            <v>-1</v>
          </cell>
          <cell r="P435">
            <v>-1</v>
          </cell>
          <cell r="Q435">
            <v>-1</v>
          </cell>
          <cell r="S435">
            <v>-1</v>
          </cell>
          <cell r="T435">
            <v>-1</v>
          </cell>
          <cell r="U435">
            <v>-1</v>
          </cell>
        </row>
        <row r="436">
          <cell r="C436">
            <v>2.5964247026539851</v>
          </cell>
          <cell r="N436">
            <v>61</v>
          </cell>
          <cell r="O436">
            <v>-1</v>
          </cell>
          <cell r="P436">
            <v>-1</v>
          </cell>
          <cell r="Q436">
            <v>-1</v>
          </cell>
          <cell r="S436">
            <v>-1</v>
          </cell>
          <cell r="T436">
            <v>434</v>
          </cell>
          <cell r="U436">
            <v>-1</v>
          </cell>
        </row>
        <row r="437">
          <cell r="C437">
            <v>2.5964523806750583</v>
          </cell>
          <cell r="N437">
            <v>61</v>
          </cell>
          <cell r="O437">
            <v>-1</v>
          </cell>
          <cell r="P437">
            <v>-1</v>
          </cell>
          <cell r="Q437">
            <v>-1</v>
          </cell>
          <cell r="S437">
            <v>273</v>
          </cell>
          <cell r="T437">
            <v>-1</v>
          </cell>
          <cell r="U437">
            <v>-1</v>
          </cell>
        </row>
        <row r="438">
          <cell r="C438">
            <v>2.5971817406479953</v>
          </cell>
          <cell r="N438">
            <v>61</v>
          </cell>
          <cell r="O438">
            <v>-1</v>
          </cell>
          <cell r="P438">
            <v>-1</v>
          </cell>
          <cell r="Q438">
            <v>-1</v>
          </cell>
          <cell r="S438">
            <v>-1</v>
          </cell>
          <cell r="T438">
            <v>449</v>
          </cell>
          <cell r="U438">
            <v>-1</v>
          </cell>
        </row>
        <row r="439">
          <cell r="C439">
            <v>2.5975462228138535</v>
          </cell>
          <cell r="N439">
            <v>65</v>
          </cell>
          <cell r="O439">
            <v>-1</v>
          </cell>
          <cell r="P439">
            <v>-1</v>
          </cell>
          <cell r="Q439">
            <v>-1</v>
          </cell>
          <cell r="S439">
            <v>-1</v>
          </cell>
          <cell r="T439">
            <v>-1</v>
          </cell>
          <cell r="U439">
            <v>-1</v>
          </cell>
        </row>
        <row r="440">
          <cell r="C440">
            <v>2.5978354217489197</v>
          </cell>
          <cell r="N440">
            <v>-1</v>
          </cell>
          <cell r="O440">
            <v>75</v>
          </cell>
          <cell r="P440">
            <v>-1</v>
          </cell>
          <cell r="Q440">
            <v>-1</v>
          </cell>
          <cell r="S440">
            <v>-1</v>
          </cell>
          <cell r="T440">
            <v>449</v>
          </cell>
          <cell r="U440">
            <v>-1</v>
          </cell>
        </row>
        <row r="441">
          <cell r="C441">
            <v>2.5981112453665647</v>
          </cell>
          <cell r="N441">
            <v>67</v>
          </cell>
          <cell r="O441">
            <v>-1</v>
          </cell>
          <cell r="P441">
            <v>-1</v>
          </cell>
          <cell r="Q441">
            <v>-1</v>
          </cell>
          <cell r="S441">
            <v>-1</v>
          </cell>
          <cell r="T441">
            <v>463</v>
          </cell>
          <cell r="U441">
            <v>-1</v>
          </cell>
        </row>
        <row r="442">
          <cell r="C442">
            <v>2.5989733928435368</v>
          </cell>
          <cell r="N442">
            <v>66</v>
          </cell>
          <cell r="O442">
            <v>-1</v>
          </cell>
          <cell r="P442">
            <v>-1</v>
          </cell>
          <cell r="Q442">
            <v>-1</v>
          </cell>
          <cell r="S442">
            <v>-1</v>
          </cell>
          <cell r="T442">
            <v>463</v>
          </cell>
          <cell r="U442">
            <v>-1</v>
          </cell>
        </row>
        <row r="443">
          <cell r="C443">
            <v>2.5991292752937429</v>
          </cell>
          <cell r="N443">
            <v>61</v>
          </cell>
          <cell r="O443">
            <v>-1</v>
          </cell>
          <cell r="P443">
            <v>-1</v>
          </cell>
          <cell r="Q443">
            <v>-1</v>
          </cell>
          <cell r="S443">
            <v>-1</v>
          </cell>
          <cell r="T443">
            <v>434</v>
          </cell>
          <cell r="U443">
            <v>-1</v>
          </cell>
        </row>
        <row r="444">
          <cell r="C444">
            <v>2.5992615096303822</v>
          </cell>
          <cell r="N444">
            <v>61</v>
          </cell>
          <cell r="O444">
            <v>-1</v>
          </cell>
          <cell r="P444">
            <v>-1</v>
          </cell>
          <cell r="Q444">
            <v>-1</v>
          </cell>
          <cell r="S444">
            <v>-1</v>
          </cell>
          <cell r="T444">
            <v>449</v>
          </cell>
          <cell r="U444">
            <v>-1</v>
          </cell>
        </row>
        <row r="445">
          <cell r="C445">
            <v>2.5993012502801331</v>
          </cell>
          <cell r="N445">
            <v>67</v>
          </cell>
          <cell r="O445">
            <v>-1</v>
          </cell>
          <cell r="P445">
            <v>-1</v>
          </cell>
          <cell r="Q445">
            <v>-1</v>
          </cell>
          <cell r="S445">
            <v>-1</v>
          </cell>
          <cell r="T445">
            <v>-1</v>
          </cell>
          <cell r="U445">
            <v>673</v>
          </cell>
        </row>
        <row r="446">
          <cell r="C446">
            <v>2.5997272674453971</v>
          </cell>
          <cell r="N446">
            <v>62</v>
          </cell>
          <cell r="O446">
            <v>-1</v>
          </cell>
          <cell r="P446">
            <v>-1</v>
          </cell>
          <cell r="Q446">
            <v>-1</v>
          </cell>
          <cell r="S446">
            <v>273</v>
          </cell>
          <cell r="T446">
            <v>-1</v>
          </cell>
          <cell r="U446">
            <v>-1</v>
          </cell>
        </row>
        <row r="447">
          <cell r="C447">
            <v>2.600063772462299</v>
          </cell>
          <cell r="N447">
            <v>67</v>
          </cell>
          <cell r="O447">
            <v>-1</v>
          </cell>
          <cell r="P447">
            <v>-1</v>
          </cell>
          <cell r="Q447">
            <v>-1</v>
          </cell>
          <cell r="S447">
            <v>-1</v>
          </cell>
          <cell r="T447">
            <v>434</v>
          </cell>
          <cell r="U447">
            <v>-1</v>
          </cell>
        </row>
        <row r="448">
          <cell r="C448">
            <v>2.600064366182437</v>
          </cell>
          <cell r="N448">
            <v>66</v>
          </cell>
          <cell r="O448">
            <v>-1</v>
          </cell>
          <cell r="P448">
            <v>-1</v>
          </cell>
          <cell r="Q448">
            <v>-1</v>
          </cell>
          <cell r="S448">
            <v>-1</v>
          </cell>
          <cell r="T448">
            <v>-1</v>
          </cell>
          <cell r="U448">
            <v>-1</v>
          </cell>
        </row>
        <row r="449">
          <cell r="C449">
            <v>2.600101769066574</v>
          </cell>
          <cell r="N449">
            <v>73</v>
          </cell>
          <cell r="O449">
            <v>-1</v>
          </cell>
          <cell r="P449">
            <v>-1</v>
          </cell>
          <cell r="Q449">
            <v>-1</v>
          </cell>
          <cell r="S449">
            <v>-1</v>
          </cell>
          <cell r="T449">
            <v>-1</v>
          </cell>
          <cell r="U449">
            <v>673</v>
          </cell>
        </row>
        <row r="450">
          <cell r="C450">
            <v>2.6010818943866041</v>
          </cell>
          <cell r="N450">
            <v>69</v>
          </cell>
          <cell r="O450">
            <v>-1</v>
          </cell>
          <cell r="P450">
            <v>-1</v>
          </cell>
          <cell r="Q450">
            <v>-1</v>
          </cell>
          <cell r="S450">
            <v>-1</v>
          </cell>
          <cell r="T450">
            <v>-1</v>
          </cell>
          <cell r="U450">
            <v>-1</v>
          </cell>
        </row>
        <row r="451">
          <cell r="C451">
            <v>2.601146876133976</v>
          </cell>
          <cell r="N451">
            <v>63</v>
          </cell>
          <cell r="O451">
            <v>-1</v>
          </cell>
          <cell r="P451">
            <v>-1</v>
          </cell>
          <cell r="Q451">
            <v>-1</v>
          </cell>
          <cell r="S451">
            <v>-1</v>
          </cell>
          <cell r="T451">
            <v>449</v>
          </cell>
          <cell r="U451">
            <v>-1</v>
          </cell>
        </row>
        <row r="452">
          <cell r="C452">
            <v>2.6014403552048653</v>
          </cell>
          <cell r="N452">
            <v>62</v>
          </cell>
          <cell r="O452">
            <v>-1</v>
          </cell>
          <cell r="P452">
            <v>-1</v>
          </cell>
          <cell r="Q452">
            <v>-1</v>
          </cell>
          <cell r="S452">
            <v>-1</v>
          </cell>
          <cell r="T452">
            <v>429</v>
          </cell>
          <cell r="U452">
            <v>-1</v>
          </cell>
        </row>
        <row r="453">
          <cell r="C453">
            <v>2.601825602345345</v>
          </cell>
          <cell r="N453">
            <v>-1</v>
          </cell>
          <cell r="O453">
            <v>79</v>
          </cell>
          <cell r="P453">
            <v>-1</v>
          </cell>
          <cell r="Q453">
            <v>-1</v>
          </cell>
          <cell r="S453">
            <v>-1</v>
          </cell>
          <cell r="T453">
            <v>-1</v>
          </cell>
          <cell r="U453">
            <v>-1</v>
          </cell>
        </row>
        <row r="454">
          <cell r="C454">
            <v>2.6023477899685861</v>
          </cell>
          <cell r="N454">
            <v>63</v>
          </cell>
          <cell r="O454">
            <v>-1</v>
          </cell>
          <cell r="P454">
            <v>-1</v>
          </cell>
          <cell r="Q454">
            <v>-1</v>
          </cell>
          <cell r="S454">
            <v>-1</v>
          </cell>
          <cell r="T454">
            <v>-1</v>
          </cell>
          <cell r="U454">
            <v>-1</v>
          </cell>
        </row>
        <row r="455">
          <cell r="C455">
            <v>2.6031472119263004</v>
          </cell>
          <cell r="N455">
            <v>65</v>
          </cell>
          <cell r="O455">
            <v>-1</v>
          </cell>
          <cell r="P455">
            <v>-1</v>
          </cell>
          <cell r="Q455">
            <v>-1</v>
          </cell>
          <cell r="S455">
            <v>-1</v>
          </cell>
          <cell r="T455">
            <v>-1</v>
          </cell>
          <cell r="U455">
            <v>673</v>
          </cell>
        </row>
        <row r="456">
          <cell r="C456">
            <v>2.6032802488072702</v>
          </cell>
          <cell r="N456">
            <v>-1</v>
          </cell>
          <cell r="O456">
            <v>84</v>
          </cell>
          <cell r="P456">
            <v>-1</v>
          </cell>
          <cell r="Q456">
            <v>-1</v>
          </cell>
          <cell r="S456">
            <v>-1</v>
          </cell>
          <cell r="T456">
            <v>478</v>
          </cell>
          <cell r="U456">
            <v>-1</v>
          </cell>
        </row>
        <row r="457">
          <cell r="C457">
            <v>2.604205611403934</v>
          </cell>
          <cell r="N457">
            <v>71</v>
          </cell>
          <cell r="O457">
            <v>-1</v>
          </cell>
          <cell r="P457">
            <v>-1</v>
          </cell>
          <cell r="Q457">
            <v>-1</v>
          </cell>
          <cell r="S457">
            <v>-1</v>
          </cell>
          <cell r="T457">
            <v>434</v>
          </cell>
          <cell r="U457">
            <v>-1</v>
          </cell>
        </row>
        <row r="458">
          <cell r="C458">
            <v>2.604475316094955</v>
          </cell>
          <cell r="N458">
            <v>69</v>
          </cell>
          <cell r="O458">
            <v>-1</v>
          </cell>
          <cell r="P458">
            <v>-1</v>
          </cell>
          <cell r="Q458">
            <v>-1</v>
          </cell>
          <cell r="S458">
            <v>-1</v>
          </cell>
          <cell r="T458">
            <v>478</v>
          </cell>
          <cell r="U458">
            <v>-1</v>
          </cell>
        </row>
        <row r="459">
          <cell r="C459">
            <v>2.6045177870679077</v>
          </cell>
          <cell r="N459">
            <v>65</v>
          </cell>
          <cell r="O459">
            <v>-1</v>
          </cell>
          <cell r="P459">
            <v>-1</v>
          </cell>
          <cell r="Q459">
            <v>-1</v>
          </cell>
          <cell r="S459">
            <v>-1</v>
          </cell>
          <cell r="T459">
            <v>-1</v>
          </cell>
          <cell r="U459">
            <v>-1</v>
          </cell>
        </row>
        <row r="460">
          <cell r="C460">
            <v>2.6045366998436124</v>
          </cell>
          <cell r="N460">
            <v>70</v>
          </cell>
          <cell r="O460">
            <v>-1</v>
          </cell>
          <cell r="P460">
            <v>-1</v>
          </cell>
          <cell r="Q460">
            <v>-1</v>
          </cell>
          <cell r="S460">
            <v>-1</v>
          </cell>
          <cell r="T460">
            <v>463</v>
          </cell>
          <cell r="U460">
            <v>-1</v>
          </cell>
        </row>
        <row r="461">
          <cell r="C461">
            <v>2.6047095267623033</v>
          </cell>
          <cell r="N461">
            <v>74</v>
          </cell>
          <cell r="O461">
            <v>-1</v>
          </cell>
          <cell r="P461">
            <v>-1</v>
          </cell>
          <cell r="Q461">
            <v>-1</v>
          </cell>
          <cell r="S461">
            <v>-1</v>
          </cell>
          <cell r="T461">
            <v>449</v>
          </cell>
          <cell r="U461">
            <v>-1</v>
          </cell>
        </row>
        <row r="462">
          <cell r="C462">
            <v>2.6047254796189292</v>
          </cell>
          <cell r="N462">
            <v>62</v>
          </cell>
          <cell r="O462">
            <v>-1</v>
          </cell>
          <cell r="P462">
            <v>-1</v>
          </cell>
          <cell r="Q462">
            <v>-1</v>
          </cell>
          <cell r="S462">
            <v>-1</v>
          </cell>
          <cell r="T462">
            <v>-1</v>
          </cell>
          <cell r="U462">
            <v>639</v>
          </cell>
        </row>
        <row r="463">
          <cell r="C463">
            <v>2.6047902888548662</v>
          </cell>
          <cell r="N463">
            <v>71</v>
          </cell>
          <cell r="O463">
            <v>-1</v>
          </cell>
          <cell r="P463">
            <v>-1</v>
          </cell>
          <cell r="Q463">
            <v>-1</v>
          </cell>
          <cell r="S463">
            <v>-1</v>
          </cell>
          <cell r="T463">
            <v>-1</v>
          </cell>
          <cell r="U463">
            <v>673</v>
          </cell>
        </row>
        <row r="464">
          <cell r="C464">
            <v>2.6053421490538775</v>
          </cell>
          <cell r="N464">
            <v>63</v>
          </cell>
          <cell r="O464">
            <v>-1</v>
          </cell>
          <cell r="P464">
            <v>-1</v>
          </cell>
          <cell r="Q464">
            <v>-1</v>
          </cell>
          <cell r="S464">
            <v>-1</v>
          </cell>
          <cell r="T464">
            <v>439</v>
          </cell>
          <cell r="U464">
            <v>-1</v>
          </cell>
        </row>
        <row r="465">
          <cell r="C465">
            <v>2.6055627926307543</v>
          </cell>
          <cell r="N465">
            <v>62</v>
          </cell>
          <cell r="O465">
            <v>-1</v>
          </cell>
          <cell r="P465">
            <v>-1</v>
          </cell>
          <cell r="Q465">
            <v>-1</v>
          </cell>
          <cell r="S465">
            <v>-1</v>
          </cell>
          <cell r="T465">
            <v>-1</v>
          </cell>
          <cell r="U465">
            <v>-1</v>
          </cell>
        </row>
        <row r="466">
          <cell r="C466">
            <v>2.6059234567344638</v>
          </cell>
          <cell r="N466">
            <v>69</v>
          </cell>
          <cell r="O466">
            <v>-1</v>
          </cell>
          <cell r="P466">
            <v>-1</v>
          </cell>
          <cell r="Q466">
            <v>-1</v>
          </cell>
          <cell r="S466">
            <v>-1</v>
          </cell>
          <cell r="T466">
            <v>-1</v>
          </cell>
          <cell r="U466">
            <v>-1</v>
          </cell>
        </row>
        <row r="467">
          <cell r="C467">
            <v>2.6071604817713534</v>
          </cell>
          <cell r="N467">
            <v>62</v>
          </cell>
          <cell r="O467">
            <v>-1</v>
          </cell>
          <cell r="P467">
            <v>-1</v>
          </cell>
          <cell r="Q467">
            <v>-1</v>
          </cell>
          <cell r="S467">
            <v>-1</v>
          </cell>
          <cell r="T467">
            <v>-1</v>
          </cell>
          <cell r="U467">
            <v>673</v>
          </cell>
        </row>
        <row r="468">
          <cell r="C468">
            <v>2.6082352943742033</v>
          </cell>
          <cell r="N468">
            <v>-1</v>
          </cell>
          <cell r="O468">
            <v>75</v>
          </cell>
          <cell r="P468">
            <v>-1</v>
          </cell>
          <cell r="Q468">
            <v>-1</v>
          </cell>
          <cell r="S468">
            <v>-1</v>
          </cell>
          <cell r="T468">
            <v>-1</v>
          </cell>
          <cell r="U468">
            <v>-1</v>
          </cell>
        </row>
        <row r="469">
          <cell r="C469">
            <v>2.6088058922412358</v>
          </cell>
          <cell r="N469">
            <v>-1</v>
          </cell>
          <cell r="O469">
            <v>84</v>
          </cell>
          <cell r="P469">
            <v>-1</v>
          </cell>
          <cell r="Q469">
            <v>-1</v>
          </cell>
          <cell r="S469">
            <v>-1</v>
          </cell>
          <cell r="T469">
            <v>-1</v>
          </cell>
          <cell r="U469">
            <v>-1</v>
          </cell>
        </row>
        <row r="470">
          <cell r="C470">
            <v>2.6090685349147078</v>
          </cell>
          <cell r="N470">
            <v>62</v>
          </cell>
          <cell r="O470">
            <v>-1</v>
          </cell>
          <cell r="P470">
            <v>-1</v>
          </cell>
          <cell r="Q470">
            <v>-1</v>
          </cell>
          <cell r="S470">
            <v>-1</v>
          </cell>
          <cell r="T470">
            <v>463</v>
          </cell>
          <cell r="U470">
            <v>-1</v>
          </cell>
        </row>
        <row r="471">
          <cell r="C471">
            <v>2.609139043632811</v>
          </cell>
          <cell r="N471">
            <v>72</v>
          </cell>
          <cell r="O471">
            <v>-1</v>
          </cell>
          <cell r="P471">
            <v>-1</v>
          </cell>
          <cell r="Q471">
            <v>-1</v>
          </cell>
          <cell r="S471">
            <v>-1</v>
          </cell>
          <cell r="T471">
            <v>-1</v>
          </cell>
          <cell r="U471">
            <v>673</v>
          </cell>
        </row>
        <row r="472">
          <cell r="C472">
            <v>2.6092553270826748</v>
          </cell>
          <cell r="N472">
            <v>71</v>
          </cell>
          <cell r="O472">
            <v>-1</v>
          </cell>
          <cell r="P472">
            <v>-1</v>
          </cell>
          <cell r="Q472">
            <v>-1</v>
          </cell>
          <cell r="S472">
            <v>-1</v>
          </cell>
          <cell r="T472">
            <v>449</v>
          </cell>
          <cell r="U472">
            <v>-1</v>
          </cell>
        </row>
        <row r="473">
          <cell r="C473">
            <v>2.6098805231979747</v>
          </cell>
          <cell r="N473">
            <v>62</v>
          </cell>
          <cell r="O473">
            <v>-1</v>
          </cell>
          <cell r="P473">
            <v>-1</v>
          </cell>
          <cell r="Q473">
            <v>-1</v>
          </cell>
          <cell r="S473">
            <v>-1</v>
          </cell>
          <cell r="T473">
            <v>-1</v>
          </cell>
          <cell r="U473">
            <v>-1</v>
          </cell>
        </row>
        <row r="474">
          <cell r="C474">
            <v>2.6102872934257011</v>
          </cell>
          <cell r="N474">
            <v>74</v>
          </cell>
          <cell r="O474">
            <v>-1</v>
          </cell>
          <cell r="P474">
            <v>-1</v>
          </cell>
          <cell r="Q474">
            <v>-1</v>
          </cell>
          <cell r="S474">
            <v>-1</v>
          </cell>
          <cell r="T474">
            <v>-1</v>
          </cell>
          <cell r="U474">
            <v>708</v>
          </cell>
        </row>
        <row r="475">
          <cell r="C475">
            <v>2.6104594822325686</v>
          </cell>
          <cell r="N475">
            <v>64</v>
          </cell>
          <cell r="O475">
            <v>-1</v>
          </cell>
          <cell r="P475">
            <v>-1</v>
          </cell>
          <cell r="Q475">
            <v>-1</v>
          </cell>
          <cell r="S475">
            <v>-1</v>
          </cell>
          <cell r="T475">
            <v>-1</v>
          </cell>
          <cell r="U475">
            <v>-1</v>
          </cell>
        </row>
        <row r="476">
          <cell r="C476">
            <v>2.6115464181352452</v>
          </cell>
          <cell r="N476">
            <v>63</v>
          </cell>
          <cell r="O476">
            <v>-1</v>
          </cell>
          <cell r="P476">
            <v>-1</v>
          </cell>
          <cell r="Q476">
            <v>-1</v>
          </cell>
          <cell r="S476">
            <v>-1</v>
          </cell>
          <cell r="T476">
            <v>-1</v>
          </cell>
          <cell r="U476">
            <v>-1</v>
          </cell>
        </row>
        <row r="477">
          <cell r="C477">
            <v>2.6115788623629062</v>
          </cell>
          <cell r="N477">
            <v>63</v>
          </cell>
          <cell r="O477">
            <v>-1</v>
          </cell>
          <cell r="P477">
            <v>-1</v>
          </cell>
          <cell r="Q477">
            <v>-1</v>
          </cell>
          <cell r="S477">
            <v>-1</v>
          </cell>
          <cell r="T477">
            <v>-1</v>
          </cell>
          <cell r="U477">
            <v>712</v>
          </cell>
        </row>
        <row r="478">
          <cell r="C478">
            <v>2.6125544062093708</v>
          </cell>
          <cell r="N478">
            <v>70</v>
          </cell>
          <cell r="O478">
            <v>-1</v>
          </cell>
          <cell r="P478">
            <v>-1</v>
          </cell>
          <cell r="Q478">
            <v>-1</v>
          </cell>
          <cell r="S478">
            <v>-1</v>
          </cell>
          <cell r="T478">
            <v>468</v>
          </cell>
          <cell r="U478">
            <v>-1</v>
          </cell>
        </row>
        <row r="479">
          <cell r="C479">
            <v>2.612671170211708</v>
          </cell>
          <cell r="N479">
            <v>64</v>
          </cell>
          <cell r="O479">
            <v>-1</v>
          </cell>
          <cell r="P479">
            <v>-1</v>
          </cell>
          <cell r="Q479">
            <v>-1</v>
          </cell>
          <cell r="S479">
            <v>-1</v>
          </cell>
          <cell r="T479">
            <v>-1</v>
          </cell>
          <cell r="U479">
            <v>664</v>
          </cell>
        </row>
        <row r="480">
          <cell r="C480">
            <v>2.6139087809100716</v>
          </cell>
          <cell r="N480">
            <v>67</v>
          </cell>
          <cell r="O480">
            <v>-1</v>
          </cell>
          <cell r="P480">
            <v>-1</v>
          </cell>
          <cell r="Q480">
            <v>-1</v>
          </cell>
          <cell r="S480">
            <v>-1</v>
          </cell>
          <cell r="T480">
            <v>-1</v>
          </cell>
          <cell r="U480">
            <v>-1</v>
          </cell>
        </row>
        <row r="481">
          <cell r="C481">
            <v>2.6140273761551813</v>
          </cell>
          <cell r="N481">
            <v>64</v>
          </cell>
          <cell r="O481">
            <v>-1</v>
          </cell>
          <cell r="P481">
            <v>-1</v>
          </cell>
          <cell r="Q481">
            <v>-1</v>
          </cell>
          <cell r="S481">
            <v>-1</v>
          </cell>
          <cell r="T481">
            <v>-1</v>
          </cell>
          <cell r="U481">
            <v>-1</v>
          </cell>
        </row>
        <row r="482">
          <cell r="C482">
            <v>2.6140781399127531</v>
          </cell>
          <cell r="N482">
            <v>-1</v>
          </cell>
          <cell r="O482">
            <v>76</v>
          </cell>
          <cell r="P482">
            <v>-1</v>
          </cell>
          <cell r="Q482">
            <v>-1</v>
          </cell>
          <cell r="S482">
            <v>-1</v>
          </cell>
          <cell r="T482">
            <v>-1</v>
          </cell>
          <cell r="U482">
            <v>-1</v>
          </cell>
        </row>
        <row r="483">
          <cell r="C483">
            <v>2.6143770888374163</v>
          </cell>
          <cell r="N483">
            <v>-1</v>
          </cell>
          <cell r="O483">
            <v>84</v>
          </cell>
          <cell r="P483">
            <v>-1</v>
          </cell>
          <cell r="Q483">
            <v>-1</v>
          </cell>
          <cell r="S483">
            <v>-1</v>
          </cell>
          <cell r="T483">
            <v>-1</v>
          </cell>
          <cell r="U483">
            <v>-1</v>
          </cell>
        </row>
        <row r="484">
          <cell r="C484">
            <v>2.6150455862229665</v>
          </cell>
          <cell r="N484">
            <v>61</v>
          </cell>
          <cell r="O484">
            <v>-1</v>
          </cell>
          <cell r="P484">
            <v>-1</v>
          </cell>
          <cell r="Q484">
            <v>-1</v>
          </cell>
          <cell r="S484">
            <v>-1</v>
          </cell>
          <cell r="T484">
            <v>434</v>
          </cell>
          <cell r="U484">
            <v>-1</v>
          </cell>
        </row>
        <row r="485">
          <cell r="C485">
            <v>2.615092161959526</v>
          </cell>
          <cell r="N485">
            <v>-1</v>
          </cell>
          <cell r="O485">
            <v>80</v>
          </cell>
          <cell r="P485">
            <v>-1</v>
          </cell>
          <cell r="Q485">
            <v>-1</v>
          </cell>
          <cell r="S485">
            <v>-1</v>
          </cell>
          <cell r="T485">
            <v>-1</v>
          </cell>
          <cell r="U485">
            <v>-1</v>
          </cell>
        </row>
        <row r="486">
          <cell r="C486">
            <v>2.6152500372377649</v>
          </cell>
          <cell r="N486">
            <v>61</v>
          </cell>
          <cell r="O486">
            <v>-1</v>
          </cell>
          <cell r="P486">
            <v>-1</v>
          </cell>
          <cell r="Q486">
            <v>-1</v>
          </cell>
          <cell r="S486">
            <v>-1</v>
          </cell>
          <cell r="T486">
            <v>-1</v>
          </cell>
          <cell r="U486">
            <v>664</v>
          </cell>
        </row>
        <row r="487">
          <cell r="C487">
            <v>2.6156756148458138</v>
          </cell>
          <cell r="N487">
            <v>68</v>
          </cell>
          <cell r="O487">
            <v>-1</v>
          </cell>
          <cell r="P487">
            <v>-1</v>
          </cell>
          <cell r="Q487">
            <v>-1</v>
          </cell>
          <cell r="S487">
            <v>-1</v>
          </cell>
          <cell r="T487">
            <v>463</v>
          </cell>
          <cell r="U487">
            <v>-1</v>
          </cell>
        </row>
        <row r="488">
          <cell r="C488">
            <v>2.6161685937396983</v>
          </cell>
          <cell r="N488">
            <v>61</v>
          </cell>
          <cell r="O488">
            <v>-1</v>
          </cell>
          <cell r="P488">
            <v>-1</v>
          </cell>
          <cell r="Q488">
            <v>-1</v>
          </cell>
          <cell r="S488">
            <v>-1</v>
          </cell>
          <cell r="T488">
            <v>434</v>
          </cell>
          <cell r="U488">
            <v>-1</v>
          </cell>
        </row>
        <row r="489">
          <cell r="C489">
            <v>2.6164583936093289</v>
          </cell>
          <cell r="N489">
            <v>73</v>
          </cell>
          <cell r="O489">
            <v>-1</v>
          </cell>
          <cell r="P489">
            <v>-1</v>
          </cell>
          <cell r="Q489">
            <v>-1</v>
          </cell>
          <cell r="S489">
            <v>-1</v>
          </cell>
          <cell r="T489">
            <v>-1</v>
          </cell>
          <cell r="U489">
            <v>673</v>
          </cell>
        </row>
        <row r="490">
          <cell r="C490">
            <v>2.6167090756919062</v>
          </cell>
          <cell r="N490">
            <v>62</v>
          </cell>
          <cell r="O490">
            <v>-1</v>
          </cell>
          <cell r="P490">
            <v>-1</v>
          </cell>
          <cell r="Q490">
            <v>-1</v>
          </cell>
          <cell r="S490">
            <v>-1</v>
          </cell>
          <cell r="T490">
            <v>449</v>
          </cell>
          <cell r="U490">
            <v>-1</v>
          </cell>
        </row>
        <row r="491">
          <cell r="C491">
            <v>2.6168875405034751</v>
          </cell>
          <cell r="N491">
            <v>61</v>
          </cell>
          <cell r="O491">
            <v>-1</v>
          </cell>
          <cell r="P491">
            <v>-1</v>
          </cell>
          <cell r="Q491">
            <v>-1</v>
          </cell>
          <cell r="S491">
            <v>-1</v>
          </cell>
          <cell r="T491">
            <v>-1</v>
          </cell>
          <cell r="U491">
            <v>-1</v>
          </cell>
        </row>
        <row r="492">
          <cell r="C492">
            <v>2.6169479622900278</v>
          </cell>
          <cell r="N492">
            <v>65</v>
          </cell>
          <cell r="O492">
            <v>-1</v>
          </cell>
          <cell r="P492">
            <v>-1</v>
          </cell>
          <cell r="Q492">
            <v>-1</v>
          </cell>
          <cell r="S492">
            <v>-1</v>
          </cell>
          <cell r="T492">
            <v>-1</v>
          </cell>
          <cell r="U492">
            <v>673</v>
          </cell>
        </row>
        <row r="493">
          <cell r="C493">
            <v>2.6178971543268474</v>
          </cell>
          <cell r="N493">
            <v>66</v>
          </cell>
          <cell r="O493">
            <v>-1</v>
          </cell>
          <cell r="P493">
            <v>-1</v>
          </cell>
          <cell r="Q493">
            <v>-1</v>
          </cell>
          <cell r="S493">
            <v>-1</v>
          </cell>
          <cell r="T493">
            <v>-1</v>
          </cell>
          <cell r="U493">
            <v>659</v>
          </cell>
        </row>
        <row r="494">
          <cell r="C494">
            <v>2.6179807182850543</v>
          </cell>
          <cell r="N494">
            <v>61</v>
          </cell>
          <cell r="O494">
            <v>-1</v>
          </cell>
          <cell r="P494">
            <v>-1</v>
          </cell>
          <cell r="Q494">
            <v>-1</v>
          </cell>
          <cell r="S494">
            <v>-1</v>
          </cell>
          <cell r="T494">
            <v>-1</v>
          </cell>
          <cell r="U494">
            <v>664</v>
          </cell>
        </row>
        <row r="495">
          <cell r="C495">
            <v>2.6185807980578368</v>
          </cell>
          <cell r="N495">
            <v>73</v>
          </cell>
          <cell r="O495">
            <v>-1</v>
          </cell>
          <cell r="P495">
            <v>-1</v>
          </cell>
          <cell r="Q495">
            <v>-1</v>
          </cell>
          <cell r="S495">
            <v>-1</v>
          </cell>
          <cell r="T495">
            <v>-1</v>
          </cell>
          <cell r="U495">
            <v>668</v>
          </cell>
        </row>
        <row r="496">
          <cell r="C496">
            <v>2.6190348529656871</v>
          </cell>
          <cell r="N496">
            <v>-1</v>
          </cell>
          <cell r="O496">
            <v>75</v>
          </cell>
          <cell r="P496">
            <v>-1</v>
          </cell>
          <cell r="Q496">
            <v>-1</v>
          </cell>
          <cell r="S496">
            <v>-1</v>
          </cell>
          <cell r="T496">
            <v>434</v>
          </cell>
          <cell r="U496">
            <v>-1</v>
          </cell>
        </row>
        <row r="497">
          <cell r="C497">
            <v>2.6190496033765136</v>
          </cell>
          <cell r="N497">
            <v>73</v>
          </cell>
          <cell r="O497">
            <v>-1</v>
          </cell>
          <cell r="P497">
            <v>-1</v>
          </cell>
          <cell r="Q497">
            <v>-1</v>
          </cell>
          <cell r="S497">
            <v>-1</v>
          </cell>
          <cell r="T497">
            <v>449</v>
          </cell>
          <cell r="U497">
            <v>-1</v>
          </cell>
        </row>
        <row r="498">
          <cell r="C498">
            <v>2.6200405565202107</v>
          </cell>
          <cell r="N498">
            <v>65</v>
          </cell>
          <cell r="O498">
            <v>-1</v>
          </cell>
          <cell r="P498">
            <v>-1</v>
          </cell>
          <cell r="Q498">
            <v>-1</v>
          </cell>
          <cell r="S498">
            <v>-1</v>
          </cell>
          <cell r="T498">
            <v>468</v>
          </cell>
          <cell r="U498">
            <v>-1</v>
          </cell>
        </row>
        <row r="499">
          <cell r="C499">
            <v>2.6200547642327132</v>
          </cell>
          <cell r="N499">
            <v>68</v>
          </cell>
          <cell r="O499">
            <v>-1</v>
          </cell>
          <cell r="P499">
            <v>-1</v>
          </cell>
          <cell r="Q499">
            <v>-1</v>
          </cell>
          <cell r="S499">
            <v>-1</v>
          </cell>
          <cell r="T499">
            <v>434</v>
          </cell>
          <cell r="U499">
            <v>-1</v>
          </cell>
        </row>
        <row r="500">
          <cell r="C500">
            <v>2.620123448452659</v>
          </cell>
          <cell r="N500">
            <v>61</v>
          </cell>
          <cell r="O500">
            <v>-1</v>
          </cell>
          <cell r="P500">
            <v>-1</v>
          </cell>
          <cell r="Q500">
            <v>-1</v>
          </cell>
          <cell r="S500">
            <v>-1</v>
          </cell>
          <cell r="T500">
            <v>434</v>
          </cell>
          <cell r="U500">
            <v>-1</v>
          </cell>
        </row>
        <row r="501">
          <cell r="C501">
            <v>2.6201288523716384</v>
          </cell>
          <cell r="N501">
            <v>61</v>
          </cell>
          <cell r="O501">
            <v>-1</v>
          </cell>
          <cell r="P501">
            <v>-1</v>
          </cell>
          <cell r="Q501">
            <v>-1</v>
          </cell>
          <cell r="S501">
            <v>-1</v>
          </cell>
          <cell r="T501">
            <v>449</v>
          </cell>
          <cell r="U501">
            <v>-1</v>
          </cell>
        </row>
        <row r="502">
          <cell r="C502">
            <v>2.6207835376386797</v>
          </cell>
          <cell r="N502">
            <v>-1</v>
          </cell>
          <cell r="O502">
            <v>83</v>
          </cell>
          <cell r="P502">
            <v>-1</v>
          </cell>
          <cell r="Q502">
            <v>-1</v>
          </cell>
          <cell r="S502">
            <v>-1</v>
          </cell>
          <cell r="T502">
            <v>-1</v>
          </cell>
          <cell r="U502">
            <v>-1</v>
          </cell>
        </row>
        <row r="503">
          <cell r="C503">
            <v>2.6208936948633044</v>
          </cell>
          <cell r="N503">
            <v>62</v>
          </cell>
          <cell r="O503">
            <v>-1</v>
          </cell>
          <cell r="P503">
            <v>-1</v>
          </cell>
          <cell r="Q503">
            <v>-1</v>
          </cell>
          <cell r="S503">
            <v>-1</v>
          </cell>
          <cell r="T503">
            <v>-1</v>
          </cell>
          <cell r="U503">
            <v>-1</v>
          </cell>
        </row>
        <row r="504">
          <cell r="C504">
            <v>2.6215116968646628</v>
          </cell>
          <cell r="N504">
            <v>68</v>
          </cell>
          <cell r="O504">
            <v>-1</v>
          </cell>
          <cell r="P504">
            <v>-1</v>
          </cell>
          <cell r="Q504">
            <v>-1</v>
          </cell>
          <cell r="S504">
            <v>-1</v>
          </cell>
          <cell r="T504">
            <v>449</v>
          </cell>
          <cell r="U504">
            <v>-1</v>
          </cell>
        </row>
        <row r="505">
          <cell r="C505">
            <v>2.6215825755178326</v>
          </cell>
          <cell r="N505">
            <v>-1</v>
          </cell>
          <cell r="O505">
            <v>77</v>
          </cell>
          <cell r="P505">
            <v>-1</v>
          </cell>
          <cell r="Q505">
            <v>-1</v>
          </cell>
          <cell r="S505">
            <v>-1</v>
          </cell>
          <cell r="T505">
            <v>434</v>
          </cell>
          <cell r="U505">
            <v>-1</v>
          </cell>
        </row>
        <row r="506">
          <cell r="C506">
            <v>2.6217368904313623</v>
          </cell>
          <cell r="N506">
            <v>63</v>
          </cell>
          <cell r="O506">
            <v>-1</v>
          </cell>
          <cell r="P506">
            <v>-1</v>
          </cell>
          <cell r="Q506">
            <v>-1</v>
          </cell>
          <cell r="S506">
            <v>-1</v>
          </cell>
          <cell r="T506">
            <v>449</v>
          </cell>
          <cell r="U506">
            <v>-1</v>
          </cell>
        </row>
        <row r="507">
          <cell r="C507">
            <v>2.6219226437808385</v>
          </cell>
          <cell r="N507">
            <v>-1</v>
          </cell>
          <cell r="O507">
            <v>78</v>
          </cell>
          <cell r="P507">
            <v>-1</v>
          </cell>
          <cell r="Q507">
            <v>-1</v>
          </cell>
          <cell r="S507">
            <v>-1</v>
          </cell>
          <cell r="T507">
            <v>444</v>
          </cell>
          <cell r="U507">
            <v>-1</v>
          </cell>
        </row>
        <row r="508">
          <cell r="C508">
            <v>2.6219833599906326</v>
          </cell>
          <cell r="N508">
            <v>-1</v>
          </cell>
          <cell r="O508">
            <v>76</v>
          </cell>
          <cell r="P508">
            <v>-1</v>
          </cell>
          <cell r="Q508">
            <v>-1</v>
          </cell>
          <cell r="S508">
            <v>-1</v>
          </cell>
          <cell r="T508">
            <v>-1</v>
          </cell>
          <cell r="U508">
            <v>-1</v>
          </cell>
        </row>
        <row r="509">
          <cell r="C509">
            <v>2.6220171027281589</v>
          </cell>
          <cell r="N509">
            <v>62</v>
          </cell>
          <cell r="O509">
            <v>-1</v>
          </cell>
          <cell r="P509">
            <v>-1</v>
          </cell>
          <cell r="Q509">
            <v>-1</v>
          </cell>
          <cell r="S509">
            <v>-1</v>
          </cell>
          <cell r="T509">
            <v>-1</v>
          </cell>
          <cell r="U509">
            <v>-1</v>
          </cell>
        </row>
        <row r="510">
          <cell r="C510">
            <v>2.6220695289183538</v>
          </cell>
          <cell r="N510">
            <v>63</v>
          </cell>
          <cell r="O510">
            <v>-1</v>
          </cell>
          <cell r="P510">
            <v>-1</v>
          </cell>
          <cell r="Q510">
            <v>-1</v>
          </cell>
          <cell r="S510">
            <v>273</v>
          </cell>
          <cell r="T510">
            <v>-1</v>
          </cell>
          <cell r="U510">
            <v>-1</v>
          </cell>
        </row>
        <row r="511">
          <cell r="C511">
            <v>2.6224547290091365</v>
          </cell>
          <cell r="N511">
            <v>-1</v>
          </cell>
          <cell r="O511">
            <v>77</v>
          </cell>
          <cell r="P511">
            <v>-1</v>
          </cell>
          <cell r="Q511">
            <v>-1</v>
          </cell>
          <cell r="S511">
            <v>-1</v>
          </cell>
          <cell r="T511">
            <v>463</v>
          </cell>
          <cell r="U511">
            <v>-1</v>
          </cell>
        </row>
        <row r="512">
          <cell r="C512">
            <v>2.6224570385522448</v>
          </cell>
          <cell r="N512">
            <v>61</v>
          </cell>
          <cell r="O512">
            <v>-1</v>
          </cell>
          <cell r="P512">
            <v>-1</v>
          </cell>
          <cell r="Q512">
            <v>-1</v>
          </cell>
          <cell r="S512">
            <v>-1</v>
          </cell>
          <cell r="T512">
            <v>-1</v>
          </cell>
          <cell r="U512">
            <v>-1</v>
          </cell>
        </row>
        <row r="513">
          <cell r="C513">
            <v>2.6227031228231033</v>
          </cell>
          <cell r="N513">
            <v>62</v>
          </cell>
          <cell r="O513">
            <v>-1</v>
          </cell>
          <cell r="P513">
            <v>-1</v>
          </cell>
          <cell r="Q513">
            <v>-1</v>
          </cell>
          <cell r="S513">
            <v>273</v>
          </cell>
          <cell r="T513">
            <v>-1</v>
          </cell>
          <cell r="U513">
            <v>-1</v>
          </cell>
        </row>
        <row r="514">
          <cell r="C514">
            <v>2.6231226668496919</v>
          </cell>
          <cell r="N514">
            <v>-1</v>
          </cell>
          <cell r="O514">
            <v>76</v>
          </cell>
          <cell r="P514">
            <v>-1</v>
          </cell>
          <cell r="Q514">
            <v>-1</v>
          </cell>
          <cell r="S514">
            <v>-1</v>
          </cell>
          <cell r="T514">
            <v>-1</v>
          </cell>
          <cell r="U514">
            <v>-1</v>
          </cell>
        </row>
        <row r="515">
          <cell r="C515">
            <v>2.6243714187387162</v>
          </cell>
          <cell r="N515">
            <v>62</v>
          </cell>
          <cell r="O515">
            <v>-1</v>
          </cell>
          <cell r="P515">
            <v>-1</v>
          </cell>
          <cell r="Q515">
            <v>-1</v>
          </cell>
          <cell r="S515">
            <v>-1</v>
          </cell>
          <cell r="T515">
            <v>-1</v>
          </cell>
          <cell r="U515">
            <v>-1</v>
          </cell>
        </row>
        <row r="516">
          <cell r="C516">
            <v>2.6248839219123714</v>
          </cell>
          <cell r="N516">
            <v>-1</v>
          </cell>
          <cell r="O516">
            <v>75</v>
          </cell>
          <cell r="P516">
            <v>-1</v>
          </cell>
          <cell r="Q516">
            <v>-1</v>
          </cell>
          <cell r="S516">
            <v>-1</v>
          </cell>
          <cell r="T516">
            <v>444</v>
          </cell>
          <cell r="U516">
            <v>-1</v>
          </cell>
        </row>
        <row r="517">
          <cell r="C517">
            <v>2.6252237775836287</v>
          </cell>
          <cell r="N517">
            <v>61</v>
          </cell>
          <cell r="O517">
            <v>-1</v>
          </cell>
          <cell r="P517">
            <v>-1</v>
          </cell>
          <cell r="Q517">
            <v>-1</v>
          </cell>
          <cell r="S517">
            <v>-1</v>
          </cell>
          <cell r="T517">
            <v>-1</v>
          </cell>
          <cell r="U517">
            <v>-1</v>
          </cell>
        </row>
        <row r="518">
          <cell r="C518">
            <v>2.6255672321736778</v>
          </cell>
          <cell r="N518">
            <v>73</v>
          </cell>
          <cell r="O518">
            <v>-1</v>
          </cell>
          <cell r="P518">
            <v>-1</v>
          </cell>
          <cell r="Q518">
            <v>-1</v>
          </cell>
          <cell r="S518">
            <v>-1</v>
          </cell>
          <cell r="T518">
            <v>463</v>
          </cell>
          <cell r="U518">
            <v>-1</v>
          </cell>
        </row>
        <row r="519">
          <cell r="C519">
            <v>2.6258199518711374</v>
          </cell>
          <cell r="N519">
            <v>61</v>
          </cell>
          <cell r="O519">
            <v>-1</v>
          </cell>
          <cell r="P519">
            <v>-1</v>
          </cell>
          <cell r="Q519">
            <v>-1</v>
          </cell>
          <cell r="S519">
            <v>-1</v>
          </cell>
          <cell r="T519">
            <v>449</v>
          </cell>
          <cell r="U519">
            <v>-1</v>
          </cell>
        </row>
        <row r="520">
          <cell r="C520">
            <v>2.6262790281992516</v>
          </cell>
          <cell r="N520">
            <v>61</v>
          </cell>
          <cell r="O520">
            <v>-1</v>
          </cell>
          <cell r="P520">
            <v>-1</v>
          </cell>
          <cell r="Q520">
            <v>-1</v>
          </cell>
          <cell r="S520">
            <v>-1</v>
          </cell>
          <cell r="T520">
            <v>-1</v>
          </cell>
          <cell r="U520">
            <v>-1</v>
          </cell>
        </row>
        <row r="521">
          <cell r="C521">
            <v>2.626814025933343</v>
          </cell>
          <cell r="N521">
            <v>65</v>
          </cell>
          <cell r="O521">
            <v>-1</v>
          </cell>
          <cell r="P521">
            <v>-1</v>
          </cell>
          <cell r="Q521">
            <v>-1</v>
          </cell>
          <cell r="S521">
            <v>-1</v>
          </cell>
          <cell r="T521">
            <v>-1</v>
          </cell>
          <cell r="U521">
            <v>673</v>
          </cell>
        </row>
        <row r="522">
          <cell r="C522">
            <v>2.6271083884299387</v>
          </cell>
          <cell r="N522">
            <v>61</v>
          </cell>
          <cell r="O522">
            <v>-1</v>
          </cell>
          <cell r="P522">
            <v>-1</v>
          </cell>
          <cell r="Q522">
            <v>-1</v>
          </cell>
          <cell r="S522">
            <v>-1</v>
          </cell>
          <cell r="T522">
            <v>-1</v>
          </cell>
          <cell r="U522">
            <v>-1</v>
          </cell>
        </row>
        <row r="523">
          <cell r="C523">
            <v>2.6277343205357178</v>
          </cell>
          <cell r="N523">
            <v>-1</v>
          </cell>
          <cell r="O523">
            <v>81</v>
          </cell>
          <cell r="P523">
            <v>-1</v>
          </cell>
          <cell r="Q523">
            <v>-1</v>
          </cell>
          <cell r="S523">
            <v>-1</v>
          </cell>
          <cell r="T523">
            <v>434</v>
          </cell>
          <cell r="U523">
            <v>-1</v>
          </cell>
        </row>
        <row r="524">
          <cell r="C524">
            <v>2.6278308561547914</v>
          </cell>
          <cell r="N524">
            <v>73</v>
          </cell>
          <cell r="O524">
            <v>-1</v>
          </cell>
          <cell r="P524">
            <v>-1</v>
          </cell>
          <cell r="Q524">
            <v>-1</v>
          </cell>
          <cell r="S524">
            <v>273</v>
          </cell>
          <cell r="T524">
            <v>-1</v>
          </cell>
          <cell r="U524">
            <v>-1</v>
          </cell>
        </row>
        <row r="525">
          <cell r="C525">
            <v>2.6281199040887824</v>
          </cell>
          <cell r="N525">
            <v>68</v>
          </cell>
          <cell r="O525">
            <v>-1</v>
          </cell>
          <cell r="P525">
            <v>-1</v>
          </cell>
          <cell r="Q525">
            <v>-1</v>
          </cell>
          <cell r="S525">
            <v>-1</v>
          </cell>
          <cell r="T525">
            <v>468</v>
          </cell>
          <cell r="U525">
            <v>-1</v>
          </cell>
        </row>
        <row r="526">
          <cell r="C526">
            <v>2.6281641589613365</v>
          </cell>
          <cell r="N526">
            <v>-1</v>
          </cell>
          <cell r="O526">
            <v>81</v>
          </cell>
          <cell r="P526">
            <v>-1</v>
          </cell>
          <cell r="Q526">
            <v>-1</v>
          </cell>
          <cell r="S526">
            <v>-1</v>
          </cell>
          <cell r="T526">
            <v>-1</v>
          </cell>
          <cell r="U526">
            <v>673</v>
          </cell>
        </row>
        <row r="527">
          <cell r="C527">
            <v>2.6287889557681452</v>
          </cell>
          <cell r="N527">
            <v>65</v>
          </cell>
          <cell r="O527">
            <v>-1</v>
          </cell>
          <cell r="P527">
            <v>-1</v>
          </cell>
          <cell r="Q527">
            <v>-1</v>
          </cell>
          <cell r="S527">
            <v>-1</v>
          </cell>
          <cell r="T527">
            <v>-1</v>
          </cell>
          <cell r="U527">
            <v>-1</v>
          </cell>
        </row>
        <row r="528">
          <cell r="C528">
            <v>2.629357108468001</v>
          </cell>
          <cell r="N528">
            <v>-1</v>
          </cell>
          <cell r="O528">
            <v>75</v>
          </cell>
          <cell r="P528">
            <v>-1</v>
          </cell>
          <cell r="Q528">
            <v>-1</v>
          </cell>
          <cell r="S528">
            <v>-1</v>
          </cell>
          <cell r="T528">
            <v>463</v>
          </cell>
          <cell r="U528">
            <v>-1</v>
          </cell>
        </row>
        <row r="529">
          <cell r="C529">
            <v>2.6298014964528167</v>
          </cell>
          <cell r="N529">
            <v>64</v>
          </cell>
          <cell r="O529">
            <v>-1</v>
          </cell>
          <cell r="P529">
            <v>-1</v>
          </cell>
          <cell r="Q529">
            <v>-1</v>
          </cell>
          <cell r="S529">
            <v>-1</v>
          </cell>
          <cell r="T529">
            <v>468</v>
          </cell>
          <cell r="U529">
            <v>-1</v>
          </cell>
        </row>
        <row r="530">
          <cell r="C530">
            <v>2.629803721726919</v>
          </cell>
          <cell r="N530">
            <v>62</v>
          </cell>
          <cell r="O530">
            <v>-1</v>
          </cell>
          <cell r="P530">
            <v>-1</v>
          </cell>
          <cell r="Q530">
            <v>-1</v>
          </cell>
          <cell r="S530">
            <v>-1</v>
          </cell>
          <cell r="T530">
            <v>434</v>
          </cell>
          <cell r="U530">
            <v>-1</v>
          </cell>
        </row>
        <row r="531">
          <cell r="C531">
            <v>2.6298699688200737</v>
          </cell>
          <cell r="N531">
            <v>-1</v>
          </cell>
          <cell r="O531">
            <v>79</v>
          </cell>
          <cell r="P531">
            <v>-1</v>
          </cell>
          <cell r="Q531">
            <v>-1</v>
          </cell>
          <cell r="S531">
            <v>-1</v>
          </cell>
          <cell r="T531">
            <v>595</v>
          </cell>
          <cell r="U531">
            <v>-1</v>
          </cell>
        </row>
        <row r="532">
          <cell r="C532">
            <v>2.630457784932331</v>
          </cell>
          <cell r="N532">
            <v>61</v>
          </cell>
          <cell r="O532">
            <v>-1</v>
          </cell>
          <cell r="P532">
            <v>-1</v>
          </cell>
          <cell r="Q532">
            <v>-1</v>
          </cell>
          <cell r="S532">
            <v>-1</v>
          </cell>
          <cell r="T532">
            <v>-1</v>
          </cell>
          <cell r="U532">
            <v>-1</v>
          </cell>
        </row>
        <row r="533">
          <cell r="C533">
            <v>2.6311268696517027</v>
          </cell>
          <cell r="N533">
            <v>63</v>
          </cell>
          <cell r="O533">
            <v>-1</v>
          </cell>
          <cell r="P533">
            <v>-1</v>
          </cell>
          <cell r="Q533">
            <v>-1</v>
          </cell>
          <cell r="S533">
            <v>-1</v>
          </cell>
          <cell r="T533">
            <v>-1</v>
          </cell>
          <cell r="U533">
            <v>673</v>
          </cell>
        </row>
        <row r="534">
          <cell r="C534">
            <v>2.6315795984764763</v>
          </cell>
          <cell r="N534">
            <v>61</v>
          </cell>
          <cell r="O534">
            <v>-1</v>
          </cell>
          <cell r="P534">
            <v>-1</v>
          </cell>
          <cell r="Q534">
            <v>-1</v>
          </cell>
          <cell r="S534">
            <v>-1</v>
          </cell>
          <cell r="T534">
            <v>434</v>
          </cell>
          <cell r="U534">
            <v>-1</v>
          </cell>
        </row>
        <row r="535">
          <cell r="C535">
            <v>2.6319905833082822</v>
          </cell>
          <cell r="N535">
            <v>71</v>
          </cell>
          <cell r="O535">
            <v>-1</v>
          </cell>
          <cell r="P535">
            <v>-1</v>
          </cell>
          <cell r="Q535">
            <v>-1</v>
          </cell>
          <cell r="S535">
            <v>-1</v>
          </cell>
          <cell r="T535">
            <v>458</v>
          </cell>
          <cell r="U535">
            <v>-1</v>
          </cell>
        </row>
        <row r="536">
          <cell r="C536">
            <v>2.6324643430687655</v>
          </cell>
          <cell r="N536">
            <v>72</v>
          </cell>
          <cell r="O536">
            <v>-1</v>
          </cell>
          <cell r="P536">
            <v>-1</v>
          </cell>
          <cell r="Q536">
            <v>-1</v>
          </cell>
          <cell r="S536">
            <v>-1</v>
          </cell>
          <cell r="T536">
            <v>468</v>
          </cell>
          <cell r="U536">
            <v>-1</v>
          </cell>
        </row>
        <row r="537">
          <cell r="C537">
            <v>2.6329009147815587</v>
          </cell>
          <cell r="N537">
            <v>65</v>
          </cell>
          <cell r="O537">
            <v>-1</v>
          </cell>
          <cell r="P537">
            <v>-1</v>
          </cell>
          <cell r="Q537">
            <v>-1</v>
          </cell>
          <cell r="S537">
            <v>-1</v>
          </cell>
          <cell r="T537">
            <v>473</v>
          </cell>
          <cell r="U537">
            <v>-1</v>
          </cell>
        </row>
        <row r="538">
          <cell r="C538">
            <v>2.6329420688583194</v>
          </cell>
          <cell r="N538">
            <v>70</v>
          </cell>
          <cell r="O538">
            <v>-1</v>
          </cell>
          <cell r="P538">
            <v>-1</v>
          </cell>
          <cell r="Q538">
            <v>-1</v>
          </cell>
          <cell r="S538">
            <v>-1</v>
          </cell>
          <cell r="T538">
            <v>-1</v>
          </cell>
          <cell r="U538">
            <v>673</v>
          </cell>
        </row>
        <row r="539">
          <cell r="C539">
            <v>2.6330906312602016</v>
          </cell>
          <cell r="N539">
            <v>62</v>
          </cell>
          <cell r="O539">
            <v>-1</v>
          </cell>
          <cell r="P539">
            <v>-1</v>
          </cell>
          <cell r="Q539">
            <v>-1</v>
          </cell>
          <cell r="S539">
            <v>-1</v>
          </cell>
          <cell r="T539">
            <v>463</v>
          </cell>
          <cell r="U539">
            <v>-1</v>
          </cell>
        </row>
        <row r="540">
          <cell r="C540">
            <v>2.6334609163625111</v>
          </cell>
          <cell r="N540">
            <v>61</v>
          </cell>
          <cell r="O540">
            <v>-1</v>
          </cell>
          <cell r="P540">
            <v>-1</v>
          </cell>
          <cell r="Q540">
            <v>-1</v>
          </cell>
          <cell r="S540">
            <v>-1</v>
          </cell>
          <cell r="T540">
            <v>468</v>
          </cell>
          <cell r="U540">
            <v>-1</v>
          </cell>
        </row>
        <row r="541">
          <cell r="C541">
            <v>2.6334798629236178</v>
          </cell>
          <cell r="N541">
            <v>70</v>
          </cell>
          <cell r="O541">
            <v>-1</v>
          </cell>
          <cell r="P541">
            <v>-1</v>
          </cell>
          <cell r="Q541">
            <v>-1</v>
          </cell>
          <cell r="S541">
            <v>-1</v>
          </cell>
          <cell r="T541">
            <v>-1</v>
          </cell>
          <cell r="U541">
            <v>673</v>
          </cell>
        </row>
        <row r="542">
          <cell r="C542">
            <v>2.6337435061889187</v>
          </cell>
          <cell r="N542">
            <v>73</v>
          </cell>
          <cell r="O542">
            <v>-1</v>
          </cell>
          <cell r="P542">
            <v>-1</v>
          </cell>
          <cell r="Q542">
            <v>-1</v>
          </cell>
          <cell r="S542">
            <v>-1</v>
          </cell>
          <cell r="T542">
            <v>-1</v>
          </cell>
          <cell r="U542">
            <v>-1</v>
          </cell>
        </row>
        <row r="543">
          <cell r="C543">
            <v>2.6337454823729511</v>
          </cell>
          <cell r="N543">
            <v>-1</v>
          </cell>
          <cell r="O543">
            <v>78</v>
          </cell>
          <cell r="P543">
            <v>-1</v>
          </cell>
          <cell r="Q543">
            <v>-1</v>
          </cell>
          <cell r="S543">
            <v>-1</v>
          </cell>
          <cell r="T543">
            <v>-1</v>
          </cell>
          <cell r="U543">
            <v>-1</v>
          </cell>
        </row>
        <row r="544">
          <cell r="C544">
            <v>2.6339487373009476</v>
          </cell>
          <cell r="N544">
            <v>68</v>
          </cell>
          <cell r="O544">
            <v>-1</v>
          </cell>
          <cell r="P544">
            <v>-1</v>
          </cell>
          <cell r="Q544">
            <v>-1</v>
          </cell>
          <cell r="S544">
            <v>-1</v>
          </cell>
          <cell r="T544">
            <v>434</v>
          </cell>
          <cell r="U544">
            <v>-1</v>
          </cell>
        </row>
        <row r="545">
          <cell r="C545">
            <v>2.6340242341048308</v>
          </cell>
          <cell r="N545">
            <v>61</v>
          </cell>
          <cell r="O545">
            <v>-1</v>
          </cell>
          <cell r="P545">
            <v>-1</v>
          </cell>
          <cell r="Q545">
            <v>-1</v>
          </cell>
          <cell r="S545">
            <v>-1</v>
          </cell>
          <cell r="T545">
            <v>449</v>
          </cell>
          <cell r="U545">
            <v>-1</v>
          </cell>
        </row>
        <row r="546">
          <cell r="C546">
            <v>2.6347529137705172</v>
          </cell>
          <cell r="N546">
            <v>-1</v>
          </cell>
          <cell r="O546">
            <v>77</v>
          </cell>
          <cell r="P546">
            <v>-1</v>
          </cell>
          <cell r="Q546">
            <v>-1</v>
          </cell>
          <cell r="S546">
            <v>-1</v>
          </cell>
          <cell r="T546">
            <v>-1</v>
          </cell>
          <cell r="U546">
            <v>673</v>
          </cell>
        </row>
        <row r="547">
          <cell r="C547">
            <v>2.6358295379923971</v>
          </cell>
          <cell r="N547">
            <v>72</v>
          </cell>
          <cell r="O547">
            <v>-1</v>
          </cell>
          <cell r="P547">
            <v>-1</v>
          </cell>
          <cell r="Q547">
            <v>-1</v>
          </cell>
          <cell r="S547">
            <v>-1</v>
          </cell>
          <cell r="T547">
            <v>488</v>
          </cell>
          <cell r="U547">
            <v>-1</v>
          </cell>
        </row>
        <row r="548">
          <cell r="C548">
            <v>2.63612835607552</v>
          </cell>
          <cell r="N548">
            <v>67</v>
          </cell>
          <cell r="O548">
            <v>-1</v>
          </cell>
          <cell r="P548">
            <v>-1</v>
          </cell>
          <cell r="Q548">
            <v>-1</v>
          </cell>
          <cell r="S548">
            <v>-1</v>
          </cell>
          <cell r="T548">
            <v>463</v>
          </cell>
          <cell r="U548">
            <v>-1</v>
          </cell>
        </row>
        <row r="549">
          <cell r="C549">
            <v>2.6364082491676486</v>
          </cell>
          <cell r="N549">
            <v>64</v>
          </cell>
          <cell r="O549">
            <v>-1</v>
          </cell>
          <cell r="P549">
            <v>-1</v>
          </cell>
          <cell r="Q549">
            <v>-1</v>
          </cell>
          <cell r="S549">
            <v>-1</v>
          </cell>
          <cell r="T549">
            <v>-1</v>
          </cell>
          <cell r="U549">
            <v>644</v>
          </cell>
        </row>
        <row r="550">
          <cell r="C550">
            <v>2.6365919438478627</v>
          </cell>
          <cell r="N550">
            <v>63</v>
          </cell>
          <cell r="O550">
            <v>-1</v>
          </cell>
          <cell r="P550">
            <v>-1</v>
          </cell>
          <cell r="Q550">
            <v>-1</v>
          </cell>
          <cell r="S550">
            <v>-1</v>
          </cell>
          <cell r="T550">
            <v>434</v>
          </cell>
          <cell r="U550">
            <v>-1</v>
          </cell>
        </row>
        <row r="551">
          <cell r="C551">
            <v>2.636956597163822</v>
          </cell>
          <cell r="N551">
            <v>62</v>
          </cell>
          <cell r="O551">
            <v>-1</v>
          </cell>
          <cell r="P551">
            <v>-1</v>
          </cell>
          <cell r="Q551">
            <v>-1</v>
          </cell>
          <cell r="S551">
            <v>-1</v>
          </cell>
          <cell r="T551">
            <v>-1</v>
          </cell>
          <cell r="U551">
            <v>-1</v>
          </cell>
        </row>
        <row r="552">
          <cell r="C552">
            <v>2.6377281733007973</v>
          </cell>
          <cell r="N552">
            <v>61</v>
          </cell>
          <cell r="O552">
            <v>-1</v>
          </cell>
          <cell r="P552">
            <v>-1</v>
          </cell>
          <cell r="Q552">
            <v>-1</v>
          </cell>
          <cell r="S552">
            <v>-1</v>
          </cell>
          <cell r="T552">
            <v>434</v>
          </cell>
          <cell r="U552">
            <v>-1</v>
          </cell>
        </row>
        <row r="553">
          <cell r="C553">
            <v>2.6383839198725698</v>
          </cell>
          <cell r="N553">
            <v>61</v>
          </cell>
          <cell r="O553">
            <v>-1</v>
          </cell>
          <cell r="P553">
            <v>-1</v>
          </cell>
          <cell r="Q553">
            <v>-1</v>
          </cell>
          <cell r="S553">
            <v>-1</v>
          </cell>
          <cell r="T553">
            <v>434</v>
          </cell>
          <cell r="U553">
            <v>-1</v>
          </cell>
        </row>
        <row r="554">
          <cell r="C554">
            <v>2.6384475436199404</v>
          </cell>
          <cell r="N554">
            <v>63</v>
          </cell>
          <cell r="O554">
            <v>-1</v>
          </cell>
          <cell r="P554">
            <v>-1</v>
          </cell>
          <cell r="Q554">
            <v>-1</v>
          </cell>
          <cell r="S554">
            <v>-1</v>
          </cell>
          <cell r="T554">
            <v>-1</v>
          </cell>
          <cell r="U554">
            <v>-1</v>
          </cell>
        </row>
        <row r="555">
          <cell r="C555">
            <v>2.6387210446267346</v>
          </cell>
          <cell r="N555">
            <v>64</v>
          </cell>
          <cell r="O555">
            <v>-1</v>
          </cell>
          <cell r="P555">
            <v>-1</v>
          </cell>
          <cell r="Q555">
            <v>-1</v>
          </cell>
          <cell r="S555">
            <v>-1</v>
          </cell>
          <cell r="T555">
            <v>-1</v>
          </cell>
          <cell r="U555">
            <v>673</v>
          </cell>
        </row>
        <row r="556">
          <cell r="C556">
            <v>2.6392302634277933</v>
          </cell>
          <cell r="N556">
            <v>61</v>
          </cell>
          <cell r="O556">
            <v>-1</v>
          </cell>
          <cell r="P556">
            <v>-1</v>
          </cell>
          <cell r="Q556">
            <v>-1</v>
          </cell>
          <cell r="S556">
            <v>-1</v>
          </cell>
          <cell r="T556">
            <v>-1</v>
          </cell>
          <cell r="U556">
            <v>659</v>
          </cell>
        </row>
        <row r="557">
          <cell r="C557">
            <v>2.6392509808389799</v>
          </cell>
          <cell r="N557">
            <v>71</v>
          </cell>
          <cell r="O557">
            <v>-1</v>
          </cell>
          <cell r="P557">
            <v>-1</v>
          </cell>
          <cell r="Q557">
            <v>-1</v>
          </cell>
          <cell r="S557">
            <v>-1</v>
          </cell>
          <cell r="T557">
            <v>-1</v>
          </cell>
          <cell r="U557">
            <v>-1</v>
          </cell>
        </row>
        <row r="558">
          <cell r="C558">
            <v>2.6393468271528082</v>
          </cell>
          <cell r="N558">
            <v>-1</v>
          </cell>
          <cell r="O558">
            <v>77</v>
          </cell>
          <cell r="P558">
            <v>-1</v>
          </cell>
          <cell r="Q558">
            <v>-1</v>
          </cell>
          <cell r="S558">
            <v>-1</v>
          </cell>
          <cell r="T558">
            <v>449</v>
          </cell>
          <cell r="U558">
            <v>-1</v>
          </cell>
        </row>
        <row r="559">
          <cell r="C559">
            <v>2.6394358391174149</v>
          </cell>
          <cell r="N559">
            <v>66</v>
          </cell>
          <cell r="O559">
            <v>-1</v>
          </cell>
          <cell r="P559">
            <v>-1</v>
          </cell>
          <cell r="Q559">
            <v>-1</v>
          </cell>
          <cell r="S559">
            <v>-1</v>
          </cell>
          <cell r="T559">
            <v>-1</v>
          </cell>
          <cell r="U559">
            <v>673</v>
          </cell>
        </row>
        <row r="560">
          <cell r="C560">
            <v>2.6395084488125993</v>
          </cell>
          <cell r="N560">
            <v>65</v>
          </cell>
          <cell r="O560">
            <v>-1</v>
          </cell>
          <cell r="P560">
            <v>-1</v>
          </cell>
          <cell r="Q560">
            <v>-1</v>
          </cell>
          <cell r="S560">
            <v>292</v>
          </cell>
          <cell r="T560">
            <v>-1</v>
          </cell>
          <cell r="U560">
            <v>-1</v>
          </cell>
        </row>
        <row r="561">
          <cell r="C561">
            <v>2.6397948556335282</v>
          </cell>
          <cell r="N561">
            <v>63</v>
          </cell>
          <cell r="O561">
            <v>-1</v>
          </cell>
          <cell r="P561">
            <v>-1</v>
          </cell>
          <cell r="Q561">
            <v>-1</v>
          </cell>
          <cell r="S561">
            <v>-1</v>
          </cell>
          <cell r="T561">
            <v>-1</v>
          </cell>
          <cell r="U561">
            <v>664</v>
          </cell>
        </row>
        <row r="562">
          <cell r="C562">
            <v>2.6398686957484379</v>
          </cell>
          <cell r="N562">
            <v>63</v>
          </cell>
          <cell r="O562">
            <v>-1</v>
          </cell>
          <cell r="P562">
            <v>-1</v>
          </cell>
          <cell r="Q562">
            <v>-1</v>
          </cell>
          <cell r="S562">
            <v>-1</v>
          </cell>
          <cell r="T562">
            <v>-1</v>
          </cell>
          <cell r="U562">
            <v>-1</v>
          </cell>
        </row>
        <row r="563">
          <cell r="C563">
            <v>2.6403307676673822</v>
          </cell>
          <cell r="N563">
            <v>62</v>
          </cell>
          <cell r="O563">
            <v>-1</v>
          </cell>
          <cell r="P563">
            <v>-1</v>
          </cell>
          <cell r="Q563">
            <v>-1</v>
          </cell>
          <cell r="S563">
            <v>273</v>
          </cell>
          <cell r="T563">
            <v>-1</v>
          </cell>
          <cell r="U563">
            <v>-1</v>
          </cell>
        </row>
        <row r="564">
          <cell r="C564">
            <v>2.6406504623038218</v>
          </cell>
          <cell r="N564">
            <v>70</v>
          </cell>
          <cell r="O564">
            <v>-1</v>
          </cell>
          <cell r="P564">
            <v>-1</v>
          </cell>
          <cell r="Q564">
            <v>-1</v>
          </cell>
          <cell r="S564">
            <v>-1</v>
          </cell>
          <cell r="T564">
            <v>-1</v>
          </cell>
          <cell r="U564">
            <v>-1</v>
          </cell>
        </row>
        <row r="565">
          <cell r="C565">
            <v>2.6408088171582325</v>
          </cell>
          <cell r="N565">
            <v>68</v>
          </cell>
          <cell r="O565">
            <v>-1</v>
          </cell>
          <cell r="P565">
            <v>-1</v>
          </cell>
          <cell r="Q565">
            <v>-1</v>
          </cell>
          <cell r="S565">
            <v>-1</v>
          </cell>
          <cell r="T565">
            <v>-1</v>
          </cell>
          <cell r="U565">
            <v>-1</v>
          </cell>
        </row>
        <row r="566">
          <cell r="C566">
            <v>2.6410975249672126</v>
          </cell>
          <cell r="N566">
            <v>64</v>
          </cell>
          <cell r="O566">
            <v>-1</v>
          </cell>
          <cell r="P566">
            <v>-1</v>
          </cell>
          <cell r="Q566">
            <v>-1</v>
          </cell>
          <cell r="S566">
            <v>-1</v>
          </cell>
          <cell r="T566">
            <v>-1</v>
          </cell>
          <cell r="U566">
            <v>-1</v>
          </cell>
        </row>
        <row r="567">
          <cell r="C567">
            <v>2.642122737470892</v>
          </cell>
          <cell r="N567">
            <v>67</v>
          </cell>
          <cell r="O567">
            <v>-1</v>
          </cell>
          <cell r="P567">
            <v>-1</v>
          </cell>
          <cell r="Q567">
            <v>-1</v>
          </cell>
          <cell r="S567">
            <v>-1</v>
          </cell>
          <cell r="T567">
            <v>-1</v>
          </cell>
          <cell r="U567">
            <v>-1</v>
          </cell>
        </row>
        <row r="568">
          <cell r="C568">
            <v>2.6424572179088059</v>
          </cell>
          <cell r="N568">
            <v>-1</v>
          </cell>
          <cell r="O568">
            <v>80</v>
          </cell>
          <cell r="P568">
            <v>-1</v>
          </cell>
          <cell r="Q568">
            <v>-1</v>
          </cell>
          <cell r="S568">
            <v>-1</v>
          </cell>
          <cell r="T568">
            <v>-1</v>
          </cell>
          <cell r="U568">
            <v>673</v>
          </cell>
        </row>
        <row r="569">
          <cell r="C569">
            <v>2.6427693934250849</v>
          </cell>
          <cell r="N569">
            <v>62</v>
          </cell>
          <cell r="O569">
            <v>-1</v>
          </cell>
          <cell r="P569">
            <v>-1</v>
          </cell>
          <cell r="Q569">
            <v>-1</v>
          </cell>
          <cell r="S569">
            <v>-1</v>
          </cell>
          <cell r="T569">
            <v>-1</v>
          </cell>
          <cell r="U569">
            <v>673</v>
          </cell>
        </row>
        <row r="570">
          <cell r="C570">
            <v>2.6429494858195142</v>
          </cell>
          <cell r="N570">
            <v>62</v>
          </cell>
          <cell r="O570">
            <v>-1</v>
          </cell>
          <cell r="P570">
            <v>-1</v>
          </cell>
          <cell r="Q570">
            <v>-1</v>
          </cell>
          <cell r="S570">
            <v>-1</v>
          </cell>
          <cell r="T570">
            <v>449</v>
          </cell>
          <cell r="U570">
            <v>-1</v>
          </cell>
        </row>
        <row r="571">
          <cell r="C571">
            <v>2.6448056433575373</v>
          </cell>
          <cell r="N571">
            <v>69</v>
          </cell>
          <cell r="O571">
            <v>-1</v>
          </cell>
          <cell r="P571">
            <v>-1</v>
          </cell>
          <cell r="Q571">
            <v>-1</v>
          </cell>
          <cell r="S571">
            <v>-1</v>
          </cell>
          <cell r="T571">
            <v>449</v>
          </cell>
          <cell r="U571">
            <v>-1</v>
          </cell>
        </row>
        <row r="572">
          <cell r="C572">
            <v>2.6452081943697245</v>
          </cell>
          <cell r="N572">
            <v>68</v>
          </cell>
          <cell r="O572">
            <v>-1</v>
          </cell>
          <cell r="P572">
            <v>-1</v>
          </cell>
          <cell r="Q572">
            <v>-1</v>
          </cell>
          <cell r="S572">
            <v>-1</v>
          </cell>
          <cell r="T572">
            <v>-1</v>
          </cell>
          <cell r="U572">
            <v>673</v>
          </cell>
        </row>
        <row r="573">
          <cell r="C573">
            <v>2.6457048198481194</v>
          </cell>
          <cell r="N573">
            <v>67</v>
          </cell>
          <cell r="O573">
            <v>-1</v>
          </cell>
          <cell r="P573">
            <v>-1</v>
          </cell>
          <cell r="Q573">
            <v>-1</v>
          </cell>
          <cell r="S573">
            <v>-1</v>
          </cell>
          <cell r="T573">
            <v>-1</v>
          </cell>
          <cell r="U573">
            <v>605</v>
          </cell>
        </row>
        <row r="574">
          <cell r="C574">
            <v>2.6459022908021415</v>
          </cell>
          <cell r="N574">
            <v>62</v>
          </cell>
          <cell r="O574">
            <v>-1</v>
          </cell>
          <cell r="P574">
            <v>-1</v>
          </cell>
          <cell r="Q574">
            <v>-1</v>
          </cell>
          <cell r="S574">
            <v>-1</v>
          </cell>
          <cell r="T574">
            <v>449</v>
          </cell>
          <cell r="U574">
            <v>-1</v>
          </cell>
        </row>
        <row r="575">
          <cell r="C575">
            <v>2.646559198770853</v>
          </cell>
          <cell r="N575">
            <v>74</v>
          </cell>
          <cell r="O575">
            <v>-1</v>
          </cell>
          <cell r="P575">
            <v>-1</v>
          </cell>
          <cell r="Q575">
            <v>-1</v>
          </cell>
          <cell r="S575">
            <v>-1</v>
          </cell>
          <cell r="T575">
            <v>449</v>
          </cell>
          <cell r="U575">
            <v>-1</v>
          </cell>
        </row>
        <row r="576">
          <cell r="C576">
            <v>2.6467291161319695</v>
          </cell>
          <cell r="N576">
            <v>64</v>
          </cell>
          <cell r="O576">
            <v>-1</v>
          </cell>
          <cell r="P576">
            <v>-1</v>
          </cell>
          <cell r="Q576">
            <v>-1</v>
          </cell>
          <cell r="S576">
            <v>-1</v>
          </cell>
          <cell r="T576">
            <v>449</v>
          </cell>
          <cell r="U576">
            <v>-1</v>
          </cell>
        </row>
        <row r="577">
          <cell r="C577">
            <v>2.6471158531437071</v>
          </cell>
          <cell r="N577">
            <v>-1</v>
          </cell>
          <cell r="O577">
            <v>76</v>
          </cell>
          <cell r="P577">
            <v>-1</v>
          </cell>
          <cell r="Q577">
            <v>-1</v>
          </cell>
          <cell r="S577">
            <v>-1</v>
          </cell>
          <cell r="T577">
            <v>434</v>
          </cell>
          <cell r="U577">
            <v>-1</v>
          </cell>
        </row>
        <row r="578">
          <cell r="C578">
            <v>2.6477082012130797</v>
          </cell>
          <cell r="N578">
            <v>69</v>
          </cell>
          <cell r="O578">
            <v>-1</v>
          </cell>
          <cell r="P578">
            <v>-1</v>
          </cell>
          <cell r="Q578">
            <v>-1</v>
          </cell>
          <cell r="S578">
            <v>-1</v>
          </cell>
          <cell r="T578">
            <v>449</v>
          </cell>
          <cell r="U578">
            <v>-1</v>
          </cell>
        </row>
        <row r="579">
          <cell r="C579">
            <v>2.6477677024156616</v>
          </cell>
          <cell r="N579">
            <v>65</v>
          </cell>
          <cell r="O579">
            <v>-1</v>
          </cell>
          <cell r="P579">
            <v>-1</v>
          </cell>
          <cell r="Q579">
            <v>-1</v>
          </cell>
          <cell r="S579">
            <v>-1</v>
          </cell>
          <cell r="T579">
            <v>449</v>
          </cell>
          <cell r="U579">
            <v>-1</v>
          </cell>
        </row>
        <row r="580">
          <cell r="C580">
            <v>2.6478682499125425</v>
          </cell>
          <cell r="N580">
            <v>63</v>
          </cell>
          <cell r="O580">
            <v>-1</v>
          </cell>
          <cell r="P580">
            <v>-1</v>
          </cell>
          <cell r="Q580">
            <v>-1</v>
          </cell>
          <cell r="S580">
            <v>-1</v>
          </cell>
          <cell r="T580">
            <v>-1</v>
          </cell>
          <cell r="U580">
            <v>-1</v>
          </cell>
        </row>
        <row r="581">
          <cell r="C581">
            <v>2.6479827454210674</v>
          </cell>
          <cell r="N581">
            <v>69</v>
          </cell>
          <cell r="O581">
            <v>-1</v>
          </cell>
          <cell r="P581">
            <v>-1</v>
          </cell>
          <cell r="Q581">
            <v>-1</v>
          </cell>
          <cell r="S581">
            <v>-1</v>
          </cell>
          <cell r="T581">
            <v>449</v>
          </cell>
          <cell r="U581">
            <v>-1</v>
          </cell>
        </row>
        <row r="582">
          <cell r="C582">
            <v>2.6480490998807915</v>
          </cell>
          <cell r="N582">
            <v>74</v>
          </cell>
          <cell r="O582">
            <v>-1</v>
          </cell>
          <cell r="P582">
            <v>-1</v>
          </cell>
          <cell r="Q582">
            <v>-1</v>
          </cell>
          <cell r="S582">
            <v>-1</v>
          </cell>
          <cell r="T582">
            <v>-1</v>
          </cell>
          <cell r="U582">
            <v>-1</v>
          </cell>
        </row>
        <row r="583">
          <cell r="C583">
            <v>2.6482296408688843</v>
          </cell>
          <cell r="N583">
            <v>68</v>
          </cell>
          <cell r="O583">
            <v>-1</v>
          </cell>
          <cell r="P583">
            <v>-1</v>
          </cell>
          <cell r="Q583">
            <v>-1</v>
          </cell>
          <cell r="S583">
            <v>-1</v>
          </cell>
          <cell r="T583">
            <v>-1</v>
          </cell>
          <cell r="U583">
            <v>-1</v>
          </cell>
        </row>
        <row r="584">
          <cell r="C584">
            <v>2.6485708753715769</v>
          </cell>
          <cell r="N584">
            <v>71</v>
          </cell>
          <cell r="O584">
            <v>-1</v>
          </cell>
          <cell r="P584">
            <v>-1</v>
          </cell>
          <cell r="Q584">
            <v>-1</v>
          </cell>
          <cell r="S584">
            <v>-1</v>
          </cell>
          <cell r="T584">
            <v>434</v>
          </cell>
          <cell r="U584">
            <v>-1</v>
          </cell>
        </row>
        <row r="585">
          <cell r="C585">
            <v>2.6493998602767026</v>
          </cell>
          <cell r="N585">
            <v>-1</v>
          </cell>
          <cell r="O585">
            <v>81</v>
          </cell>
          <cell r="P585">
            <v>-1</v>
          </cell>
          <cell r="Q585">
            <v>-1</v>
          </cell>
          <cell r="S585">
            <v>-1</v>
          </cell>
          <cell r="T585">
            <v>449</v>
          </cell>
          <cell r="U585">
            <v>-1</v>
          </cell>
        </row>
        <row r="586">
          <cell r="C586">
            <v>2.6502365727308757</v>
          </cell>
          <cell r="N586">
            <v>63</v>
          </cell>
          <cell r="O586">
            <v>-1</v>
          </cell>
          <cell r="P586">
            <v>-1</v>
          </cell>
          <cell r="Q586">
            <v>-1</v>
          </cell>
          <cell r="S586">
            <v>273</v>
          </cell>
          <cell r="T586">
            <v>-1</v>
          </cell>
          <cell r="U586">
            <v>-1</v>
          </cell>
        </row>
        <row r="587">
          <cell r="C587">
            <v>2.6503366564339985</v>
          </cell>
          <cell r="N587">
            <v>71</v>
          </cell>
          <cell r="O587">
            <v>-1</v>
          </cell>
          <cell r="P587">
            <v>-1</v>
          </cell>
          <cell r="Q587">
            <v>-1</v>
          </cell>
          <cell r="S587">
            <v>-1</v>
          </cell>
          <cell r="T587">
            <v>-1</v>
          </cell>
          <cell r="U587">
            <v>668</v>
          </cell>
        </row>
        <row r="588">
          <cell r="C588">
            <v>2.6505385166060074</v>
          </cell>
          <cell r="N588">
            <v>64</v>
          </cell>
          <cell r="O588">
            <v>-1</v>
          </cell>
          <cell r="P588">
            <v>-1</v>
          </cell>
          <cell r="Q588">
            <v>-1</v>
          </cell>
          <cell r="S588">
            <v>-1</v>
          </cell>
          <cell r="T588">
            <v>468</v>
          </cell>
          <cell r="U588">
            <v>-1</v>
          </cell>
        </row>
        <row r="589">
          <cell r="C589">
            <v>2.6507551937363498</v>
          </cell>
          <cell r="N589">
            <v>61</v>
          </cell>
          <cell r="O589">
            <v>-1</v>
          </cell>
          <cell r="P589">
            <v>-1</v>
          </cell>
          <cell r="Q589">
            <v>-1</v>
          </cell>
          <cell r="S589">
            <v>-1</v>
          </cell>
          <cell r="T589">
            <v>-1</v>
          </cell>
          <cell r="U589">
            <v>673</v>
          </cell>
        </row>
        <row r="590">
          <cell r="C590">
            <v>2.650820481393052</v>
          </cell>
          <cell r="N590">
            <v>63</v>
          </cell>
          <cell r="O590">
            <v>-1</v>
          </cell>
          <cell r="P590">
            <v>-1</v>
          </cell>
          <cell r="Q590">
            <v>-1</v>
          </cell>
          <cell r="S590">
            <v>-1</v>
          </cell>
          <cell r="T590">
            <v>-1</v>
          </cell>
          <cell r="U590">
            <v>673</v>
          </cell>
        </row>
        <row r="591">
          <cell r="C591">
            <v>2.6509905408325416</v>
          </cell>
          <cell r="N591">
            <v>64</v>
          </cell>
          <cell r="O591">
            <v>-1</v>
          </cell>
          <cell r="P591">
            <v>-1</v>
          </cell>
          <cell r="Q591">
            <v>-1</v>
          </cell>
          <cell r="S591">
            <v>-1</v>
          </cell>
          <cell r="T591">
            <v>-1</v>
          </cell>
          <cell r="U591">
            <v>-1</v>
          </cell>
        </row>
        <row r="592">
          <cell r="C592">
            <v>2.6512783355742102</v>
          </cell>
          <cell r="N592">
            <v>62</v>
          </cell>
          <cell r="O592">
            <v>-1</v>
          </cell>
          <cell r="P592">
            <v>-1</v>
          </cell>
          <cell r="Q592">
            <v>-1</v>
          </cell>
          <cell r="S592">
            <v>-1</v>
          </cell>
          <cell r="T592">
            <v>-1</v>
          </cell>
          <cell r="U592">
            <v>668</v>
          </cell>
        </row>
        <row r="593">
          <cell r="C593">
            <v>2.6513262315883708</v>
          </cell>
          <cell r="N593">
            <v>-1</v>
          </cell>
          <cell r="O593">
            <v>75</v>
          </cell>
          <cell r="P593">
            <v>-1</v>
          </cell>
          <cell r="Q593">
            <v>-1</v>
          </cell>
          <cell r="S593">
            <v>-1</v>
          </cell>
          <cell r="T593">
            <v>-1</v>
          </cell>
          <cell r="U593">
            <v>673</v>
          </cell>
        </row>
        <row r="594">
          <cell r="C594">
            <v>2.6514438970681153</v>
          </cell>
          <cell r="N594">
            <v>62</v>
          </cell>
          <cell r="O594">
            <v>-1</v>
          </cell>
          <cell r="P594">
            <v>-1</v>
          </cell>
          <cell r="Q594">
            <v>-1</v>
          </cell>
          <cell r="S594">
            <v>-1</v>
          </cell>
          <cell r="T594">
            <v>463</v>
          </cell>
          <cell r="U594">
            <v>-1</v>
          </cell>
        </row>
        <row r="595">
          <cell r="C595">
            <v>2.651690735641409</v>
          </cell>
          <cell r="N595">
            <v>63</v>
          </cell>
          <cell r="O595">
            <v>-1</v>
          </cell>
          <cell r="P595">
            <v>-1</v>
          </cell>
          <cell r="Q595">
            <v>-1</v>
          </cell>
          <cell r="S595">
            <v>-1</v>
          </cell>
          <cell r="T595">
            <v>449</v>
          </cell>
          <cell r="U595">
            <v>-1</v>
          </cell>
        </row>
        <row r="596">
          <cell r="C596">
            <v>2.6517019702302953</v>
          </cell>
          <cell r="N596">
            <v>-1</v>
          </cell>
          <cell r="O596">
            <v>77</v>
          </cell>
          <cell r="P596">
            <v>-1</v>
          </cell>
          <cell r="Q596">
            <v>-1</v>
          </cell>
          <cell r="S596">
            <v>-1</v>
          </cell>
          <cell r="T596">
            <v>-1</v>
          </cell>
          <cell r="U596">
            <v>673</v>
          </cell>
        </row>
        <row r="597">
          <cell r="C597">
            <v>2.6521969045660501</v>
          </cell>
          <cell r="N597">
            <v>68</v>
          </cell>
          <cell r="O597">
            <v>-1</v>
          </cell>
          <cell r="P597">
            <v>-1</v>
          </cell>
          <cell r="Q597">
            <v>-1</v>
          </cell>
          <cell r="S597">
            <v>-1</v>
          </cell>
          <cell r="T597">
            <v>449</v>
          </cell>
          <cell r="U597">
            <v>-1</v>
          </cell>
        </row>
        <row r="598">
          <cell r="C598">
            <v>2.6526157098728267</v>
          </cell>
          <cell r="N598">
            <v>63</v>
          </cell>
          <cell r="O598">
            <v>-1</v>
          </cell>
          <cell r="P598">
            <v>-1</v>
          </cell>
          <cell r="Q598">
            <v>-1</v>
          </cell>
          <cell r="S598">
            <v>-1</v>
          </cell>
          <cell r="T598">
            <v>449</v>
          </cell>
          <cell r="U598">
            <v>-1</v>
          </cell>
        </row>
        <row r="599">
          <cell r="C599">
            <v>2.6534917704954371</v>
          </cell>
          <cell r="N599">
            <v>64</v>
          </cell>
          <cell r="O599">
            <v>-1</v>
          </cell>
          <cell r="P599">
            <v>-1</v>
          </cell>
          <cell r="Q599">
            <v>-1</v>
          </cell>
          <cell r="S599">
            <v>-1</v>
          </cell>
          <cell r="T599">
            <v>-1</v>
          </cell>
          <cell r="U599">
            <v>-1</v>
          </cell>
        </row>
        <row r="600">
          <cell r="C600">
            <v>2.6536330142697118</v>
          </cell>
          <cell r="N600">
            <v>64</v>
          </cell>
          <cell r="O600">
            <v>-1</v>
          </cell>
          <cell r="P600">
            <v>-1</v>
          </cell>
          <cell r="Q600">
            <v>-1</v>
          </cell>
          <cell r="S600">
            <v>-1</v>
          </cell>
          <cell r="T600">
            <v>449</v>
          </cell>
          <cell r="U600">
            <v>-1</v>
          </cell>
        </row>
        <row r="601">
          <cell r="C601">
            <v>2.6541339202201848</v>
          </cell>
          <cell r="N601">
            <v>-1</v>
          </cell>
          <cell r="O601">
            <v>75</v>
          </cell>
          <cell r="P601">
            <v>-1</v>
          </cell>
          <cell r="Q601">
            <v>-1</v>
          </cell>
          <cell r="S601">
            <v>-1</v>
          </cell>
          <cell r="T601">
            <v>-1</v>
          </cell>
          <cell r="U601">
            <v>-1</v>
          </cell>
        </row>
        <row r="602">
          <cell r="C602">
            <v>2.6542519424692985</v>
          </cell>
          <cell r="N602">
            <v>62</v>
          </cell>
          <cell r="O602">
            <v>-1</v>
          </cell>
          <cell r="P602">
            <v>-1</v>
          </cell>
          <cell r="Q602">
            <v>-1</v>
          </cell>
          <cell r="S602">
            <v>-1</v>
          </cell>
          <cell r="T602">
            <v>-1</v>
          </cell>
          <cell r="U602">
            <v>673</v>
          </cell>
        </row>
        <row r="603">
          <cell r="C603">
            <v>2.6549773950218221</v>
          </cell>
          <cell r="N603">
            <v>74</v>
          </cell>
          <cell r="O603">
            <v>-1</v>
          </cell>
          <cell r="P603">
            <v>-1</v>
          </cell>
          <cell r="Q603">
            <v>-1</v>
          </cell>
          <cell r="S603">
            <v>-1</v>
          </cell>
          <cell r="T603">
            <v>-1</v>
          </cell>
          <cell r="U603">
            <v>-1</v>
          </cell>
        </row>
        <row r="604">
          <cell r="C604">
            <v>2.6549793345899446</v>
          </cell>
          <cell r="N604">
            <v>-1</v>
          </cell>
          <cell r="O604">
            <v>81</v>
          </cell>
          <cell r="P604">
            <v>-1</v>
          </cell>
          <cell r="Q604">
            <v>-1</v>
          </cell>
          <cell r="S604">
            <v>-1</v>
          </cell>
          <cell r="T604">
            <v>-1</v>
          </cell>
          <cell r="U604">
            <v>-1</v>
          </cell>
        </row>
        <row r="605">
          <cell r="C605">
            <v>2.6553062065616437</v>
          </cell>
          <cell r="N605">
            <v>69</v>
          </cell>
          <cell r="O605">
            <v>-1</v>
          </cell>
          <cell r="P605">
            <v>-1</v>
          </cell>
          <cell r="Q605">
            <v>-1</v>
          </cell>
          <cell r="S605">
            <v>-1</v>
          </cell>
          <cell r="T605">
            <v>449</v>
          </cell>
          <cell r="U605">
            <v>-1</v>
          </cell>
        </row>
        <row r="606">
          <cell r="C606">
            <v>2.6555449242477973</v>
          </cell>
          <cell r="N606">
            <v>61</v>
          </cell>
          <cell r="O606">
            <v>-1</v>
          </cell>
          <cell r="P606">
            <v>-1</v>
          </cell>
          <cell r="Q606">
            <v>-1</v>
          </cell>
          <cell r="S606">
            <v>-1</v>
          </cell>
          <cell r="T606">
            <v>-1</v>
          </cell>
          <cell r="U606">
            <v>673</v>
          </cell>
        </row>
        <row r="607">
          <cell r="C607">
            <v>2.6558247439431777</v>
          </cell>
          <cell r="N607">
            <v>70</v>
          </cell>
          <cell r="O607">
            <v>-1</v>
          </cell>
          <cell r="P607">
            <v>-1</v>
          </cell>
          <cell r="Q607">
            <v>-1</v>
          </cell>
          <cell r="S607">
            <v>-1</v>
          </cell>
          <cell r="T607">
            <v>468</v>
          </cell>
          <cell r="U607">
            <v>-1</v>
          </cell>
        </row>
        <row r="608">
          <cell r="C608">
            <v>2.6560219228635602</v>
          </cell>
          <cell r="N608">
            <v>67</v>
          </cell>
          <cell r="O608">
            <v>-1</v>
          </cell>
          <cell r="P608">
            <v>-1</v>
          </cell>
          <cell r="Q608">
            <v>-1</v>
          </cell>
          <cell r="S608">
            <v>-1</v>
          </cell>
          <cell r="T608">
            <v>449</v>
          </cell>
          <cell r="U608">
            <v>-1</v>
          </cell>
        </row>
        <row r="609">
          <cell r="C609">
            <v>2.6560822933221542</v>
          </cell>
          <cell r="N609">
            <v>71</v>
          </cell>
          <cell r="O609">
            <v>-1</v>
          </cell>
          <cell r="P609">
            <v>-1</v>
          </cell>
          <cell r="Q609">
            <v>-1</v>
          </cell>
          <cell r="S609">
            <v>-1</v>
          </cell>
          <cell r="T609">
            <v>439</v>
          </cell>
          <cell r="U609">
            <v>-1</v>
          </cell>
        </row>
        <row r="610">
          <cell r="C610">
            <v>2.6562818683720626</v>
          </cell>
          <cell r="N610">
            <v>70</v>
          </cell>
          <cell r="O610">
            <v>-1</v>
          </cell>
          <cell r="P610">
            <v>-1</v>
          </cell>
          <cell r="Q610">
            <v>-1</v>
          </cell>
          <cell r="S610">
            <v>-1</v>
          </cell>
          <cell r="T610">
            <v>449</v>
          </cell>
          <cell r="U610">
            <v>-1</v>
          </cell>
        </row>
        <row r="611">
          <cell r="C611">
            <v>2.6567185807116838</v>
          </cell>
          <cell r="N611">
            <v>61</v>
          </cell>
          <cell r="O611">
            <v>-1</v>
          </cell>
          <cell r="P611">
            <v>-1</v>
          </cell>
          <cell r="Q611">
            <v>-1</v>
          </cell>
          <cell r="S611">
            <v>-1</v>
          </cell>
          <cell r="T611">
            <v>424</v>
          </cell>
          <cell r="U611">
            <v>-1</v>
          </cell>
        </row>
        <row r="612">
          <cell r="C612">
            <v>2.6570001964815324</v>
          </cell>
          <cell r="N612">
            <v>62</v>
          </cell>
          <cell r="O612">
            <v>-1</v>
          </cell>
          <cell r="P612">
            <v>-1</v>
          </cell>
          <cell r="Q612">
            <v>-1</v>
          </cell>
          <cell r="S612">
            <v>273</v>
          </cell>
          <cell r="T612">
            <v>-1</v>
          </cell>
          <cell r="U612">
            <v>-1</v>
          </cell>
        </row>
        <row r="613">
          <cell r="C613">
            <v>2.6571361283446722</v>
          </cell>
          <cell r="N613">
            <v>67</v>
          </cell>
          <cell r="O613">
            <v>-1</v>
          </cell>
          <cell r="P613">
            <v>-1</v>
          </cell>
          <cell r="Q613">
            <v>-1</v>
          </cell>
          <cell r="S613">
            <v>-1</v>
          </cell>
          <cell r="T613">
            <v>434</v>
          </cell>
          <cell r="U613">
            <v>-1</v>
          </cell>
        </row>
        <row r="614">
          <cell r="C614">
            <v>2.6577141795170038</v>
          </cell>
          <cell r="N614">
            <v>62</v>
          </cell>
          <cell r="O614">
            <v>-1</v>
          </cell>
          <cell r="P614">
            <v>-1</v>
          </cell>
          <cell r="Q614">
            <v>-1</v>
          </cell>
          <cell r="S614">
            <v>-1</v>
          </cell>
          <cell r="T614">
            <v>468</v>
          </cell>
          <cell r="U614">
            <v>-1</v>
          </cell>
        </row>
        <row r="615">
          <cell r="C615">
            <v>2.6578679992138738</v>
          </cell>
          <cell r="N615">
            <v>68</v>
          </cell>
          <cell r="O615">
            <v>-1</v>
          </cell>
          <cell r="P615">
            <v>-1</v>
          </cell>
          <cell r="Q615">
            <v>-1</v>
          </cell>
          <cell r="S615">
            <v>-1</v>
          </cell>
          <cell r="T615">
            <v>-1</v>
          </cell>
          <cell r="U615">
            <v>-1</v>
          </cell>
        </row>
        <row r="616">
          <cell r="C616">
            <v>2.658234739313698</v>
          </cell>
          <cell r="N616">
            <v>73</v>
          </cell>
          <cell r="O616">
            <v>-1</v>
          </cell>
          <cell r="P616">
            <v>-1</v>
          </cell>
          <cell r="Q616">
            <v>-1</v>
          </cell>
          <cell r="S616">
            <v>-1</v>
          </cell>
          <cell r="T616">
            <v>449</v>
          </cell>
          <cell r="U616">
            <v>-1</v>
          </cell>
        </row>
        <row r="617">
          <cell r="C617">
            <v>2.6583393304387588</v>
          </cell>
          <cell r="N617">
            <v>68</v>
          </cell>
          <cell r="O617">
            <v>-1</v>
          </cell>
          <cell r="P617">
            <v>-1</v>
          </cell>
          <cell r="Q617">
            <v>-1</v>
          </cell>
          <cell r="S617">
            <v>-1</v>
          </cell>
          <cell r="T617">
            <v>-1</v>
          </cell>
          <cell r="U617">
            <v>668</v>
          </cell>
        </row>
        <row r="618">
          <cell r="C618">
            <v>2.6590762234770997</v>
          </cell>
          <cell r="N618">
            <v>64</v>
          </cell>
          <cell r="O618">
            <v>-1</v>
          </cell>
          <cell r="P618">
            <v>-1</v>
          </cell>
          <cell r="Q618">
            <v>-1</v>
          </cell>
          <cell r="S618">
            <v>-1</v>
          </cell>
          <cell r="T618">
            <v>468</v>
          </cell>
          <cell r="U618">
            <v>-1</v>
          </cell>
        </row>
        <row r="619">
          <cell r="C619">
            <v>2.6592142009448789</v>
          </cell>
          <cell r="N619">
            <v>63</v>
          </cell>
          <cell r="O619">
            <v>-1</v>
          </cell>
          <cell r="P619">
            <v>-1</v>
          </cell>
          <cell r="Q619">
            <v>-1</v>
          </cell>
          <cell r="S619">
            <v>-1</v>
          </cell>
          <cell r="T619">
            <v>-1</v>
          </cell>
          <cell r="U619">
            <v>-1</v>
          </cell>
        </row>
        <row r="620">
          <cell r="C620">
            <v>2.6594259272618492</v>
          </cell>
          <cell r="N620">
            <v>64</v>
          </cell>
          <cell r="O620">
            <v>-1</v>
          </cell>
          <cell r="P620">
            <v>-1</v>
          </cell>
          <cell r="Q620">
            <v>-1</v>
          </cell>
          <cell r="S620">
            <v>-1</v>
          </cell>
          <cell r="T620">
            <v>449</v>
          </cell>
          <cell r="U620">
            <v>-1</v>
          </cell>
        </row>
        <row r="621">
          <cell r="C621">
            <v>2.6596917379032821</v>
          </cell>
          <cell r="N621">
            <v>64</v>
          </cell>
          <cell r="O621">
            <v>-1</v>
          </cell>
          <cell r="P621">
            <v>-1</v>
          </cell>
          <cell r="Q621">
            <v>-1</v>
          </cell>
          <cell r="S621">
            <v>-1</v>
          </cell>
          <cell r="T621">
            <v>-1</v>
          </cell>
          <cell r="U621">
            <v>-1</v>
          </cell>
        </row>
        <row r="622">
          <cell r="C622">
            <v>2.6597848686491425</v>
          </cell>
          <cell r="N622">
            <v>62</v>
          </cell>
          <cell r="O622">
            <v>-1</v>
          </cell>
          <cell r="P622">
            <v>-1</v>
          </cell>
          <cell r="Q622">
            <v>-1</v>
          </cell>
          <cell r="S622">
            <v>-1</v>
          </cell>
          <cell r="T622">
            <v>463</v>
          </cell>
          <cell r="U622">
            <v>-1</v>
          </cell>
        </row>
        <row r="623">
          <cell r="C623">
            <v>2.660109776570621</v>
          </cell>
          <cell r="N623">
            <v>67</v>
          </cell>
          <cell r="O623">
            <v>-1</v>
          </cell>
          <cell r="P623">
            <v>-1</v>
          </cell>
          <cell r="Q623">
            <v>-1</v>
          </cell>
          <cell r="S623">
            <v>-1</v>
          </cell>
          <cell r="T623">
            <v>463</v>
          </cell>
          <cell r="U623">
            <v>-1</v>
          </cell>
        </row>
        <row r="624">
          <cell r="C624">
            <v>2.6601592202088784</v>
          </cell>
          <cell r="N624">
            <v>69</v>
          </cell>
          <cell r="O624">
            <v>-1</v>
          </cell>
          <cell r="P624">
            <v>-1</v>
          </cell>
          <cell r="Q624">
            <v>-1</v>
          </cell>
          <cell r="S624">
            <v>-1</v>
          </cell>
          <cell r="T624">
            <v>434</v>
          </cell>
          <cell r="U624">
            <v>-1</v>
          </cell>
        </row>
        <row r="625">
          <cell r="C625">
            <v>2.6604567470026899</v>
          </cell>
          <cell r="N625">
            <v>61</v>
          </cell>
          <cell r="O625">
            <v>-1</v>
          </cell>
          <cell r="P625">
            <v>-1</v>
          </cell>
          <cell r="Q625">
            <v>-1</v>
          </cell>
          <cell r="S625">
            <v>-1</v>
          </cell>
          <cell r="T625">
            <v>-1</v>
          </cell>
          <cell r="U625">
            <v>-1</v>
          </cell>
        </row>
        <row r="626">
          <cell r="C626">
            <v>2.6606619747053886</v>
          </cell>
          <cell r="N626">
            <v>-1</v>
          </cell>
          <cell r="O626">
            <v>84</v>
          </cell>
          <cell r="P626">
            <v>-1</v>
          </cell>
          <cell r="Q626">
            <v>-1</v>
          </cell>
          <cell r="S626">
            <v>-1</v>
          </cell>
          <cell r="T626">
            <v>468</v>
          </cell>
          <cell r="U626">
            <v>-1</v>
          </cell>
        </row>
        <row r="627">
          <cell r="C627">
            <v>2.6617619206214278</v>
          </cell>
          <cell r="N627">
            <v>-1</v>
          </cell>
          <cell r="O627">
            <v>79</v>
          </cell>
          <cell r="P627">
            <v>-1</v>
          </cell>
          <cell r="Q627">
            <v>-1</v>
          </cell>
          <cell r="S627">
            <v>-1</v>
          </cell>
          <cell r="T627">
            <v>449</v>
          </cell>
          <cell r="U627">
            <v>-1</v>
          </cell>
        </row>
        <row r="628">
          <cell r="C628">
            <v>2.6619477262209346</v>
          </cell>
          <cell r="N628">
            <v>72</v>
          </cell>
          <cell r="O628">
            <v>-1</v>
          </cell>
          <cell r="P628">
            <v>-1</v>
          </cell>
          <cell r="Q628">
            <v>-1</v>
          </cell>
          <cell r="S628">
            <v>-1</v>
          </cell>
          <cell r="T628">
            <v>449</v>
          </cell>
          <cell r="U628">
            <v>-1</v>
          </cell>
        </row>
        <row r="629">
          <cell r="C629">
            <v>2.6619525880251942</v>
          </cell>
          <cell r="N629">
            <v>-1</v>
          </cell>
          <cell r="O629">
            <v>83</v>
          </cell>
          <cell r="P629">
            <v>-1</v>
          </cell>
          <cell r="Q629">
            <v>-1</v>
          </cell>
          <cell r="S629">
            <v>-1</v>
          </cell>
          <cell r="T629">
            <v>-1</v>
          </cell>
          <cell r="U629">
            <v>673</v>
          </cell>
        </row>
        <row r="630">
          <cell r="C630">
            <v>2.6623450645058102</v>
          </cell>
          <cell r="N630">
            <v>67</v>
          </cell>
          <cell r="O630">
            <v>-1</v>
          </cell>
          <cell r="P630">
            <v>-1</v>
          </cell>
          <cell r="Q630">
            <v>-1</v>
          </cell>
          <cell r="S630">
            <v>-1</v>
          </cell>
          <cell r="T630">
            <v>434</v>
          </cell>
          <cell r="U630">
            <v>-1</v>
          </cell>
        </row>
        <row r="631">
          <cell r="C631">
            <v>2.662368279178192</v>
          </cell>
          <cell r="N631">
            <v>-1</v>
          </cell>
          <cell r="O631">
            <v>77</v>
          </cell>
          <cell r="P631">
            <v>-1</v>
          </cell>
          <cell r="Q631">
            <v>-1</v>
          </cell>
          <cell r="S631">
            <v>-1</v>
          </cell>
          <cell r="T631">
            <v>468</v>
          </cell>
          <cell r="U631">
            <v>-1</v>
          </cell>
        </row>
        <row r="632">
          <cell r="C632">
            <v>2.6626885563680722</v>
          </cell>
          <cell r="N632">
            <v>-1</v>
          </cell>
          <cell r="O632">
            <v>79</v>
          </cell>
          <cell r="P632">
            <v>-1</v>
          </cell>
          <cell r="Q632">
            <v>-1</v>
          </cell>
          <cell r="S632">
            <v>-1</v>
          </cell>
          <cell r="T632">
            <v>449</v>
          </cell>
          <cell r="U632">
            <v>-1</v>
          </cell>
        </row>
        <row r="633">
          <cell r="C633">
            <v>2.6627836466102823</v>
          </cell>
          <cell r="N633">
            <v>66</v>
          </cell>
          <cell r="O633">
            <v>-1</v>
          </cell>
          <cell r="P633">
            <v>-1</v>
          </cell>
          <cell r="Q633">
            <v>-1</v>
          </cell>
          <cell r="S633">
            <v>-1</v>
          </cell>
          <cell r="T633">
            <v>449</v>
          </cell>
          <cell r="U633">
            <v>-1</v>
          </cell>
        </row>
        <row r="634">
          <cell r="C634">
            <v>2.6628237109471207</v>
          </cell>
          <cell r="N634">
            <v>74</v>
          </cell>
          <cell r="O634">
            <v>-1</v>
          </cell>
          <cell r="P634">
            <v>-1</v>
          </cell>
          <cell r="Q634">
            <v>-1</v>
          </cell>
          <cell r="S634">
            <v>-1</v>
          </cell>
          <cell r="T634">
            <v>-1</v>
          </cell>
          <cell r="U634">
            <v>659</v>
          </cell>
        </row>
        <row r="635">
          <cell r="C635">
            <v>2.6629339554731768</v>
          </cell>
          <cell r="N635">
            <v>-1</v>
          </cell>
          <cell r="O635">
            <v>79</v>
          </cell>
          <cell r="P635">
            <v>-1</v>
          </cell>
          <cell r="Q635">
            <v>-1</v>
          </cell>
          <cell r="S635">
            <v>-1</v>
          </cell>
          <cell r="T635">
            <v>449</v>
          </cell>
          <cell r="U635">
            <v>-1</v>
          </cell>
        </row>
        <row r="636">
          <cell r="C636">
            <v>2.6629630131355673</v>
          </cell>
          <cell r="N636">
            <v>61</v>
          </cell>
          <cell r="O636">
            <v>-1</v>
          </cell>
          <cell r="P636">
            <v>-1</v>
          </cell>
          <cell r="Q636">
            <v>-1</v>
          </cell>
          <cell r="S636">
            <v>-1</v>
          </cell>
          <cell r="T636">
            <v>434</v>
          </cell>
          <cell r="U636">
            <v>-1</v>
          </cell>
        </row>
        <row r="637">
          <cell r="C637">
            <v>2.6631428420534742</v>
          </cell>
          <cell r="N637">
            <v>61</v>
          </cell>
          <cell r="O637">
            <v>-1</v>
          </cell>
          <cell r="P637">
            <v>-1</v>
          </cell>
          <cell r="Q637">
            <v>-1</v>
          </cell>
          <cell r="S637">
            <v>-1</v>
          </cell>
          <cell r="T637">
            <v>-1</v>
          </cell>
          <cell r="U637">
            <v>659</v>
          </cell>
        </row>
        <row r="638">
          <cell r="C638">
            <v>2.6631482553275148</v>
          </cell>
          <cell r="N638">
            <v>72</v>
          </cell>
          <cell r="O638">
            <v>-1</v>
          </cell>
          <cell r="P638">
            <v>-1</v>
          </cell>
          <cell r="Q638">
            <v>-1</v>
          </cell>
          <cell r="S638">
            <v>-1</v>
          </cell>
          <cell r="T638">
            <v>449</v>
          </cell>
          <cell r="U638">
            <v>-1</v>
          </cell>
        </row>
        <row r="639">
          <cell r="C639">
            <v>2.6632785251428386</v>
          </cell>
          <cell r="N639">
            <v>-1</v>
          </cell>
          <cell r="O639">
            <v>80</v>
          </cell>
          <cell r="P639">
            <v>-1</v>
          </cell>
          <cell r="Q639">
            <v>-1</v>
          </cell>
          <cell r="S639">
            <v>-1</v>
          </cell>
          <cell r="T639">
            <v>449</v>
          </cell>
          <cell r="U639">
            <v>-1</v>
          </cell>
        </row>
        <row r="640">
          <cell r="C640">
            <v>2.6633530214734056</v>
          </cell>
          <cell r="N640">
            <v>63</v>
          </cell>
          <cell r="O640">
            <v>-1</v>
          </cell>
          <cell r="P640">
            <v>-1</v>
          </cell>
          <cell r="Q640">
            <v>-1</v>
          </cell>
          <cell r="S640">
            <v>-1</v>
          </cell>
          <cell r="T640">
            <v>-1</v>
          </cell>
          <cell r="U640">
            <v>-1</v>
          </cell>
        </row>
        <row r="641">
          <cell r="C641">
            <v>2.6634443280650402</v>
          </cell>
          <cell r="N641">
            <v>70</v>
          </cell>
          <cell r="O641">
            <v>-1</v>
          </cell>
          <cell r="P641">
            <v>-1</v>
          </cell>
          <cell r="Q641">
            <v>-1</v>
          </cell>
          <cell r="S641">
            <v>-1</v>
          </cell>
          <cell r="T641">
            <v>463</v>
          </cell>
          <cell r="U641">
            <v>-1</v>
          </cell>
        </row>
        <row r="642">
          <cell r="C642">
            <v>2.663558602016709</v>
          </cell>
          <cell r="N642">
            <v>64</v>
          </cell>
          <cell r="O642">
            <v>-1</v>
          </cell>
          <cell r="P642">
            <v>-1</v>
          </cell>
          <cell r="Q642">
            <v>-1</v>
          </cell>
          <cell r="S642">
            <v>-1</v>
          </cell>
          <cell r="T642">
            <v>449</v>
          </cell>
          <cell r="U642">
            <v>-1</v>
          </cell>
        </row>
        <row r="643">
          <cell r="C643">
            <v>2.6637001009644421</v>
          </cell>
          <cell r="N643">
            <v>68</v>
          </cell>
          <cell r="O643">
            <v>-1</v>
          </cell>
          <cell r="P643">
            <v>-1</v>
          </cell>
          <cell r="Q643">
            <v>-1</v>
          </cell>
          <cell r="S643">
            <v>-1</v>
          </cell>
          <cell r="T643">
            <v>468</v>
          </cell>
          <cell r="U643">
            <v>-1</v>
          </cell>
        </row>
        <row r="644">
          <cell r="C644">
            <v>2.6639063630532798</v>
          </cell>
          <cell r="N644">
            <v>73</v>
          </cell>
          <cell r="O644">
            <v>-1</v>
          </cell>
          <cell r="P644">
            <v>-1</v>
          </cell>
          <cell r="Q644">
            <v>-1</v>
          </cell>
          <cell r="S644">
            <v>-1</v>
          </cell>
          <cell r="T644">
            <v>468</v>
          </cell>
          <cell r="U644">
            <v>-1</v>
          </cell>
        </row>
        <row r="645">
          <cell r="C645">
            <v>2.6639175978895726</v>
          </cell>
          <cell r="N645">
            <v>65</v>
          </cell>
          <cell r="O645">
            <v>-1</v>
          </cell>
          <cell r="P645">
            <v>-1</v>
          </cell>
          <cell r="Q645">
            <v>-1</v>
          </cell>
          <cell r="S645">
            <v>-1</v>
          </cell>
          <cell r="T645">
            <v>-1</v>
          </cell>
          <cell r="U645">
            <v>673</v>
          </cell>
        </row>
        <row r="646">
          <cell r="C646">
            <v>2.6643073904643009</v>
          </cell>
          <cell r="N646">
            <v>65</v>
          </cell>
          <cell r="O646">
            <v>-1</v>
          </cell>
          <cell r="P646">
            <v>-1</v>
          </cell>
          <cell r="Q646">
            <v>-1</v>
          </cell>
          <cell r="S646">
            <v>-1</v>
          </cell>
          <cell r="T646">
            <v>-1</v>
          </cell>
          <cell r="U646">
            <v>668</v>
          </cell>
        </row>
        <row r="647">
          <cell r="C647">
            <v>2.6649605102386262</v>
          </cell>
          <cell r="N647">
            <v>62</v>
          </cell>
          <cell r="O647">
            <v>-1</v>
          </cell>
          <cell r="P647">
            <v>-1</v>
          </cell>
          <cell r="Q647">
            <v>-1</v>
          </cell>
          <cell r="S647">
            <v>-1</v>
          </cell>
          <cell r="T647">
            <v>-1</v>
          </cell>
          <cell r="U647">
            <v>-1</v>
          </cell>
        </row>
        <row r="648">
          <cell r="C648">
            <v>2.6652133696981886</v>
          </cell>
          <cell r="N648">
            <v>71</v>
          </cell>
          <cell r="O648">
            <v>-1</v>
          </cell>
          <cell r="P648">
            <v>-1</v>
          </cell>
          <cell r="Q648">
            <v>-1</v>
          </cell>
          <cell r="S648">
            <v>-1</v>
          </cell>
          <cell r="T648">
            <v>449</v>
          </cell>
          <cell r="U648">
            <v>-1</v>
          </cell>
        </row>
        <row r="649">
          <cell r="C649">
            <v>2.6652828147333087</v>
          </cell>
          <cell r="N649">
            <v>64</v>
          </cell>
          <cell r="O649">
            <v>-1</v>
          </cell>
          <cell r="P649">
            <v>-1</v>
          </cell>
          <cell r="Q649">
            <v>-1</v>
          </cell>
          <cell r="S649">
            <v>-1</v>
          </cell>
          <cell r="T649">
            <v>-1</v>
          </cell>
          <cell r="U649">
            <v>673</v>
          </cell>
        </row>
        <row r="650">
          <cell r="C650">
            <v>2.6653772560432771</v>
          </cell>
          <cell r="N650">
            <v>64</v>
          </cell>
          <cell r="O650">
            <v>-1</v>
          </cell>
          <cell r="P650">
            <v>-1</v>
          </cell>
          <cell r="Q650">
            <v>-1</v>
          </cell>
          <cell r="S650">
            <v>-1</v>
          </cell>
          <cell r="T650">
            <v>-1</v>
          </cell>
          <cell r="U650">
            <v>-1</v>
          </cell>
        </row>
        <row r="651">
          <cell r="C651">
            <v>2.6654465599934629</v>
          </cell>
          <cell r="N651">
            <v>61</v>
          </cell>
          <cell r="O651">
            <v>-1</v>
          </cell>
          <cell r="P651">
            <v>-1</v>
          </cell>
          <cell r="Q651">
            <v>-1</v>
          </cell>
          <cell r="S651">
            <v>-1</v>
          </cell>
          <cell r="T651">
            <v>-1</v>
          </cell>
          <cell r="U651">
            <v>-1</v>
          </cell>
        </row>
        <row r="652">
          <cell r="C652">
            <v>2.6654486089988629</v>
          </cell>
          <cell r="N652">
            <v>68</v>
          </cell>
          <cell r="O652">
            <v>-1</v>
          </cell>
          <cell r="P652">
            <v>-1</v>
          </cell>
          <cell r="Q652">
            <v>-1</v>
          </cell>
          <cell r="S652">
            <v>-1</v>
          </cell>
          <cell r="T652">
            <v>-1</v>
          </cell>
          <cell r="U652">
            <v>-1</v>
          </cell>
        </row>
        <row r="653">
          <cell r="C653">
            <v>2.6661231171288446</v>
          </cell>
          <cell r="N653">
            <v>-1</v>
          </cell>
          <cell r="O653">
            <v>78</v>
          </cell>
          <cell r="P653">
            <v>-1</v>
          </cell>
          <cell r="Q653">
            <v>-1</v>
          </cell>
          <cell r="S653">
            <v>-1</v>
          </cell>
          <cell r="T653">
            <v>434</v>
          </cell>
          <cell r="U653">
            <v>-1</v>
          </cell>
        </row>
        <row r="654">
          <cell r="C654">
            <v>2.6661458879622519</v>
          </cell>
          <cell r="N654">
            <v>64</v>
          </cell>
          <cell r="O654">
            <v>-1</v>
          </cell>
          <cell r="P654">
            <v>-1</v>
          </cell>
          <cell r="Q654">
            <v>-1</v>
          </cell>
          <cell r="S654">
            <v>-1</v>
          </cell>
          <cell r="T654">
            <v>449</v>
          </cell>
          <cell r="U654">
            <v>-1</v>
          </cell>
        </row>
        <row r="655">
          <cell r="C655">
            <v>2.6661642690740393</v>
          </cell>
          <cell r="N655">
            <v>61</v>
          </cell>
          <cell r="O655">
            <v>-1</v>
          </cell>
          <cell r="P655">
            <v>-1</v>
          </cell>
          <cell r="Q655">
            <v>-1</v>
          </cell>
          <cell r="S655">
            <v>-1</v>
          </cell>
          <cell r="T655">
            <v>434</v>
          </cell>
          <cell r="U655">
            <v>-1</v>
          </cell>
        </row>
        <row r="656">
          <cell r="C656">
            <v>2.6662339572188136</v>
          </cell>
          <cell r="N656">
            <v>73</v>
          </cell>
          <cell r="O656">
            <v>-1</v>
          </cell>
          <cell r="P656">
            <v>-1</v>
          </cell>
          <cell r="Q656">
            <v>-1</v>
          </cell>
          <cell r="S656">
            <v>-1</v>
          </cell>
          <cell r="T656">
            <v>463</v>
          </cell>
          <cell r="U656">
            <v>-1</v>
          </cell>
        </row>
        <row r="657">
          <cell r="C657">
            <v>2.6664932845306737</v>
          </cell>
          <cell r="N657">
            <v>61</v>
          </cell>
          <cell r="O657">
            <v>-1</v>
          </cell>
          <cell r="P657">
            <v>-1</v>
          </cell>
          <cell r="Q657">
            <v>-1</v>
          </cell>
          <cell r="S657">
            <v>-1</v>
          </cell>
          <cell r="T657">
            <v>454</v>
          </cell>
          <cell r="U657">
            <v>-1</v>
          </cell>
        </row>
        <row r="658">
          <cell r="C658">
            <v>2.6666089941765039</v>
          </cell>
          <cell r="N658">
            <v>62</v>
          </cell>
          <cell r="O658">
            <v>-1</v>
          </cell>
          <cell r="P658">
            <v>-1</v>
          </cell>
          <cell r="Q658">
            <v>-1</v>
          </cell>
          <cell r="S658">
            <v>-1</v>
          </cell>
          <cell r="T658">
            <v>-1</v>
          </cell>
          <cell r="U658">
            <v>-1</v>
          </cell>
        </row>
        <row r="659">
          <cell r="C659">
            <v>2.6668951366754152</v>
          </cell>
          <cell r="N659">
            <v>66</v>
          </cell>
          <cell r="O659">
            <v>-1</v>
          </cell>
          <cell r="P659">
            <v>-1</v>
          </cell>
          <cell r="Q659">
            <v>-1</v>
          </cell>
          <cell r="S659">
            <v>-1</v>
          </cell>
          <cell r="T659">
            <v>-1</v>
          </cell>
          <cell r="U659">
            <v>673</v>
          </cell>
        </row>
        <row r="660">
          <cell r="C660">
            <v>2.6669551666582323</v>
          </cell>
          <cell r="N660">
            <v>67</v>
          </cell>
          <cell r="O660">
            <v>-1</v>
          </cell>
          <cell r="P660">
            <v>-1</v>
          </cell>
          <cell r="Q660">
            <v>-1</v>
          </cell>
          <cell r="S660">
            <v>-1</v>
          </cell>
          <cell r="T660">
            <v>463</v>
          </cell>
          <cell r="U660">
            <v>-1</v>
          </cell>
        </row>
        <row r="661">
          <cell r="C661">
            <v>2.6671827530055641</v>
          </cell>
          <cell r="N661">
            <v>63</v>
          </cell>
          <cell r="O661">
            <v>-1</v>
          </cell>
          <cell r="P661">
            <v>-1</v>
          </cell>
          <cell r="Q661">
            <v>-1</v>
          </cell>
          <cell r="S661">
            <v>-1</v>
          </cell>
          <cell r="T661">
            <v>-1</v>
          </cell>
          <cell r="U661">
            <v>-1</v>
          </cell>
        </row>
        <row r="662">
          <cell r="C662">
            <v>2.6678585889951738</v>
          </cell>
          <cell r="N662">
            <v>63</v>
          </cell>
          <cell r="O662">
            <v>-1</v>
          </cell>
          <cell r="P662">
            <v>-1</v>
          </cell>
          <cell r="Q662">
            <v>-1</v>
          </cell>
          <cell r="S662">
            <v>-1</v>
          </cell>
          <cell r="T662">
            <v>449</v>
          </cell>
          <cell r="U662">
            <v>-1</v>
          </cell>
        </row>
        <row r="663">
          <cell r="C663">
            <v>2.6679206276044645</v>
          </cell>
          <cell r="N663">
            <v>70</v>
          </cell>
          <cell r="O663">
            <v>-1</v>
          </cell>
          <cell r="P663">
            <v>-1</v>
          </cell>
          <cell r="Q663">
            <v>-1</v>
          </cell>
          <cell r="S663">
            <v>-1</v>
          </cell>
          <cell r="T663">
            <v>-1</v>
          </cell>
          <cell r="U663">
            <v>-1</v>
          </cell>
        </row>
        <row r="664">
          <cell r="C664">
            <v>2.66792291670258</v>
          </cell>
          <cell r="N664">
            <v>64</v>
          </cell>
          <cell r="O664">
            <v>-1</v>
          </cell>
          <cell r="P664">
            <v>-1</v>
          </cell>
          <cell r="Q664">
            <v>-1</v>
          </cell>
          <cell r="S664">
            <v>-1</v>
          </cell>
          <cell r="T664">
            <v>434</v>
          </cell>
          <cell r="U664">
            <v>-1</v>
          </cell>
        </row>
        <row r="665">
          <cell r="C665">
            <v>2.6680384825219376</v>
          </cell>
          <cell r="N665">
            <v>72</v>
          </cell>
          <cell r="O665">
            <v>-1</v>
          </cell>
          <cell r="P665">
            <v>-1</v>
          </cell>
          <cell r="Q665">
            <v>-1</v>
          </cell>
          <cell r="S665">
            <v>-1</v>
          </cell>
          <cell r="T665">
            <v>468</v>
          </cell>
          <cell r="U665">
            <v>-1</v>
          </cell>
        </row>
        <row r="666">
          <cell r="C666">
            <v>2.6680407364167222</v>
          </cell>
          <cell r="N666">
            <v>70</v>
          </cell>
          <cell r="O666">
            <v>-1</v>
          </cell>
          <cell r="P666">
            <v>-1</v>
          </cell>
          <cell r="Q666">
            <v>-1</v>
          </cell>
          <cell r="S666">
            <v>-1</v>
          </cell>
          <cell r="T666">
            <v>434</v>
          </cell>
          <cell r="U666">
            <v>-1</v>
          </cell>
        </row>
        <row r="667">
          <cell r="C667">
            <v>2.6682127717579593</v>
          </cell>
          <cell r="N667">
            <v>61</v>
          </cell>
          <cell r="O667">
            <v>-1</v>
          </cell>
          <cell r="P667">
            <v>-1</v>
          </cell>
          <cell r="Q667">
            <v>-1</v>
          </cell>
          <cell r="S667">
            <v>-1</v>
          </cell>
          <cell r="T667">
            <v>-1</v>
          </cell>
          <cell r="U667">
            <v>673</v>
          </cell>
        </row>
        <row r="668">
          <cell r="C668">
            <v>2.6685875066314604</v>
          </cell>
          <cell r="N668">
            <v>70</v>
          </cell>
          <cell r="O668">
            <v>-1</v>
          </cell>
          <cell r="P668">
            <v>-1</v>
          </cell>
          <cell r="Q668">
            <v>-1</v>
          </cell>
          <cell r="S668">
            <v>-1</v>
          </cell>
          <cell r="T668">
            <v>-1</v>
          </cell>
          <cell r="U668">
            <v>673</v>
          </cell>
        </row>
        <row r="669">
          <cell r="C669">
            <v>2.6686856887986243</v>
          </cell>
          <cell r="N669">
            <v>61</v>
          </cell>
          <cell r="O669">
            <v>-1</v>
          </cell>
          <cell r="P669">
            <v>-1</v>
          </cell>
          <cell r="Q669">
            <v>-1</v>
          </cell>
          <cell r="S669">
            <v>-1</v>
          </cell>
          <cell r="T669">
            <v>468</v>
          </cell>
          <cell r="U669">
            <v>-1</v>
          </cell>
        </row>
        <row r="670">
          <cell r="C670">
            <v>2.669275882107375</v>
          </cell>
          <cell r="N670">
            <v>-1</v>
          </cell>
          <cell r="O670">
            <v>81</v>
          </cell>
          <cell r="P670">
            <v>-1</v>
          </cell>
          <cell r="Q670">
            <v>-1</v>
          </cell>
          <cell r="S670">
            <v>-1</v>
          </cell>
          <cell r="T670">
            <v>434</v>
          </cell>
          <cell r="U670">
            <v>-1</v>
          </cell>
        </row>
        <row r="671">
          <cell r="C671">
            <v>2.6697433668199535</v>
          </cell>
          <cell r="N671">
            <v>62</v>
          </cell>
          <cell r="O671">
            <v>-1</v>
          </cell>
          <cell r="P671">
            <v>-1</v>
          </cell>
          <cell r="Q671">
            <v>-1</v>
          </cell>
          <cell r="S671">
            <v>-1</v>
          </cell>
          <cell r="T671">
            <v>541</v>
          </cell>
          <cell r="U671">
            <v>-1</v>
          </cell>
        </row>
        <row r="672">
          <cell r="C672">
            <v>2.6697630931022758</v>
          </cell>
          <cell r="N672">
            <v>-1</v>
          </cell>
          <cell r="O672">
            <v>75</v>
          </cell>
          <cell r="P672">
            <v>-1</v>
          </cell>
          <cell r="Q672">
            <v>-1</v>
          </cell>
          <cell r="S672">
            <v>-1</v>
          </cell>
          <cell r="T672">
            <v>-1</v>
          </cell>
          <cell r="U672">
            <v>-1</v>
          </cell>
        </row>
        <row r="673">
          <cell r="C673">
            <v>2.6704666184019596</v>
          </cell>
          <cell r="N673">
            <v>65</v>
          </cell>
          <cell r="O673">
            <v>-1</v>
          </cell>
          <cell r="P673">
            <v>-1</v>
          </cell>
          <cell r="Q673">
            <v>-1</v>
          </cell>
          <cell r="S673">
            <v>-1</v>
          </cell>
          <cell r="T673">
            <v>468</v>
          </cell>
          <cell r="U673">
            <v>-1</v>
          </cell>
        </row>
        <row r="674">
          <cell r="C674">
            <v>2.6705851905993621</v>
          </cell>
          <cell r="N674">
            <v>-1</v>
          </cell>
          <cell r="O674">
            <v>80</v>
          </cell>
          <cell r="P674">
            <v>-1</v>
          </cell>
          <cell r="Q674">
            <v>-1</v>
          </cell>
          <cell r="S674">
            <v>-1</v>
          </cell>
          <cell r="T674">
            <v>-1</v>
          </cell>
          <cell r="U674">
            <v>673</v>
          </cell>
        </row>
        <row r="675">
          <cell r="C675">
            <v>2.6714608595679752</v>
          </cell>
          <cell r="N675">
            <v>73</v>
          </cell>
          <cell r="O675">
            <v>-1</v>
          </cell>
          <cell r="P675">
            <v>-1</v>
          </cell>
          <cell r="Q675">
            <v>-1</v>
          </cell>
          <cell r="S675">
            <v>-1</v>
          </cell>
          <cell r="T675">
            <v>463</v>
          </cell>
          <cell r="U675">
            <v>-1</v>
          </cell>
        </row>
        <row r="676">
          <cell r="C676">
            <v>2.6716777082979801</v>
          </cell>
          <cell r="N676">
            <v>-1</v>
          </cell>
          <cell r="O676">
            <v>79</v>
          </cell>
          <cell r="P676">
            <v>-1</v>
          </cell>
          <cell r="Q676">
            <v>-1</v>
          </cell>
          <cell r="S676">
            <v>-1</v>
          </cell>
          <cell r="T676">
            <v>-1</v>
          </cell>
          <cell r="U676">
            <v>673</v>
          </cell>
        </row>
        <row r="677">
          <cell r="C677">
            <v>2.6719518173390102</v>
          </cell>
          <cell r="N677">
            <v>65</v>
          </cell>
          <cell r="O677">
            <v>-1</v>
          </cell>
          <cell r="P677">
            <v>-1</v>
          </cell>
          <cell r="Q677">
            <v>-1</v>
          </cell>
          <cell r="S677">
            <v>-1</v>
          </cell>
          <cell r="T677">
            <v>449</v>
          </cell>
          <cell r="U677">
            <v>-1</v>
          </cell>
        </row>
        <row r="678">
          <cell r="C678">
            <v>2.6719580384552204</v>
          </cell>
          <cell r="N678">
            <v>64</v>
          </cell>
          <cell r="O678">
            <v>-1</v>
          </cell>
          <cell r="P678">
            <v>-1</v>
          </cell>
          <cell r="Q678">
            <v>-1</v>
          </cell>
          <cell r="S678">
            <v>-1</v>
          </cell>
          <cell r="T678">
            <v>-1</v>
          </cell>
          <cell r="U678">
            <v>-1</v>
          </cell>
        </row>
        <row r="679">
          <cell r="C679">
            <v>2.6720606811803411</v>
          </cell>
          <cell r="N679">
            <v>69</v>
          </cell>
          <cell r="O679">
            <v>-1</v>
          </cell>
          <cell r="P679">
            <v>-1</v>
          </cell>
          <cell r="Q679">
            <v>-1</v>
          </cell>
          <cell r="S679">
            <v>-1</v>
          </cell>
          <cell r="T679">
            <v>463</v>
          </cell>
          <cell r="U679">
            <v>-1</v>
          </cell>
        </row>
        <row r="680">
          <cell r="C680">
            <v>2.6724103749002492</v>
          </cell>
          <cell r="N680">
            <v>65</v>
          </cell>
          <cell r="O680">
            <v>-1</v>
          </cell>
          <cell r="P680">
            <v>-1</v>
          </cell>
          <cell r="Q680">
            <v>-1</v>
          </cell>
          <cell r="S680">
            <v>-1</v>
          </cell>
          <cell r="T680">
            <v>-1</v>
          </cell>
          <cell r="U680">
            <v>673</v>
          </cell>
        </row>
        <row r="681">
          <cell r="C681">
            <v>2.672746242771054</v>
          </cell>
          <cell r="N681">
            <v>61</v>
          </cell>
          <cell r="O681">
            <v>-1</v>
          </cell>
          <cell r="P681">
            <v>-1</v>
          </cell>
          <cell r="Q681">
            <v>-1</v>
          </cell>
          <cell r="S681">
            <v>-1</v>
          </cell>
          <cell r="T681">
            <v>468</v>
          </cell>
          <cell r="U681">
            <v>-1</v>
          </cell>
        </row>
        <row r="682">
          <cell r="C682">
            <v>2.6731537086042265</v>
          </cell>
          <cell r="N682">
            <v>69</v>
          </cell>
          <cell r="O682">
            <v>-1</v>
          </cell>
          <cell r="P682">
            <v>-1</v>
          </cell>
          <cell r="Q682">
            <v>-1</v>
          </cell>
          <cell r="S682">
            <v>-1</v>
          </cell>
          <cell r="T682">
            <v>449</v>
          </cell>
          <cell r="U682">
            <v>-1</v>
          </cell>
        </row>
        <row r="683">
          <cell r="C683">
            <v>2.6733642263164814</v>
          </cell>
          <cell r="N683">
            <v>61</v>
          </cell>
          <cell r="O683">
            <v>-1</v>
          </cell>
          <cell r="P683">
            <v>-1</v>
          </cell>
          <cell r="Q683">
            <v>-1</v>
          </cell>
          <cell r="S683">
            <v>-1</v>
          </cell>
          <cell r="T683">
            <v>-1</v>
          </cell>
          <cell r="U683">
            <v>-1</v>
          </cell>
        </row>
        <row r="684">
          <cell r="C684">
            <v>2.6734776407546077</v>
          </cell>
          <cell r="N684">
            <v>61</v>
          </cell>
          <cell r="O684">
            <v>-1</v>
          </cell>
          <cell r="P684">
            <v>-1</v>
          </cell>
          <cell r="Q684">
            <v>-1</v>
          </cell>
          <cell r="S684">
            <v>-1</v>
          </cell>
          <cell r="T684">
            <v>-1</v>
          </cell>
          <cell r="U684">
            <v>-1</v>
          </cell>
        </row>
        <row r="685">
          <cell r="C685">
            <v>2.6739628345111384</v>
          </cell>
          <cell r="N685">
            <v>73</v>
          </cell>
          <cell r="O685">
            <v>-1</v>
          </cell>
          <cell r="P685">
            <v>-1</v>
          </cell>
          <cell r="Q685">
            <v>-1</v>
          </cell>
          <cell r="S685">
            <v>-1</v>
          </cell>
          <cell r="T685">
            <v>434</v>
          </cell>
          <cell r="U685">
            <v>-1</v>
          </cell>
        </row>
        <row r="686">
          <cell r="C686">
            <v>2.6740391796368863</v>
          </cell>
          <cell r="N686">
            <v>64</v>
          </cell>
          <cell r="O686">
            <v>-1</v>
          </cell>
          <cell r="P686">
            <v>-1</v>
          </cell>
          <cell r="Q686">
            <v>-1</v>
          </cell>
          <cell r="S686">
            <v>-1</v>
          </cell>
          <cell r="T686">
            <v>-1</v>
          </cell>
          <cell r="U686">
            <v>-1</v>
          </cell>
        </row>
        <row r="687">
          <cell r="C687">
            <v>2.6740765658961889</v>
          </cell>
          <cell r="N687">
            <v>67</v>
          </cell>
          <cell r="O687">
            <v>-1</v>
          </cell>
          <cell r="P687">
            <v>-1</v>
          </cell>
          <cell r="Q687">
            <v>-1</v>
          </cell>
          <cell r="S687">
            <v>-1</v>
          </cell>
          <cell r="T687">
            <v>-1</v>
          </cell>
          <cell r="U687">
            <v>-1</v>
          </cell>
        </row>
        <row r="688">
          <cell r="C688">
            <v>2.6741917549250043</v>
          </cell>
          <cell r="N688">
            <v>66</v>
          </cell>
          <cell r="O688">
            <v>-1</v>
          </cell>
          <cell r="P688">
            <v>-1</v>
          </cell>
          <cell r="Q688">
            <v>-1</v>
          </cell>
          <cell r="S688">
            <v>-1</v>
          </cell>
          <cell r="T688">
            <v>-1</v>
          </cell>
          <cell r="U688">
            <v>-1</v>
          </cell>
        </row>
        <row r="689">
          <cell r="C689">
            <v>2.6743934155245084</v>
          </cell>
          <cell r="N689">
            <v>72</v>
          </cell>
          <cell r="O689">
            <v>-1</v>
          </cell>
          <cell r="P689">
            <v>-1</v>
          </cell>
          <cell r="Q689">
            <v>-1</v>
          </cell>
          <cell r="S689">
            <v>-1</v>
          </cell>
          <cell r="T689">
            <v>-1</v>
          </cell>
          <cell r="U689">
            <v>-1</v>
          </cell>
        </row>
        <row r="690">
          <cell r="C690">
            <v>2.6743955860449926</v>
          </cell>
          <cell r="N690">
            <v>69</v>
          </cell>
          <cell r="O690">
            <v>-1</v>
          </cell>
          <cell r="P690">
            <v>-1</v>
          </cell>
          <cell r="Q690">
            <v>-1</v>
          </cell>
          <cell r="S690">
            <v>-1</v>
          </cell>
          <cell r="T690">
            <v>-1</v>
          </cell>
          <cell r="U690">
            <v>-1</v>
          </cell>
        </row>
        <row r="691">
          <cell r="C691">
            <v>2.6746615974499202</v>
          </cell>
          <cell r="N691">
            <v>-1</v>
          </cell>
          <cell r="O691">
            <v>75</v>
          </cell>
          <cell r="P691">
            <v>-1</v>
          </cell>
          <cell r="Q691">
            <v>-1</v>
          </cell>
          <cell r="S691">
            <v>-1</v>
          </cell>
          <cell r="T691">
            <v>449</v>
          </cell>
          <cell r="U691">
            <v>-1</v>
          </cell>
        </row>
        <row r="692">
          <cell r="C692">
            <v>2.6747097538047511</v>
          </cell>
          <cell r="N692">
            <v>63</v>
          </cell>
          <cell r="O692">
            <v>-1</v>
          </cell>
          <cell r="P692">
            <v>-1</v>
          </cell>
          <cell r="Q692">
            <v>-1</v>
          </cell>
          <cell r="S692">
            <v>-1</v>
          </cell>
          <cell r="T692">
            <v>434</v>
          </cell>
          <cell r="U692">
            <v>-1</v>
          </cell>
        </row>
        <row r="693">
          <cell r="C693">
            <v>2.6747690075482708</v>
          </cell>
          <cell r="N693">
            <v>-1</v>
          </cell>
          <cell r="O693">
            <v>80</v>
          </cell>
          <cell r="P693">
            <v>-1</v>
          </cell>
          <cell r="Q693">
            <v>-1</v>
          </cell>
          <cell r="S693">
            <v>-1</v>
          </cell>
          <cell r="T693">
            <v>449</v>
          </cell>
          <cell r="U693">
            <v>-1</v>
          </cell>
        </row>
        <row r="694">
          <cell r="C694">
            <v>2.6755177544302251</v>
          </cell>
          <cell r="N694">
            <v>64</v>
          </cell>
          <cell r="O694">
            <v>-1</v>
          </cell>
          <cell r="P694">
            <v>-1</v>
          </cell>
          <cell r="Q694">
            <v>-1</v>
          </cell>
          <cell r="S694">
            <v>-1</v>
          </cell>
          <cell r="T694">
            <v>-1</v>
          </cell>
          <cell r="U694">
            <v>-1</v>
          </cell>
        </row>
        <row r="695">
          <cell r="C695">
            <v>2.6755281469310708</v>
          </cell>
          <cell r="N695">
            <v>65</v>
          </cell>
          <cell r="O695">
            <v>-1</v>
          </cell>
          <cell r="P695">
            <v>-1</v>
          </cell>
          <cell r="Q695">
            <v>-1</v>
          </cell>
          <cell r="S695">
            <v>-1</v>
          </cell>
          <cell r="T695">
            <v>468</v>
          </cell>
          <cell r="U695">
            <v>-1</v>
          </cell>
        </row>
        <row r="696">
          <cell r="C696">
            <v>2.6756727990443578</v>
          </cell>
          <cell r="N696">
            <v>62</v>
          </cell>
          <cell r="O696">
            <v>-1</v>
          </cell>
          <cell r="P696">
            <v>-1</v>
          </cell>
          <cell r="Q696">
            <v>-1</v>
          </cell>
          <cell r="S696">
            <v>-1</v>
          </cell>
          <cell r="T696">
            <v>-1</v>
          </cell>
          <cell r="U696">
            <v>673</v>
          </cell>
        </row>
        <row r="697">
          <cell r="C697">
            <v>2.6757787921608709</v>
          </cell>
          <cell r="N697">
            <v>66</v>
          </cell>
          <cell r="O697">
            <v>-1</v>
          </cell>
          <cell r="P697">
            <v>-1</v>
          </cell>
          <cell r="Q697">
            <v>-1</v>
          </cell>
          <cell r="S697">
            <v>-1</v>
          </cell>
          <cell r="T697">
            <v>449</v>
          </cell>
          <cell r="U697">
            <v>-1</v>
          </cell>
        </row>
        <row r="698">
          <cell r="C698">
            <v>2.6759827290416007</v>
          </cell>
          <cell r="N698">
            <v>64</v>
          </cell>
          <cell r="O698">
            <v>-1</v>
          </cell>
          <cell r="P698">
            <v>-1</v>
          </cell>
          <cell r="Q698">
            <v>-1</v>
          </cell>
          <cell r="S698">
            <v>-1</v>
          </cell>
          <cell r="T698">
            <v>-1</v>
          </cell>
          <cell r="U698">
            <v>-1</v>
          </cell>
        </row>
        <row r="699">
          <cell r="C699">
            <v>2.6761277674532242</v>
          </cell>
          <cell r="N699">
            <v>63</v>
          </cell>
          <cell r="O699">
            <v>-1</v>
          </cell>
          <cell r="P699">
            <v>-1</v>
          </cell>
          <cell r="Q699">
            <v>-1</v>
          </cell>
          <cell r="S699">
            <v>-1</v>
          </cell>
          <cell r="T699">
            <v>468</v>
          </cell>
          <cell r="U699">
            <v>-1</v>
          </cell>
        </row>
        <row r="700">
          <cell r="C700">
            <v>2.6761956262540609</v>
          </cell>
          <cell r="N700">
            <v>-1</v>
          </cell>
          <cell r="O700">
            <v>76</v>
          </cell>
          <cell r="P700">
            <v>-1</v>
          </cell>
          <cell r="Q700">
            <v>-1</v>
          </cell>
          <cell r="S700">
            <v>-1</v>
          </cell>
          <cell r="T700">
            <v>449</v>
          </cell>
          <cell r="U700">
            <v>-1</v>
          </cell>
        </row>
        <row r="701">
          <cell r="C701">
            <v>2.6762624100302537</v>
          </cell>
          <cell r="N701">
            <v>69</v>
          </cell>
          <cell r="O701">
            <v>-1</v>
          </cell>
          <cell r="P701">
            <v>-1</v>
          </cell>
          <cell r="Q701">
            <v>-1</v>
          </cell>
          <cell r="S701">
            <v>-1</v>
          </cell>
          <cell r="T701">
            <v>429</v>
          </cell>
          <cell r="U701">
            <v>-1</v>
          </cell>
        </row>
        <row r="702">
          <cell r="C702">
            <v>2.6767594341614451</v>
          </cell>
          <cell r="N702">
            <v>-1</v>
          </cell>
          <cell r="O702">
            <v>-1</v>
          </cell>
          <cell r="P702">
            <v>88</v>
          </cell>
          <cell r="Q702">
            <v>-1</v>
          </cell>
          <cell r="S702">
            <v>-1</v>
          </cell>
          <cell r="T702">
            <v>449</v>
          </cell>
          <cell r="U702">
            <v>-1</v>
          </cell>
        </row>
        <row r="703">
          <cell r="C703">
            <v>2.6770431666664845</v>
          </cell>
          <cell r="N703">
            <v>62</v>
          </cell>
          <cell r="O703">
            <v>-1</v>
          </cell>
          <cell r="P703">
            <v>-1</v>
          </cell>
          <cell r="Q703">
            <v>-1</v>
          </cell>
          <cell r="S703">
            <v>-1</v>
          </cell>
          <cell r="T703">
            <v>449</v>
          </cell>
          <cell r="U703">
            <v>-1</v>
          </cell>
        </row>
        <row r="704">
          <cell r="C704">
            <v>2.6770875711889786</v>
          </cell>
          <cell r="N704">
            <v>-1</v>
          </cell>
          <cell r="O704">
            <v>78</v>
          </cell>
          <cell r="P704">
            <v>-1</v>
          </cell>
          <cell r="Q704">
            <v>-1</v>
          </cell>
          <cell r="S704">
            <v>-1</v>
          </cell>
          <cell r="T704">
            <v>-1</v>
          </cell>
          <cell r="U704">
            <v>-1</v>
          </cell>
        </row>
        <row r="705">
          <cell r="C705">
            <v>2.6770888254902467</v>
          </cell>
          <cell r="N705">
            <v>72</v>
          </cell>
          <cell r="O705">
            <v>-1</v>
          </cell>
          <cell r="P705">
            <v>-1</v>
          </cell>
          <cell r="Q705">
            <v>-1</v>
          </cell>
          <cell r="S705">
            <v>-1</v>
          </cell>
          <cell r="T705">
            <v>-1</v>
          </cell>
          <cell r="U705">
            <v>-1</v>
          </cell>
        </row>
        <row r="706">
          <cell r="C706">
            <v>2.6773269075399164</v>
          </cell>
          <cell r="N706">
            <v>63</v>
          </cell>
          <cell r="O706">
            <v>-1</v>
          </cell>
          <cell r="P706">
            <v>-1</v>
          </cell>
          <cell r="Q706">
            <v>-1</v>
          </cell>
          <cell r="S706">
            <v>-1</v>
          </cell>
          <cell r="T706">
            <v>-1</v>
          </cell>
          <cell r="U706">
            <v>-1</v>
          </cell>
        </row>
        <row r="707">
          <cell r="C707">
            <v>2.677402476474831</v>
          </cell>
          <cell r="N707">
            <v>62</v>
          </cell>
          <cell r="O707">
            <v>-1</v>
          </cell>
          <cell r="P707">
            <v>-1</v>
          </cell>
          <cell r="Q707">
            <v>-1</v>
          </cell>
          <cell r="S707">
            <v>-1</v>
          </cell>
          <cell r="T707">
            <v>468</v>
          </cell>
          <cell r="U707">
            <v>-1</v>
          </cell>
        </row>
        <row r="708">
          <cell r="C708">
            <v>2.6778344176355686</v>
          </cell>
          <cell r="N708">
            <v>65</v>
          </cell>
          <cell r="O708">
            <v>-1</v>
          </cell>
          <cell r="P708">
            <v>-1</v>
          </cell>
          <cell r="Q708">
            <v>-1</v>
          </cell>
          <cell r="S708">
            <v>-1</v>
          </cell>
          <cell r="T708">
            <v>-1</v>
          </cell>
          <cell r="U708">
            <v>-1</v>
          </cell>
        </row>
        <row r="709">
          <cell r="C709">
            <v>2.6781517891142159</v>
          </cell>
          <cell r="N709">
            <v>-1</v>
          </cell>
          <cell r="O709">
            <v>75</v>
          </cell>
          <cell r="P709">
            <v>-1</v>
          </cell>
          <cell r="Q709">
            <v>-1</v>
          </cell>
          <cell r="S709">
            <v>-1</v>
          </cell>
          <cell r="T709">
            <v>468</v>
          </cell>
          <cell r="U709">
            <v>-1</v>
          </cell>
        </row>
        <row r="710">
          <cell r="C710">
            <v>2.6786879390765694</v>
          </cell>
          <cell r="N710">
            <v>68</v>
          </cell>
          <cell r="O710">
            <v>-1</v>
          </cell>
          <cell r="P710">
            <v>-1</v>
          </cell>
          <cell r="Q710">
            <v>-1</v>
          </cell>
          <cell r="S710">
            <v>-1</v>
          </cell>
          <cell r="T710">
            <v>-1</v>
          </cell>
          <cell r="U710">
            <v>-1</v>
          </cell>
        </row>
        <row r="711">
          <cell r="C711">
            <v>2.6788107541200756</v>
          </cell>
          <cell r="N711">
            <v>66</v>
          </cell>
          <cell r="O711">
            <v>-1</v>
          </cell>
          <cell r="P711">
            <v>-1</v>
          </cell>
          <cell r="Q711">
            <v>-1</v>
          </cell>
          <cell r="S711">
            <v>-1</v>
          </cell>
          <cell r="T711">
            <v>-1</v>
          </cell>
          <cell r="U711">
            <v>673</v>
          </cell>
        </row>
        <row r="712">
          <cell r="C712">
            <v>2.6788537783496875</v>
          </cell>
          <cell r="N712">
            <v>64</v>
          </cell>
          <cell r="O712">
            <v>-1</v>
          </cell>
          <cell r="P712">
            <v>-1</v>
          </cell>
          <cell r="Q712">
            <v>-1</v>
          </cell>
          <cell r="S712">
            <v>273</v>
          </cell>
          <cell r="T712">
            <v>-1</v>
          </cell>
          <cell r="U712">
            <v>-1</v>
          </cell>
        </row>
        <row r="713">
          <cell r="C713">
            <v>2.6789421107897975</v>
          </cell>
          <cell r="N713">
            <v>72</v>
          </cell>
          <cell r="O713">
            <v>-1</v>
          </cell>
          <cell r="P713">
            <v>-1</v>
          </cell>
          <cell r="Q713">
            <v>-1</v>
          </cell>
          <cell r="S713">
            <v>-1</v>
          </cell>
          <cell r="T713">
            <v>463</v>
          </cell>
          <cell r="U713">
            <v>-1</v>
          </cell>
        </row>
        <row r="714">
          <cell r="C714">
            <v>2.6791025023427313</v>
          </cell>
          <cell r="N714">
            <v>66</v>
          </cell>
          <cell r="O714">
            <v>-1</v>
          </cell>
          <cell r="P714">
            <v>-1</v>
          </cell>
          <cell r="Q714">
            <v>-1</v>
          </cell>
          <cell r="S714">
            <v>-1</v>
          </cell>
          <cell r="T714">
            <v>498</v>
          </cell>
          <cell r="U714">
            <v>-1</v>
          </cell>
        </row>
        <row r="715">
          <cell r="C715">
            <v>2.6793216364142127</v>
          </cell>
          <cell r="N715">
            <v>-1</v>
          </cell>
          <cell r="O715">
            <v>77</v>
          </cell>
          <cell r="P715">
            <v>-1</v>
          </cell>
          <cell r="Q715">
            <v>-1</v>
          </cell>
          <cell r="S715">
            <v>-1</v>
          </cell>
          <cell r="T715">
            <v>-1</v>
          </cell>
          <cell r="U715">
            <v>-1</v>
          </cell>
        </row>
        <row r="716">
          <cell r="C716">
            <v>2.6793382517897908</v>
          </cell>
          <cell r="N716">
            <v>65</v>
          </cell>
          <cell r="O716">
            <v>-1</v>
          </cell>
          <cell r="P716">
            <v>-1</v>
          </cell>
          <cell r="Q716">
            <v>-1</v>
          </cell>
          <cell r="S716">
            <v>-1</v>
          </cell>
          <cell r="T716">
            <v>-1</v>
          </cell>
          <cell r="U716">
            <v>712</v>
          </cell>
        </row>
        <row r="717">
          <cell r="C717">
            <v>2.6794123074555047</v>
          </cell>
          <cell r="N717">
            <v>63</v>
          </cell>
          <cell r="O717">
            <v>-1</v>
          </cell>
          <cell r="P717">
            <v>-1</v>
          </cell>
          <cell r="Q717">
            <v>-1</v>
          </cell>
          <cell r="S717">
            <v>-1</v>
          </cell>
          <cell r="T717">
            <v>449</v>
          </cell>
          <cell r="U717">
            <v>-1</v>
          </cell>
        </row>
        <row r="718">
          <cell r="C718">
            <v>2.6797095913733489</v>
          </cell>
          <cell r="N718">
            <v>65</v>
          </cell>
          <cell r="O718">
            <v>-1</v>
          </cell>
          <cell r="P718">
            <v>-1</v>
          </cell>
          <cell r="Q718">
            <v>-1</v>
          </cell>
          <cell r="S718">
            <v>-1</v>
          </cell>
          <cell r="T718">
            <v>-1</v>
          </cell>
          <cell r="U718">
            <v>-1</v>
          </cell>
        </row>
        <row r="719">
          <cell r="C719">
            <v>2.6797537188293417</v>
          </cell>
          <cell r="N719">
            <v>69</v>
          </cell>
          <cell r="O719">
            <v>-1</v>
          </cell>
          <cell r="P719">
            <v>-1</v>
          </cell>
          <cell r="Q719">
            <v>-1</v>
          </cell>
          <cell r="S719">
            <v>-1</v>
          </cell>
          <cell r="T719">
            <v>439</v>
          </cell>
          <cell r="U719">
            <v>-1</v>
          </cell>
        </row>
        <row r="720">
          <cell r="C720">
            <v>2.6799301502405304</v>
          </cell>
          <cell r="N720">
            <v>67</v>
          </cell>
          <cell r="O720">
            <v>-1</v>
          </cell>
          <cell r="P720">
            <v>-1</v>
          </cell>
          <cell r="Q720">
            <v>-1</v>
          </cell>
          <cell r="S720">
            <v>-1</v>
          </cell>
          <cell r="T720">
            <v>-1</v>
          </cell>
          <cell r="U720">
            <v>-1</v>
          </cell>
        </row>
        <row r="721">
          <cell r="C721">
            <v>2.679939306908671</v>
          </cell>
          <cell r="N721">
            <v>61</v>
          </cell>
          <cell r="O721">
            <v>-1</v>
          </cell>
          <cell r="P721">
            <v>-1</v>
          </cell>
          <cell r="Q721">
            <v>-1</v>
          </cell>
          <cell r="S721">
            <v>-1</v>
          </cell>
          <cell r="T721">
            <v>-1</v>
          </cell>
          <cell r="U721">
            <v>673</v>
          </cell>
        </row>
        <row r="722">
          <cell r="C722">
            <v>2.6801786687546758</v>
          </cell>
          <cell r="N722">
            <v>64</v>
          </cell>
          <cell r="O722">
            <v>-1</v>
          </cell>
          <cell r="P722">
            <v>-1</v>
          </cell>
          <cell r="Q722">
            <v>-1</v>
          </cell>
          <cell r="S722">
            <v>-1</v>
          </cell>
          <cell r="T722">
            <v>463</v>
          </cell>
          <cell r="U722">
            <v>-1</v>
          </cell>
        </row>
        <row r="723">
          <cell r="C723">
            <v>2.6802566739809905</v>
          </cell>
          <cell r="N723">
            <v>64</v>
          </cell>
          <cell r="O723">
            <v>-1</v>
          </cell>
          <cell r="P723">
            <v>-1</v>
          </cell>
          <cell r="Q723">
            <v>-1</v>
          </cell>
          <cell r="S723">
            <v>-1</v>
          </cell>
          <cell r="T723">
            <v>-1</v>
          </cell>
          <cell r="U723">
            <v>-1</v>
          </cell>
        </row>
        <row r="724">
          <cell r="C724">
            <v>2.6805008180691448</v>
          </cell>
          <cell r="N724">
            <v>74</v>
          </cell>
          <cell r="O724">
            <v>-1</v>
          </cell>
          <cell r="P724">
            <v>-1</v>
          </cell>
          <cell r="Q724">
            <v>-1</v>
          </cell>
          <cell r="S724">
            <v>-1</v>
          </cell>
          <cell r="T724">
            <v>463</v>
          </cell>
          <cell r="U724">
            <v>-1</v>
          </cell>
        </row>
        <row r="725">
          <cell r="C725">
            <v>2.6806967871469434</v>
          </cell>
          <cell r="N725">
            <v>61</v>
          </cell>
          <cell r="O725">
            <v>-1</v>
          </cell>
          <cell r="P725">
            <v>-1</v>
          </cell>
          <cell r="Q725">
            <v>-1</v>
          </cell>
          <cell r="S725">
            <v>-1</v>
          </cell>
          <cell r="T725">
            <v>449</v>
          </cell>
          <cell r="U725">
            <v>-1</v>
          </cell>
        </row>
        <row r="726">
          <cell r="C726">
            <v>2.6806980172848451</v>
          </cell>
          <cell r="N726">
            <v>65</v>
          </cell>
          <cell r="O726">
            <v>-1</v>
          </cell>
          <cell r="P726">
            <v>-1</v>
          </cell>
          <cell r="Q726">
            <v>-1</v>
          </cell>
          <cell r="S726">
            <v>-1</v>
          </cell>
          <cell r="T726">
            <v>-1</v>
          </cell>
          <cell r="U726">
            <v>-1</v>
          </cell>
        </row>
        <row r="727">
          <cell r="C727">
            <v>2.6807766613677879</v>
          </cell>
          <cell r="N727">
            <v>-1</v>
          </cell>
          <cell r="O727">
            <v>80</v>
          </cell>
          <cell r="P727">
            <v>-1</v>
          </cell>
          <cell r="Q727">
            <v>-1</v>
          </cell>
          <cell r="S727">
            <v>-1</v>
          </cell>
          <cell r="T727">
            <v>463</v>
          </cell>
          <cell r="U727">
            <v>-1</v>
          </cell>
        </row>
        <row r="728">
          <cell r="C728">
            <v>2.6809628608346197</v>
          </cell>
          <cell r="N728">
            <v>74</v>
          </cell>
          <cell r="O728">
            <v>-1</v>
          </cell>
          <cell r="P728">
            <v>-1</v>
          </cell>
          <cell r="Q728">
            <v>-1</v>
          </cell>
          <cell r="S728">
            <v>-1</v>
          </cell>
          <cell r="T728">
            <v>-1</v>
          </cell>
          <cell r="U728">
            <v>-1</v>
          </cell>
        </row>
        <row r="729">
          <cell r="C729">
            <v>2.681219735575473</v>
          </cell>
          <cell r="N729">
            <v>69</v>
          </cell>
          <cell r="O729">
            <v>-1</v>
          </cell>
          <cell r="P729">
            <v>-1</v>
          </cell>
          <cell r="Q729">
            <v>-1</v>
          </cell>
          <cell r="S729">
            <v>-1</v>
          </cell>
          <cell r="T729">
            <v>-1</v>
          </cell>
          <cell r="U729">
            <v>712</v>
          </cell>
        </row>
        <row r="730">
          <cell r="C730">
            <v>2.681405886207243</v>
          </cell>
          <cell r="N730">
            <v>73</v>
          </cell>
          <cell r="O730">
            <v>-1</v>
          </cell>
          <cell r="P730">
            <v>-1</v>
          </cell>
          <cell r="Q730">
            <v>-1</v>
          </cell>
          <cell r="S730">
            <v>-1</v>
          </cell>
          <cell r="T730">
            <v>449</v>
          </cell>
          <cell r="U730">
            <v>-1</v>
          </cell>
        </row>
        <row r="731">
          <cell r="C731">
            <v>2.6815732655969953</v>
          </cell>
          <cell r="N731">
            <v>67</v>
          </cell>
          <cell r="O731">
            <v>-1</v>
          </cell>
          <cell r="P731">
            <v>-1</v>
          </cell>
          <cell r="Q731">
            <v>-1</v>
          </cell>
          <cell r="S731">
            <v>-1</v>
          </cell>
          <cell r="T731">
            <v>-1</v>
          </cell>
          <cell r="U731">
            <v>673</v>
          </cell>
        </row>
        <row r="732">
          <cell r="C732">
            <v>2.6817415878280029</v>
          </cell>
          <cell r="N732">
            <v>-1</v>
          </cell>
          <cell r="O732">
            <v>79</v>
          </cell>
          <cell r="P732">
            <v>-1</v>
          </cell>
          <cell r="Q732">
            <v>-1</v>
          </cell>
          <cell r="S732">
            <v>-1</v>
          </cell>
          <cell r="T732">
            <v>449</v>
          </cell>
          <cell r="U732">
            <v>-1</v>
          </cell>
        </row>
        <row r="733">
          <cell r="C733">
            <v>2.6821336882132072</v>
          </cell>
          <cell r="N733">
            <v>63</v>
          </cell>
          <cell r="O733">
            <v>-1</v>
          </cell>
          <cell r="P733">
            <v>-1</v>
          </cell>
          <cell r="Q733">
            <v>-1</v>
          </cell>
          <cell r="S733">
            <v>-1</v>
          </cell>
          <cell r="T733">
            <v>-1</v>
          </cell>
          <cell r="U733">
            <v>-1</v>
          </cell>
        </row>
        <row r="734">
          <cell r="C734">
            <v>2.6823498783912276</v>
          </cell>
          <cell r="N734">
            <v>-1</v>
          </cell>
          <cell r="O734">
            <v>83</v>
          </cell>
          <cell r="P734">
            <v>-1</v>
          </cell>
          <cell r="Q734">
            <v>-1</v>
          </cell>
          <cell r="S734">
            <v>-1</v>
          </cell>
          <cell r="T734">
            <v>449</v>
          </cell>
          <cell r="U734">
            <v>-1</v>
          </cell>
        </row>
        <row r="735">
          <cell r="C735">
            <v>2.6827566459475682</v>
          </cell>
          <cell r="N735">
            <v>-1</v>
          </cell>
          <cell r="O735">
            <v>76</v>
          </cell>
          <cell r="P735">
            <v>-1</v>
          </cell>
          <cell r="Q735">
            <v>-1</v>
          </cell>
          <cell r="S735">
            <v>-1</v>
          </cell>
          <cell r="T735">
            <v>468</v>
          </cell>
          <cell r="U735">
            <v>-1</v>
          </cell>
        </row>
        <row r="736">
          <cell r="C736">
            <v>2.6829671197349172</v>
          </cell>
          <cell r="N736">
            <v>74</v>
          </cell>
          <cell r="O736">
            <v>-1</v>
          </cell>
          <cell r="P736">
            <v>-1</v>
          </cell>
          <cell r="Q736">
            <v>-1</v>
          </cell>
          <cell r="S736">
            <v>-1</v>
          </cell>
          <cell r="T736">
            <v>-1</v>
          </cell>
          <cell r="U736">
            <v>673</v>
          </cell>
        </row>
        <row r="737">
          <cell r="C737">
            <v>2.6838899896994453</v>
          </cell>
          <cell r="N737">
            <v>-1</v>
          </cell>
          <cell r="O737">
            <v>76</v>
          </cell>
          <cell r="P737">
            <v>-1</v>
          </cell>
          <cell r="Q737">
            <v>-1</v>
          </cell>
          <cell r="S737">
            <v>-1</v>
          </cell>
          <cell r="T737">
            <v>-1</v>
          </cell>
          <cell r="U737">
            <v>664</v>
          </cell>
        </row>
        <row r="738">
          <cell r="C738">
            <v>2.6839453492275283</v>
          </cell>
          <cell r="N738">
            <v>67</v>
          </cell>
          <cell r="O738">
            <v>-1</v>
          </cell>
          <cell r="P738">
            <v>-1</v>
          </cell>
          <cell r="Q738">
            <v>-1</v>
          </cell>
          <cell r="S738">
            <v>-1</v>
          </cell>
          <cell r="T738">
            <v>449</v>
          </cell>
          <cell r="U738">
            <v>-1</v>
          </cell>
        </row>
        <row r="739">
          <cell r="C739">
            <v>2.684411156534499</v>
          </cell>
          <cell r="N739">
            <v>62</v>
          </cell>
          <cell r="O739">
            <v>-1</v>
          </cell>
          <cell r="P739">
            <v>-1</v>
          </cell>
          <cell r="Q739">
            <v>-1</v>
          </cell>
          <cell r="S739">
            <v>-1</v>
          </cell>
          <cell r="T739">
            <v>-1</v>
          </cell>
          <cell r="U739">
            <v>-1</v>
          </cell>
        </row>
        <row r="740">
          <cell r="C740">
            <v>2.6852143683143006</v>
          </cell>
          <cell r="N740">
            <v>-1</v>
          </cell>
          <cell r="O740">
            <v>82</v>
          </cell>
          <cell r="P740">
            <v>-1</v>
          </cell>
          <cell r="Q740">
            <v>-1</v>
          </cell>
          <cell r="S740">
            <v>-1</v>
          </cell>
          <cell r="T740">
            <v>449</v>
          </cell>
          <cell r="U740">
            <v>-1</v>
          </cell>
        </row>
        <row r="741">
          <cell r="C741">
            <v>2.6855362175649899</v>
          </cell>
          <cell r="N741">
            <v>68</v>
          </cell>
          <cell r="O741">
            <v>-1</v>
          </cell>
          <cell r="P741">
            <v>-1</v>
          </cell>
          <cell r="Q741">
            <v>-1</v>
          </cell>
          <cell r="S741">
            <v>-1</v>
          </cell>
          <cell r="T741">
            <v>468</v>
          </cell>
          <cell r="U741">
            <v>-1</v>
          </cell>
        </row>
        <row r="742">
          <cell r="C742">
            <v>2.6855417975140004</v>
          </cell>
          <cell r="N742">
            <v>63</v>
          </cell>
          <cell r="O742">
            <v>-1</v>
          </cell>
          <cell r="P742">
            <v>-1</v>
          </cell>
          <cell r="Q742">
            <v>-1</v>
          </cell>
          <cell r="S742">
            <v>-1</v>
          </cell>
          <cell r="T742">
            <v>-1</v>
          </cell>
          <cell r="U742">
            <v>668</v>
          </cell>
        </row>
        <row r="743">
          <cell r="C743">
            <v>2.6858914264114047</v>
          </cell>
          <cell r="N743">
            <v>67</v>
          </cell>
          <cell r="O743">
            <v>-1</v>
          </cell>
          <cell r="P743">
            <v>-1</v>
          </cell>
          <cell r="Q743">
            <v>-1</v>
          </cell>
          <cell r="S743">
            <v>-1</v>
          </cell>
          <cell r="T743">
            <v>468</v>
          </cell>
          <cell r="U743">
            <v>-1</v>
          </cell>
        </row>
        <row r="744">
          <cell r="C744">
            <v>2.6860049687068202</v>
          </cell>
          <cell r="N744">
            <v>63</v>
          </cell>
          <cell r="O744">
            <v>-1</v>
          </cell>
          <cell r="P744">
            <v>-1</v>
          </cell>
          <cell r="Q744">
            <v>-1</v>
          </cell>
          <cell r="S744">
            <v>-1</v>
          </cell>
          <cell r="T744">
            <v>468</v>
          </cell>
          <cell r="U744">
            <v>-1</v>
          </cell>
        </row>
        <row r="745">
          <cell r="C745">
            <v>2.6861800004237311</v>
          </cell>
          <cell r="N745">
            <v>62</v>
          </cell>
          <cell r="O745">
            <v>-1</v>
          </cell>
          <cell r="P745">
            <v>-1</v>
          </cell>
          <cell r="Q745">
            <v>-1</v>
          </cell>
          <cell r="S745">
            <v>-1</v>
          </cell>
          <cell r="T745">
            <v>-1</v>
          </cell>
          <cell r="U745">
            <v>673</v>
          </cell>
        </row>
        <row r="746">
          <cell r="C746">
            <v>2.6863231915191084</v>
          </cell>
          <cell r="N746">
            <v>62</v>
          </cell>
          <cell r="O746">
            <v>-1</v>
          </cell>
          <cell r="P746">
            <v>-1</v>
          </cell>
          <cell r="Q746">
            <v>-1</v>
          </cell>
          <cell r="S746">
            <v>-1</v>
          </cell>
          <cell r="T746">
            <v>-1</v>
          </cell>
          <cell r="U746">
            <v>610</v>
          </cell>
        </row>
        <row r="747">
          <cell r="C747">
            <v>2.6863765978637129</v>
          </cell>
          <cell r="N747">
            <v>64</v>
          </cell>
          <cell r="O747">
            <v>-1</v>
          </cell>
          <cell r="P747">
            <v>-1</v>
          </cell>
          <cell r="Q747">
            <v>-1</v>
          </cell>
          <cell r="S747">
            <v>-1</v>
          </cell>
          <cell r="T747">
            <v>-1</v>
          </cell>
          <cell r="U747">
            <v>-1</v>
          </cell>
        </row>
        <row r="748">
          <cell r="C748">
            <v>2.6864737412106541</v>
          </cell>
          <cell r="N748">
            <v>66</v>
          </cell>
          <cell r="O748">
            <v>-1</v>
          </cell>
          <cell r="P748">
            <v>-1</v>
          </cell>
          <cell r="Q748">
            <v>-1</v>
          </cell>
          <cell r="S748">
            <v>-1</v>
          </cell>
          <cell r="T748">
            <v>468</v>
          </cell>
          <cell r="U748">
            <v>-1</v>
          </cell>
        </row>
        <row r="749">
          <cell r="C749">
            <v>2.6866656681100181</v>
          </cell>
          <cell r="N749">
            <v>63</v>
          </cell>
          <cell r="O749">
            <v>-1</v>
          </cell>
          <cell r="P749">
            <v>-1</v>
          </cell>
          <cell r="Q749">
            <v>-1</v>
          </cell>
          <cell r="S749">
            <v>-1</v>
          </cell>
          <cell r="T749">
            <v>-1</v>
          </cell>
          <cell r="U749">
            <v>610</v>
          </cell>
        </row>
        <row r="750">
          <cell r="C750">
            <v>2.6869275310274037</v>
          </cell>
          <cell r="N750">
            <v>64</v>
          </cell>
          <cell r="O750">
            <v>-1</v>
          </cell>
          <cell r="P750">
            <v>-1</v>
          </cell>
          <cell r="Q750">
            <v>-1</v>
          </cell>
          <cell r="S750">
            <v>-1</v>
          </cell>
          <cell r="T750">
            <v>-1</v>
          </cell>
          <cell r="U750">
            <v>610</v>
          </cell>
        </row>
        <row r="751">
          <cell r="C751">
            <v>2.6871921609196825</v>
          </cell>
          <cell r="N751">
            <v>65</v>
          </cell>
          <cell r="O751">
            <v>-1</v>
          </cell>
          <cell r="P751">
            <v>-1</v>
          </cell>
          <cell r="Q751">
            <v>-1</v>
          </cell>
          <cell r="S751">
            <v>-1</v>
          </cell>
          <cell r="T751">
            <v>-1</v>
          </cell>
          <cell r="U751">
            <v>-1</v>
          </cell>
        </row>
        <row r="752">
          <cell r="C752">
            <v>2.6873437430383382</v>
          </cell>
          <cell r="N752">
            <v>61</v>
          </cell>
          <cell r="O752">
            <v>-1</v>
          </cell>
          <cell r="P752">
            <v>-1</v>
          </cell>
          <cell r="Q752">
            <v>-1</v>
          </cell>
          <cell r="S752">
            <v>-1</v>
          </cell>
          <cell r="T752">
            <v>468</v>
          </cell>
          <cell r="U752">
            <v>-1</v>
          </cell>
        </row>
        <row r="753">
          <cell r="C753">
            <v>2.6883012820330205</v>
          </cell>
          <cell r="N753">
            <v>67</v>
          </cell>
          <cell r="O753">
            <v>-1</v>
          </cell>
          <cell r="P753">
            <v>-1</v>
          </cell>
          <cell r="Q753">
            <v>-1</v>
          </cell>
          <cell r="S753">
            <v>-1</v>
          </cell>
          <cell r="T753">
            <v>-1</v>
          </cell>
          <cell r="U753">
            <v>-1</v>
          </cell>
        </row>
        <row r="754">
          <cell r="C754">
            <v>2.6883465111595406</v>
          </cell>
          <cell r="N754">
            <v>66</v>
          </cell>
          <cell r="O754">
            <v>-1</v>
          </cell>
          <cell r="P754">
            <v>-1</v>
          </cell>
          <cell r="Q754">
            <v>-1</v>
          </cell>
          <cell r="S754">
            <v>-1</v>
          </cell>
          <cell r="T754">
            <v>-1</v>
          </cell>
          <cell r="U754">
            <v>-1</v>
          </cell>
        </row>
        <row r="755">
          <cell r="C755">
            <v>2.6884022721061855</v>
          </cell>
          <cell r="N755">
            <v>64</v>
          </cell>
          <cell r="O755">
            <v>-1</v>
          </cell>
          <cell r="P755">
            <v>-1</v>
          </cell>
          <cell r="Q755">
            <v>-1</v>
          </cell>
          <cell r="S755">
            <v>-1</v>
          </cell>
          <cell r="T755">
            <v>-1</v>
          </cell>
          <cell r="U755">
            <v>673</v>
          </cell>
        </row>
        <row r="756">
          <cell r="C756">
            <v>2.6887678542794609</v>
          </cell>
          <cell r="N756">
            <v>62</v>
          </cell>
          <cell r="O756">
            <v>-1</v>
          </cell>
          <cell r="P756">
            <v>-1</v>
          </cell>
          <cell r="Q756">
            <v>-1</v>
          </cell>
          <cell r="S756">
            <v>-1</v>
          </cell>
          <cell r="T756">
            <v>-1</v>
          </cell>
          <cell r="U756">
            <v>-1</v>
          </cell>
        </row>
        <row r="757">
          <cell r="C757">
            <v>2.6890963758513204</v>
          </cell>
          <cell r="N757">
            <v>66</v>
          </cell>
          <cell r="O757">
            <v>-1</v>
          </cell>
          <cell r="P757">
            <v>-1</v>
          </cell>
          <cell r="Q757">
            <v>-1</v>
          </cell>
          <cell r="S757">
            <v>-1</v>
          </cell>
          <cell r="T757">
            <v>-1</v>
          </cell>
          <cell r="U757">
            <v>-1</v>
          </cell>
        </row>
        <row r="758">
          <cell r="C758">
            <v>2.6896065826884525</v>
          </cell>
          <cell r="N758">
            <v>63</v>
          </cell>
          <cell r="O758">
            <v>-1</v>
          </cell>
          <cell r="P758">
            <v>-1</v>
          </cell>
          <cell r="Q758">
            <v>-1</v>
          </cell>
          <cell r="S758">
            <v>-1</v>
          </cell>
          <cell r="T758">
            <v>-1</v>
          </cell>
          <cell r="U758">
            <v>668</v>
          </cell>
        </row>
        <row r="759">
          <cell r="C759">
            <v>2.6902443215395384</v>
          </cell>
          <cell r="N759">
            <v>70</v>
          </cell>
          <cell r="O759">
            <v>-1</v>
          </cell>
          <cell r="P759">
            <v>-1</v>
          </cell>
          <cell r="Q759">
            <v>-1</v>
          </cell>
          <cell r="S759">
            <v>-1</v>
          </cell>
          <cell r="T759">
            <v>468</v>
          </cell>
          <cell r="U759">
            <v>-1</v>
          </cell>
        </row>
        <row r="760">
          <cell r="C760">
            <v>2.6903787398226262</v>
          </cell>
          <cell r="N760">
            <v>-1</v>
          </cell>
          <cell r="O760">
            <v>76</v>
          </cell>
          <cell r="P760">
            <v>-1</v>
          </cell>
          <cell r="Q760">
            <v>-1</v>
          </cell>
          <cell r="S760">
            <v>-1</v>
          </cell>
          <cell r="T760">
            <v>473</v>
          </cell>
          <cell r="U760">
            <v>-1</v>
          </cell>
        </row>
        <row r="761">
          <cell r="C761">
            <v>2.6904944279341008</v>
          </cell>
          <cell r="N761">
            <v>66</v>
          </cell>
          <cell r="O761">
            <v>-1</v>
          </cell>
          <cell r="P761">
            <v>-1</v>
          </cell>
          <cell r="Q761">
            <v>-1</v>
          </cell>
          <cell r="S761">
            <v>-1</v>
          </cell>
          <cell r="T761">
            <v>-1</v>
          </cell>
          <cell r="U761">
            <v>-1</v>
          </cell>
        </row>
        <row r="762">
          <cell r="C762">
            <v>2.6908991716070214</v>
          </cell>
          <cell r="N762">
            <v>66</v>
          </cell>
          <cell r="O762">
            <v>-1</v>
          </cell>
          <cell r="P762">
            <v>-1</v>
          </cell>
          <cell r="Q762">
            <v>-1</v>
          </cell>
          <cell r="S762">
            <v>-1</v>
          </cell>
          <cell r="T762">
            <v>-1</v>
          </cell>
          <cell r="U762">
            <v>-1</v>
          </cell>
        </row>
        <row r="763">
          <cell r="C763">
            <v>2.6910148669712024</v>
          </cell>
          <cell r="N763">
            <v>64</v>
          </cell>
          <cell r="O763">
            <v>-1</v>
          </cell>
          <cell r="P763">
            <v>-1</v>
          </cell>
          <cell r="Q763">
            <v>-1</v>
          </cell>
          <cell r="S763">
            <v>-1</v>
          </cell>
          <cell r="T763">
            <v>439</v>
          </cell>
          <cell r="U763">
            <v>-1</v>
          </cell>
        </row>
        <row r="764">
          <cell r="C764">
            <v>2.6910233449751733</v>
          </cell>
          <cell r="N764">
            <v>65</v>
          </cell>
          <cell r="O764">
            <v>-1</v>
          </cell>
          <cell r="P764">
            <v>-1</v>
          </cell>
          <cell r="Q764">
            <v>-1</v>
          </cell>
          <cell r="S764">
            <v>-1</v>
          </cell>
          <cell r="T764">
            <v>468</v>
          </cell>
          <cell r="U764">
            <v>-1</v>
          </cell>
        </row>
        <row r="765">
          <cell r="C765">
            <v>2.6914361357816436</v>
          </cell>
          <cell r="N765">
            <v>70</v>
          </cell>
          <cell r="O765">
            <v>-1</v>
          </cell>
          <cell r="P765">
            <v>-1</v>
          </cell>
          <cell r="Q765">
            <v>-1</v>
          </cell>
          <cell r="S765">
            <v>-1</v>
          </cell>
          <cell r="T765">
            <v>449</v>
          </cell>
          <cell r="U765">
            <v>-1</v>
          </cell>
        </row>
        <row r="766">
          <cell r="C766">
            <v>2.6914432670088089</v>
          </cell>
          <cell r="N766">
            <v>66</v>
          </cell>
          <cell r="O766">
            <v>-1</v>
          </cell>
          <cell r="P766">
            <v>-1</v>
          </cell>
          <cell r="Q766">
            <v>-1</v>
          </cell>
          <cell r="S766">
            <v>-1</v>
          </cell>
          <cell r="T766">
            <v>-1</v>
          </cell>
          <cell r="U766">
            <v>-1</v>
          </cell>
        </row>
        <row r="767">
          <cell r="C767">
            <v>2.6915181531531736</v>
          </cell>
          <cell r="N767">
            <v>64</v>
          </cell>
          <cell r="O767">
            <v>-1</v>
          </cell>
          <cell r="P767">
            <v>-1</v>
          </cell>
          <cell r="Q767">
            <v>-1</v>
          </cell>
          <cell r="S767">
            <v>-1</v>
          </cell>
          <cell r="T767">
            <v>463</v>
          </cell>
          <cell r="U767">
            <v>-1</v>
          </cell>
        </row>
        <row r="768">
          <cell r="C768">
            <v>2.6916795264906286</v>
          </cell>
          <cell r="N768">
            <v>64</v>
          </cell>
          <cell r="O768">
            <v>-1</v>
          </cell>
          <cell r="P768">
            <v>-1</v>
          </cell>
          <cell r="Q768">
            <v>-1</v>
          </cell>
          <cell r="S768">
            <v>-1</v>
          </cell>
          <cell r="T768">
            <v>468</v>
          </cell>
          <cell r="U768">
            <v>-1</v>
          </cell>
        </row>
        <row r="769">
          <cell r="C769">
            <v>2.6917540523806935</v>
          </cell>
          <cell r="N769">
            <v>66</v>
          </cell>
          <cell r="O769">
            <v>-1</v>
          </cell>
          <cell r="P769">
            <v>-1</v>
          </cell>
          <cell r="Q769">
            <v>-1</v>
          </cell>
          <cell r="S769">
            <v>-1</v>
          </cell>
          <cell r="T769">
            <v>434</v>
          </cell>
          <cell r="U769">
            <v>-1</v>
          </cell>
        </row>
        <row r="770">
          <cell r="C770">
            <v>2.6919167179347903</v>
          </cell>
          <cell r="N770">
            <v>62</v>
          </cell>
          <cell r="O770">
            <v>-1</v>
          </cell>
          <cell r="P770">
            <v>-1</v>
          </cell>
          <cell r="Q770">
            <v>-1</v>
          </cell>
          <cell r="S770">
            <v>-1</v>
          </cell>
          <cell r="T770">
            <v>458</v>
          </cell>
          <cell r="U770">
            <v>-1</v>
          </cell>
        </row>
        <row r="771">
          <cell r="C771">
            <v>2.6919712889128218</v>
          </cell>
          <cell r="N771">
            <v>61</v>
          </cell>
          <cell r="O771">
            <v>-1</v>
          </cell>
          <cell r="P771">
            <v>-1</v>
          </cell>
          <cell r="Q771">
            <v>-1</v>
          </cell>
          <cell r="S771">
            <v>-1</v>
          </cell>
          <cell r="T771">
            <v>458</v>
          </cell>
          <cell r="U771">
            <v>-1</v>
          </cell>
        </row>
        <row r="772">
          <cell r="C772">
            <v>2.6923655903210215</v>
          </cell>
          <cell r="N772">
            <v>68</v>
          </cell>
          <cell r="O772">
            <v>-1</v>
          </cell>
          <cell r="P772">
            <v>-1</v>
          </cell>
          <cell r="Q772">
            <v>-1</v>
          </cell>
          <cell r="S772">
            <v>-1</v>
          </cell>
          <cell r="T772">
            <v>454</v>
          </cell>
          <cell r="U772">
            <v>-1</v>
          </cell>
        </row>
        <row r="773">
          <cell r="C773">
            <v>2.6928561596549985</v>
          </cell>
          <cell r="N773">
            <v>62</v>
          </cell>
          <cell r="O773">
            <v>-1</v>
          </cell>
          <cell r="P773">
            <v>-1</v>
          </cell>
          <cell r="Q773">
            <v>-1</v>
          </cell>
          <cell r="S773">
            <v>-1</v>
          </cell>
          <cell r="T773">
            <v>-1</v>
          </cell>
          <cell r="U773">
            <v>-1</v>
          </cell>
        </row>
        <row r="774">
          <cell r="C774">
            <v>2.6930372561085636</v>
          </cell>
          <cell r="N774">
            <v>66</v>
          </cell>
          <cell r="O774">
            <v>-1</v>
          </cell>
          <cell r="P774">
            <v>-1</v>
          </cell>
          <cell r="Q774">
            <v>-1</v>
          </cell>
          <cell r="S774">
            <v>-1</v>
          </cell>
          <cell r="T774">
            <v>463</v>
          </cell>
          <cell r="U774">
            <v>-1</v>
          </cell>
        </row>
        <row r="775">
          <cell r="C775">
            <v>2.6931273495647945</v>
          </cell>
          <cell r="N775">
            <v>67</v>
          </cell>
          <cell r="O775">
            <v>-1</v>
          </cell>
          <cell r="P775">
            <v>-1</v>
          </cell>
          <cell r="Q775">
            <v>-1</v>
          </cell>
          <cell r="S775">
            <v>-1</v>
          </cell>
          <cell r="T775">
            <v>468</v>
          </cell>
          <cell r="U775">
            <v>-1</v>
          </cell>
        </row>
        <row r="776">
          <cell r="C776">
            <v>2.693766682691713</v>
          </cell>
          <cell r="N776">
            <v>65</v>
          </cell>
          <cell r="O776">
            <v>-1</v>
          </cell>
          <cell r="P776">
            <v>-1</v>
          </cell>
          <cell r="Q776">
            <v>-1</v>
          </cell>
          <cell r="S776">
            <v>-1</v>
          </cell>
          <cell r="T776">
            <v>-1</v>
          </cell>
          <cell r="U776">
            <v>-1</v>
          </cell>
        </row>
        <row r="777">
          <cell r="C777">
            <v>2.6940054125069373</v>
          </cell>
          <cell r="N777">
            <v>73</v>
          </cell>
          <cell r="O777">
            <v>-1</v>
          </cell>
          <cell r="P777">
            <v>-1</v>
          </cell>
          <cell r="Q777">
            <v>-1</v>
          </cell>
          <cell r="S777">
            <v>-1</v>
          </cell>
          <cell r="T777">
            <v>-1</v>
          </cell>
          <cell r="U777">
            <v>610</v>
          </cell>
        </row>
        <row r="778">
          <cell r="C778">
            <v>2.6941563895476652</v>
          </cell>
          <cell r="N778">
            <v>71</v>
          </cell>
          <cell r="O778">
            <v>-1</v>
          </cell>
          <cell r="P778">
            <v>-1</v>
          </cell>
          <cell r="Q778">
            <v>-1</v>
          </cell>
          <cell r="S778">
            <v>-1</v>
          </cell>
          <cell r="T778">
            <v>-1</v>
          </cell>
          <cell r="U778">
            <v>673</v>
          </cell>
        </row>
        <row r="779">
          <cell r="C779">
            <v>2.6944579482052209</v>
          </cell>
          <cell r="N779">
            <v>64</v>
          </cell>
          <cell r="O779">
            <v>-1</v>
          </cell>
          <cell r="P779">
            <v>-1</v>
          </cell>
          <cell r="Q779">
            <v>-1</v>
          </cell>
          <cell r="S779">
            <v>-1</v>
          </cell>
          <cell r="T779">
            <v>468</v>
          </cell>
          <cell r="U779">
            <v>-1</v>
          </cell>
        </row>
        <row r="780">
          <cell r="C780">
            <v>2.694554789913489</v>
          </cell>
          <cell r="N780">
            <v>63</v>
          </cell>
          <cell r="O780">
            <v>-1</v>
          </cell>
          <cell r="P780">
            <v>-1</v>
          </cell>
          <cell r="Q780">
            <v>-1</v>
          </cell>
          <cell r="S780">
            <v>-1</v>
          </cell>
          <cell r="T780">
            <v>454</v>
          </cell>
          <cell r="U780">
            <v>-1</v>
          </cell>
        </row>
        <row r="781">
          <cell r="C781">
            <v>2.6945981412011566</v>
          </cell>
          <cell r="N781">
            <v>66</v>
          </cell>
          <cell r="O781">
            <v>-1</v>
          </cell>
          <cell r="P781">
            <v>-1</v>
          </cell>
          <cell r="Q781">
            <v>-1</v>
          </cell>
          <cell r="S781">
            <v>-1</v>
          </cell>
          <cell r="T781">
            <v>-1</v>
          </cell>
          <cell r="U781">
            <v>639</v>
          </cell>
        </row>
        <row r="782">
          <cell r="C782">
            <v>2.6954168525382372</v>
          </cell>
          <cell r="N782">
            <v>62</v>
          </cell>
          <cell r="O782">
            <v>-1</v>
          </cell>
          <cell r="P782">
            <v>-1</v>
          </cell>
          <cell r="Q782">
            <v>-1</v>
          </cell>
          <cell r="S782">
            <v>-1</v>
          </cell>
          <cell r="T782">
            <v>468</v>
          </cell>
          <cell r="U782">
            <v>-1</v>
          </cell>
        </row>
        <row r="783">
          <cell r="C783">
            <v>2.6956336018622737</v>
          </cell>
          <cell r="N783">
            <v>61</v>
          </cell>
          <cell r="O783">
            <v>-1</v>
          </cell>
          <cell r="P783">
            <v>-1</v>
          </cell>
          <cell r="Q783">
            <v>-1</v>
          </cell>
          <cell r="S783">
            <v>-1</v>
          </cell>
          <cell r="T783">
            <v>-1</v>
          </cell>
          <cell r="U783">
            <v>673</v>
          </cell>
        </row>
        <row r="784">
          <cell r="C784">
            <v>2.6958480471701547</v>
          </cell>
          <cell r="N784">
            <v>-1</v>
          </cell>
          <cell r="O784">
            <v>77</v>
          </cell>
          <cell r="P784">
            <v>-1</v>
          </cell>
          <cell r="Q784">
            <v>-1</v>
          </cell>
          <cell r="S784">
            <v>-1</v>
          </cell>
          <cell r="T784">
            <v>-1</v>
          </cell>
          <cell r="U784">
            <v>673</v>
          </cell>
        </row>
        <row r="785">
          <cell r="C785">
            <v>2.6959127326775207</v>
          </cell>
          <cell r="N785">
            <v>70</v>
          </cell>
          <cell r="O785">
            <v>-1</v>
          </cell>
          <cell r="P785">
            <v>-1</v>
          </cell>
          <cell r="Q785">
            <v>-1</v>
          </cell>
          <cell r="S785">
            <v>-1</v>
          </cell>
          <cell r="T785">
            <v>-1</v>
          </cell>
          <cell r="U785">
            <v>-1</v>
          </cell>
        </row>
        <row r="786">
          <cell r="C786">
            <v>2.6961187583936943</v>
          </cell>
          <cell r="N786">
            <v>62</v>
          </cell>
          <cell r="O786">
            <v>-1</v>
          </cell>
          <cell r="P786">
            <v>-1</v>
          </cell>
          <cell r="Q786">
            <v>-1</v>
          </cell>
          <cell r="S786">
            <v>-1</v>
          </cell>
          <cell r="T786">
            <v>439</v>
          </cell>
          <cell r="U786">
            <v>-1</v>
          </cell>
        </row>
        <row r="787">
          <cell r="C787">
            <v>2.6964159851260754</v>
          </cell>
          <cell r="N787">
            <v>62</v>
          </cell>
          <cell r="O787">
            <v>-1</v>
          </cell>
          <cell r="P787">
            <v>-1</v>
          </cell>
          <cell r="Q787">
            <v>-1</v>
          </cell>
          <cell r="S787">
            <v>-1</v>
          </cell>
          <cell r="T787">
            <v>468</v>
          </cell>
          <cell r="U787">
            <v>-1</v>
          </cell>
        </row>
        <row r="788">
          <cell r="C788">
            <v>2.6974551031177945</v>
          </cell>
          <cell r="N788">
            <v>63</v>
          </cell>
          <cell r="O788">
            <v>-1</v>
          </cell>
          <cell r="P788">
            <v>-1</v>
          </cell>
          <cell r="Q788">
            <v>-1</v>
          </cell>
          <cell r="S788">
            <v>-1</v>
          </cell>
          <cell r="T788">
            <v>-1</v>
          </cell>
          <cell r="U788">
            <v>-1</v>
          </cell>
        </row>
        <row r="789">
          <cell r="C789">
            <v>2.6975008670794214</v>
          </cell>
          <cell r="N789">
            <v>67</v>
          </cell>
          <cell r="O789">
            <v>-1</v>
          </cell>
          <cell r="P789">
            <v>-1</v>
          </cell>
          <cell r="Q789">
            <v>-1</v>
          </cell>
          <cell r="S789">
            <v>-1</v>
          </cell>
          <cell r="T789">
            <v>468</v>
          </cell>
          <cell r="U789">
            <v>-1</v>
          </cell>
        </row>
        <row r="790">
          <cell r="C790">
            <v>2.6977219200350731</v>
          </cell>
          <cell r="N790">
            <v>61</v>
          </cell>
          <cell r="O790">
            <v>-1</v>
          </cell>
          <cell r="P790">
            <v>-1</v>
          </cell>
          <cell r="Q790">
            <v>-1</v>
          </cell>
          <cell r="S790">
            <v>-1</v>
          </cell>
          <cell r="T790">
            <v>-1</v>
          </cell>
          <cell r="U790">
            <v>-1</v>
          </cell>
        </row>
        <row r="791">
          <cell r="C791">
            <v>2.6978410416044336</v>
          </cell>
          <cell r="N791">
            <v>65</v>
          </cell>
          <cell r="O791">
            <v>-1</v>
          </cell>
          <cell r="P791">
            <v>-1</v>
          </cell>
          <cell r="Q791">
            <v>-1</v>
          </cell>
          <cell r="S791">
            <v>-1</v>
          </cell>
          <cell r="T791">
            <v>473</v>
          </cell>
          <cell r="U791">
            <v>-1</v>
          </cell>
        </row>
        <row r="792">
          <cell r="C792">
            <v>2.6980261233493983</v>
          </cell>
          <cell r="N792">
            <v>63</v>
          </cell>
          <cell r="O792">
            <v>-1</v>
          </cell>
          <cell r="P792">
            <v>-1</v>
          </cell>
          <cell r="Q792">
            <v>-1</v>
          </cell>
          <cell r="S792">
            <v>-1</v>
          </cell>
          <cell r="T792">
            <v>-1</v>
          </cell>
          <cell r="U792">
            <v>673</v>
          </cell>
        </row>
        <row r="793">
          <cell r="C793">
            <v>2.6985096197292462</v>
          </cell>
          <cell r="N793">
            <v>70</v>
          </cell>
          <cell r="O793">
            <v>-1</v>
          </cell>
          <cell r="P793">
            <v>-1</v>
          </cell>
          <cell r="Q793">
            <v>-1</v>
          </cell>
          <cell r="S793">
            <v>-1</v>
          </cell>
          <cell r="T793">
            <v>468</v>
          </cell>
          <cell r="U793">
            <v>-1</v>
          </cell>
        </row>
        <row r="794">
          <cell r="C794">
            <v>2.6987669102374068</v>
          </cell>
          <cell r="N794">
            <v>63</v>
          </cell>
          <cell r="O794">
            <v>-1</v>
          </cell>
          <cell r="P794">
            <v>-1</v>
          </cell>
          <cell r="Q794">
            <v>-1</v>
          </cell>
          <cell r="S794">
            <v>-1</v>
          </cell>
          <cell r="T794">
            <v>-1</v>
          </cell>
          <cell r="U794">
            <v>605</v>
          </cell>
        </row>
        <row r="795">
          <cell r="C795">
            <v>2.6990449016251583</v>
          </cell>
          <cell r="N795">
            <v>61</v>
          </cell>
          <cell r="O795">
            <v>-1</v>
          </cell>
          <cell r="P795">
            <v>-1</v>
          </cell>
          <cell r="Q795">
            <v>-1</v>
          </cell>
          <cell r="S795">
            <v>-1</v>
          </cell>
          <cell r="T795">
            <v>-1</v>
          </cell>
          <cell r="U795">
            <v>664</v>
          </cell>
        </row>
        <row r="796">
          <cell r="C796">
            <v>2.6993545527677645</v>
          </cell>
          <cell r="N796">
            <v>61</v>
          </cell>
          <cell r="O796">
            <v>-1</v>
          </cell>
          <cell r="P796">
            <v>-1</v>
          </cell>
          <cell r="Q796">
            <v>-1</v>
          </cell>
          <cell r="S796">
            <v>-1</v>
          </cell>
          <cell r="T796">
            <v>-1</v>
          </cell>
          <cell r="U796">
            <v>-1</v>
          </cell>
        </row>
        <row r="797">
          <cell r="C797">
            <v>2.6999024635330722</v>
          </cell>
          <cell r="N797">
            <v>65</v>
          </cell>
          <cell r="O797">
            <v>-1</v>
          </cell>
          <cell r="P797">
            <v>-1</v>
          </cell>
          <cell r="Q797">
            <v>-1</v>
          </cell>
          <cell r="S797">
            <v>-1</v>
          </cell>
          <cell r="T797">
            <v>-1</v>
          </cell>
          <cell r="U797">
            <v>-1</v>
          </cell>
        </row>
        <row r="798">
          <cell r="C798">
            <v>2.7002859025778303</v>
          </cell>
          <cell r="N798">
            <v>72</v>
          </cell>
          <cell r="O798">
            <v>-1</v>
          </cell>
          <cell r="P798">
            <v>-1</v>
          </cell>
          <cell r="Q798">
            <v>-1</v>
          </cell>
          <cell r="S798">
            <v>-1</v>
          </cell>
          <cell r="T798">
            <v>-1</v>
          </cell>
          <cell r="U798">
            <v>673</v>
          </cell>
        </row>
        <row r="799">
          <cell r="C799">
            <v>2.700510601373308</v>
          </cell>
          <cell r="N799">
            <v>63</v>
          </cell>
          <cell r="O799">
            <v>-1</v>
          </cell>
          <cell r="P799">
            <v>-1</v>
          </cell>
          <cell r="Q799">
            <v>-1</v>
          </cell>
          <cell r="S799">
            <v>-1</v>
          </cell>
          <cell r="T799">
            <v>468</v>
          </cell>
          <cell r="U799">
            <v>-1</v>
          </cell>
        </row>
        <row r="800">
          <cell r="C800">
            <v>2.7006086040497164</v>
          </cell>
          <cell r="N800">
            <v>61</v>
          </cell>
          <cell r="O800">
            <v>-1</v>
          </cell>
          <cell r="P800">
            <v>-1</v>
          </cell>
          <cell r="Q800">
            <v>-1</v>
          </cell>
          <cell r="S800">
            <v>-1</v>
          </cell>
          <cell r="T800">
            <v>-1</v>
          </cell>
          <cell r="U800">
            <v>673</v>
          </cell>
        </row>
        <row r="801">
          <cell r="C801">
            <v>2.702151812925091</v>
          </cell>
          <cell r="N801">
            <v>61</v>
          </cell>
          <cell r="O801">
            <v>-1</v>
          </cell>
          <cell r="P801">
            <v>-1</v>
          </cell>
          <cell r="Q801">
            <v>-1</v>
          </cell>
          <cell r="S801">
            <v>-1</v>
          </cell>
          <cell r="T801">
            <v>-1</v>
          </cell>
          <cell r="U801">
            <v>-1</v>
          </cell>
        </row>
        <row r="802">
          <cell r="C802">
            <v>2.7021857913329206</v>
          </cell>
          <cell r="N802">
            <v>67</v>
          </cell>
          <cell r="O802">
            <v>-1</v>
          </cell>
          <cell r="P802">
            <v>-1</v>
          </cell>
          <cell r="Q802">
            <v>-1</v>
          </cell>
          <cell r="S802">
            <v>-1</v>
          </cell>
          <cell r="T802">
            <v>-1</v>
          </cell>
          <cell r="U802">
            <v>-1</v>
          </cell>
        </row>
        <row r="803">
          <cell r="C803">
            <v>2.7031004701893906</v>
          </cell>
          <cell r="N803">
            <v>64</v>
          </cell>
          <cell r="O803">
            <v>-1</v>
          </cell>
          <cell r="P803">
            <v>-1</v>
          </cell>
          <cell r="Q803">
            <v>-1</v>
          </cell>
          <cell r="S803">
            <v>-1</v>
          </cell>
          <cell r="T803">
            <v>-1</v>
          </cell>
          <cell r="U803">
            <v>-1</v>
          </cell>
        </row>
        <row r="804">
          <cell r="C804">
            <v>2.7031797788702701</v>
          </cell>
          <cell r="N804">
            <v>66</v>
          </cell>
          <cell r="O804">
            <v>-1</v>
          </cell>
          <cell r="P804">
            <v>-1</v>
          </cell>
          <cell r="Q804">
            <v>-1</v>
          </cell>
          <cell r="S804">
            <v>-1</v>
          </cell>
          <cell r="T804">
            <v>468</v>
          </cell>
          <cell r="U804">
            <v>-1</v>
          </cell>
        </row>
        <row r="805">
          <cell r="C805">
            <v>2.7034958504413549</v>
          </cell>
          <cell r="N805">
            <v>63</v>
          </cell>
          <cell r="O805">
            <v>-1</v>
          </cell>
          <cell r="P805">
            <v>-1</v>
          </cell>
          <cell r="Q805">
            <v>-1</v>
          </cell>
          <cell r="S805">
            <v>-1</v>
          </cell>
          <cell r="T805">
            <v>-1</v>
          </cell>
          <cell r="U805">
            <v>-1</v>
          </cell>
        </row>
        <row r="806">
          <cell r="C806">
            <v>2.7037601974501007</v>
          </cell>
          <cell r="N806">
            <v>61</v>
          </cell>
          <cell r="O806">
            <v>-1</v>
          </cell>
          <cell r="P806">
            <v>-1</v>
          </cell>
          <cell r="Q806">
            <v>-1</v>
          </cell>
          <cell r="S806">
            <v>-1</v>
          </cell>
          <cell r="T806">
            <v>-1</v>
          </cell>
          <cell r="U806">
            <v>747</v>
          </cell>
        </row>
        <row r="807">
          <cell r="C807">
            <v>2.7038306967089056</v>
          </cell>
          <cell r="N807">
            <v>72</v>
          </cell>
          <cell r="O807">
            <v>-1</v>
          </cell>
          <cell r="P807">
            <v>-1</v>
          </cell>
          <cell r="Q807">
            <v>-1</v>
          </cell>
          <cell r="S807">
            <v>-1</v>
          </cell>
          <cell r="T807">
            <v>-1</v>
          </cell>
          <cell r="U807">
            <v>-1</v>
          </cell>
        </row>
        <row r="808">
          <cell r="C808">
            <v>2.7044633331069994</v>
          </cell>
          <cell r="N808">
            <v>64</v>
          </cell>
          <cell r="O808">
            <v>-1</v>
          </cell>
          <cell r="P808">
            <v>-1</v>
          </cell>
          <cell r="Q808">
            <v>-1</v>
          </cell>
          <cell r="S808">
            <v>-1</v>
          </cell>
          <cell r="T808">
            <v>473</v>
          </cell>
          <cell r="U808">
            <v>-1</v>
          </cell>
        </row>
        <row r="809">
          <cell r="C809">
            <v>2.7047081514429978</v>
          </cell>
          <cell r="N809">
            <v>61</v>
          </cell>
          <cell r="O809">
            <v>-1</v>
          </cell>
          <cell r="P809">
            <v>-1</v>
          </cell>
          <cell r="Q809">
            <v>-1</v>
          </cell>
          <cell r="S809">
            <v>-1</v>
          </cell>
          <cell r="T809">
            <v>-1</v>
          </cell>
          <cell r="U809">
            <v>605</v>
          </cell>
        </row>
        <row r="810">
          <cell r="C810">
            <v>2.7048121333301842</v>
          </cell>
          <cell r="N810">
            <v>72</v>
          </cell>
          <cell r="O810">
            <v>-1</v>
          </cell>
          <cell r="P810">
            <v>-1</v>
          </cell>
          <cell r="Q810">
            <v>-1</v>
          </cell>
          <cell r="S810">
            <v>-1</v>
          </cell>
          <cell r="T810">
            <v>-1</v>
          </cell>
          <cell r="U810">
            <v>673</v>
          </cell>
        </row>
        <row r="811">
          <cell r="C811">
            <v>2.7048815736279943</v>
          </cell>
          <cell r="N811">
            <v>64</v>
          </cell>
          <cell r="O811">
            <v>-1</v>
          </cell>
          <cell r="P811">
            <v>-1</v>
          </cell>
          <cell r="Q811">
            <v>-1</v>
          </cell>
          <cell r="S811">
            <v>-1</v>
          </cell>
          <cell r="T811">
            <v>-1</v>
          </cell>
          <cell r="U811">
            <v>-1</v>
          </cell>
        </row>
        <row r="812">
          <cell r="C812">
            <v>2.704941345307442</v>
          </cell>
          <cell r="N812">
            <v>64</v>
          </cell>
          <cell r="O812">
            <v>-1</v>
          </cell>
          <cell r="P812">
            <v>-1</v>
          </cell>
          <cell r="Q812">
            <v>-1</v>
          </cell>
          <cell r="S812">
            <v>-1</v>
          </cell>
          <cell r="T812">
            <v>468</v>
          </cell>
          <cell r="U812">
            <v>-1</v>
          </cell>
        </row>
        <row r="813">
          <cell r="C813">
            <v>2.7049911263330739</v>
          </cell>
          <cell r="N813">
            <v>61</v>
          </cell>
          <cell r="O813">
            <v>-1</v>
          </cell>
          <cell r="P813">
            <v>-1</v>
          </cell>
          <cell r="Q813">
            <v>-1</v>
          </cell>
          <cell r="S813">
            <v>-1</v>
          </cell>
          <cell r="T813">
            <v>478</v>
          </cell>
          <cell r="U813">
            <v>-1</v>
          </cell>
        </row>
        <row r="814">
          <cell r="C814">
            <v>2.7050849460037965</v>
          </cell>
          <cell r="N814">
            <v>-1</v>
          </cell>
          <cell r="O814">
            <v>75</v>
          </cell>
          <cell r="P814">
            <v>-1</v>
          </cell>
          <cell r="Q814">
            <v>-1</v>
          </cell>
          <cell r="S814">
            <v>-1</v>
          </cell>
          <cell r="T814">
            <v>-1</v>
          </cell>
          <cell r="U814">
            <v>-1</v>
          </cell>
        </row>
        <row r="815">
          <cell r="C815">
            <v>2.7055495924577784</v>
          </cell>
          <cell r="N815">
            <v>-1</v>
          </cell>
          <cell r="O815">
            <v>76</v>
          </cell>
          <cell r="P815">
            <v>-1</v>
          </cell>
          <cell r="Q815">
            <v>-1</v>
          </cell>
          <cell r="S815">
            <v>-1</v>
          </cell>
          <cell r="T815">
            <v>463</v>
          </cell>
          <cell r="U815">
            <v>-1</v>
          </cell>
        </row>
        <row r="816">
          <cell r="C816">
            <v>2.7055564914462424</v>
          </cell>
          <cell r="N816">
            <v>74</v>
          </cell>
          <cell r="O816">
            <v>-1</v>
          </cell>
          <cell r="P816">
            <v>-1</v>
          </cell>
          <cell r="Q816">
            <v>-1</v>
          </cell>
          <cell r="S816">
            <v>-1</v>
          </cell>
          <cell r="T816">
            <v>-1</v>
          </cell>
          <cell r="U816">
            <v>-1</v>
          </cell>
        </row>
        <row r="817">
          <cell r="C817">
            <v>2.7063244549775969</v>
          </cell>
          <cell r="N817">
            <v>61</v>
          </cell>
          <cell r="O817">
            <v>-1</v>
          </cell>
          <cell r="P817">
            <v>-1</v>
          </cell>
          <cell r="Q817">
            <v>-1</v>
          </cell>
          <cell r="S817">
            <v>-1</v>
          </cell>
          <cell r="T817">
            <v>-1</v>
          </cell>
          <cell r="U817">
            <v>-1</v>
          </cell>
        </row>
        <row r="818">
          <cell r="C818">
            <v>2.7064270653275186</v>
          </cell>
          <cell r="N818">
            <v>66</v>
          </cell>
          <cell r="O818">
            <v>-1</v>
          </cell>
          <cell r="P818">
            <v>-1</v>
          </cell>
          <cell r="Q818">
            <v>-1</v>
          </cell>
          <cell r="S818">
            <v>-1</v>
          </cell>
          <cell r="T818">
            <v>463</v>
          </cell>
          <cell r="U818">
            <v>-1</v>
          </cell>
        </row>
        <row r="819">
          <cell r="C819">
            <v>2.7064783931680796</v>
          </cell>
          <cell r="N819">
            <v>73</v>
          </cell>
          <cell r="O819">
            <v>-1</v>
          </cell>
          <cell r="P819">
            <v>-1</v>
          </cell>
          <cell r="Q819">
            <v>-1</v>
          </cell>
          <cell r="S819">
            <v>-1</v>
          </cell>
          <cell r="T819">
            <v>-1</v>
          </cell>
          <cell r="U819">
            <v>-1</v>
          </cell>
        </row>
        <row r="820">
          <cell r="C820">
            <v>2.706494906424425</v>
          </cell>
          <cell r="N820">
            <v>63</v>
          </cell>
          <cell r="O820">
            <v>-1</v>
          </cell>
          <cell r="P820">
            <v>-1</v>
          </cell>
          <cell r="Q820">
            <v>-1</v>
          </cell>
          <cell r="S820">
            <v>-1</v>
          </cell>
          <cell r="T820">
            <v>-1</v>
          </cell>
          <cell r="U820">
            <v>-1</v>
          </cell>
        </row>
        <row r="821">
          <cell r="C821">
            <v>2.7068723911386026</v>
          </cell>
          <cell r="N821">
            <v>62</v>
          </cell>
          <cell r="O821">
            <v>-1</v>
          </cell>
          <cell r="P821">
            <v>-1</v>
          </cell>
          <cell r="Q821">
            <v>-1</v>
          </cell>
          <cell r="S821">
            <v>-1</v>
          </cell>
          <cell r="T821">
            <v>463</v>
          </cell>
          <cell r="U821">
            <v>-1</v>
          </cell>
        </row>
        <row r="822">
          <cell r="C822">
            <v>2.7070248289843311</v>
          </cell>
          <cell r="N822">
            <v>67</v>
          </cell>
          <cell r="O822">
            <v>-1</v>
          </cell>
          <cell r="P822">
            <v>-1</v>
          </cell>
          <cell r="Q822">
            <v>-1</v>
          </cell>
          <cell r="S822">
            <v>-1</v>
          </cell>
          <cell r="T822">
            <v>-1</v>
          </cell>
          <cell r="U822">
            <v>-1</v>
          </cell>
        </row>
        <row r="823">
          <cell r="C823">
            <v>2.7071070181323047</v>
          </cell>
          <cell r="N823">
            <v>67</v>
          </cell>
          <cell r="O823">
            <v>-1</v>
          </cell>
          <cell r="P823">
            <v>-1</v>
          </cell>
          <cell r="Q823">
            <v>-1</v>
          </cell>
          <cell r="S823">
            <v>-1</v>
          </cell>
          <cell r="T823">
            <v>-1</v>
          </cell>
          <cell r="U823">
            <v>-1</v>
          </cell>
        </row>
        <row r="824">
          <cell r="C824">
            <v>2.7071089609115915</v>
          </cell>
          <cell r="N824">
            <v>-1</v>
          </cell>
          <cell r="O824">
            <v>79</v>
          </cell>
          <cell r="P824">
            <v>-1</v>
          </cell>
          <cell r="Q824">
            <v>-1</v>
          </cell>
          <cell r="S824">
            <v>-1</v>
          </cell>
          <cell r="T824">
            <v>-1</v>
          </cell>
          <cell r="U824">
            <v>-1</v>
          </cell>
        </row>
        <row r="825">
          <cell r="C825">
            <v>2.7073294545456039</v>
          </cell>
          <cell r="N825">
            <v>62</v>
          </cell>
          <cell r="O825">
            <v>-1</v>
          </cell>
          <cell r="P825">
            <v>-1</v>
          </cell>
          <cell r="Q825">
            <v>-1</v>
          </cell>
          <cell r="S825">
            <v>-1</v>
          </cell>
          <cell r="T825">
            <v>-1</v>
          </cell>
          <cell r="U825">
            <v>-1</v>
          </cell>
        </row>
        <row r="826">
          <cell r="C826">
            <v>2.7073440545262972</v>
          </cell>
          <cell r="N826">
            <v>63</v>
          </cell>
          <cell r="O826">
            <v>-1</v>
          </cell>
          <cell r="P826">
            <v>-1</v>
          </cell>
          <cell r="Q826">
            <v>-1</v>
          </cell>
          <cell r="S826">
            <v>-1</v>
          </cell>
          <cell r="T826">
            <v>-1</v>
          </cell>
          <cell r="U826">
            <v>-1</v>
          </cell>
        </row>
        <row r="827">
          <cell r="C827">
            <v>2.7076822694599061</v>
          </cell>
          <cell r="N827">
            <v>62</v>
          </cell>
          <cell r="O827">
            <v>-1</v>
          </cell>
          <cell r="P827">
            <v>-1</v>
          </cell>
          <cell r="Q827">
            <v>-1</v>
          </cell>
          <cell r="S827">
            <v>-1</v>
          </cell>
          <cell r="T827">
            <v>-1</v>
          </cell>
          <cell r="U827">
            <v>644</v>
          </cell>
        </row>
        <row r="828">
          <cell r="C828">
            <v>2.7077031699591307</v>
          </cell>
          <cell r="N828">
            <v>65</v>
          </cell>
          <cell r="O828">
            <v>-1</v>
          </cell>
          <cell r="P828">
            <v>-1</v>
          </cell>
          <cell r="Q828">
            <v>-1</v>
          </cell>
          <cell r="S828">
            <v>-1</v>
          </cell>
          <cell r="T828">
            <v>463</v>
          </cell>
          <cell r="U828">
            <v>-1</v>
          </cell>
        </row>
        <row r="829">
          <cell r="C829">
            <v>2.7078198632393979</v>
          </cell>
          <cell r="N829">
            <v>61</v>
          </cell>
          <cell r="O829">
            <v>-1</v>
          </cell>
          <cell r="P829">
            <v>-1</v>
          </cell>
          <cell r="Q829">
            <v>-1</v>
          </cell>
          <cell r="S829">
            <v>-1</v>
          </cell>
          <cell r="T829">
            <v>-1</v>
          </cell>
          <cell r="U829">
            <v>673</v>
          </cell>
        </row>
        <row r="830">
          <cell r="C830">
            <v>2.7079436693706138</v>
          </cell>
          <cell r="N830">
            <v>65</v>
          </cell>
          <cell r="O830">
            <v>-1</v>
          </cell>
          <cell r="P830">
            <v>-1</v>
          </cell>
          <cell r="Q830">
            <v>-1</v>
          </cell>
          <cell r="S830">
            <v>-1</v>
          </cell>
          <cell r="T830">
            <v>468</v>
          </cell>
          <cell r="U830">
            <v>-1</v>
          </cell>
        </row>
        <row r="831">
          <cell r="C831">
            <v>2.7082324251759315</v>
          </cell>
          <cell r="N831">
            <v>64</v>
          </cell>
          <cell r="O831">
            <v>-1</v>
          </cell>
          <cell r="P831">
            <v>-1</v>
          </cell>
          <cell r="Q831">
            <v>-1</v>
          </cell>
          <cell r="S831">
            <v>-1</v>
          </cell>
          <cell r="T831">
            <v>463</v>
          </cell>
          <cell r="U831">
            <v>-1</v>
          </cell>
        </row>
        <row r="832">
          <cell r="C832">
            <v>2.7083406256799867</v>
          </cell>
          <cell r="N832">
            <v>62</v>
          </cell>
          <cell r="O832">
            <v>-1</v>
          </cell>
          <cell r="P832">
            <v>-1</v>
          </cell>
          <cell r="Q832">
            <v>-1</v>
          </cell>
          <cell r="S832">
            <v>-1</v>
          </cell>
          <cell r="T832">
            <v>434</v>
          </cell>
          <cell r="U832">
            <v>-1</v>
          </cell>
        </row>
        <row r="833">
          <cell r="C833">
            <v>2.7083816243646339</v>
          </cell>
          <cell r="N833">
            <v>64</v>
          </cell>
          <cell r="O833">
            <v>-1</v>
          </cell>
          <cell r="P833">
            <v>-1</v>
          </cell>
          <cell r="Q833">
            <v>-1</v>
          </cell>
          <cell r="S833">
            <v>-1</v>
          </cell>
          <cell r="T833">
            <v>-1</v>
          </cell>
          <cell r="U833">
            <v>-1</v>
          </cell>
        </row>
        <row r="834">
          <cell r="C834">
            <v>2.7085370279864529</v>
          </cell>
          <cell r="N834">
            <v>-1</v>
          </cell>
          <cell r="O834">
            <v>79</v>
          </cell>
          <cell r="P834">
            <v>-1</v>
          </cell>
          <cell r="Q834">
            <v>-1</v>
          </cell>
          <cell r="S834">
            <v>-1</v>
          </cell>
          <cell r="T834">
            <v>468</v>
          </cell>
          <cell r="U834">
            <v>-1</v>
          </cell>
        </row>
        <row r="835">
          <cell r="C835">
            <v>2.7085914818516987</v>
          </cell>
          <cell r="N835">
            <v>61</v>
          </cell>
          <cell r="O835">
            <v>-1</v>
          </cell>
          <cell r="P835">
            <v>-1</v>
          </cell>
          <cell r="Q835">
            <v>-1</v>
          </cell>
          <cell r="S835">
            <v>-1</v>
          </cell>
          <cell r="T835">
            <v>-1</v>
          </cell>
          <cell r="U835">
            <v>-1</v>
          </cell>
        </row>
        <row r="836">
          <cell r="C836">
            <v>2.7088196232771713</v>
          </cell>
          <cell r="N836">
            <v>70</v>
          </cell>
          <cell r="O836">
            <v>-1</v>
          </cell>
          <cell r="P836">
            <v>-1</v>
          </cell>
          <cell r="Q836">
            <v>-1</v>
          </cell>
          <cell r="S836">
            <v>-1</v>
          </cell>
          <cell r="T836">
            <v>-1</v>
          </cell>
          <cell r="U836">
            <v>673</v>
          </cell>
        </row>
        <row r="837">
          <cell r="C837">
            <v>2.7092816131947366</v>
          </cell>
          <cell r="N837">
            <v>61</v>
          </cell>
          <cell r="O837">
            <v>-1</v>
          </cell>
          <cell r="P837">
            <v>-1</v>
          </cell>
          <cell r="Q837">
            <v>-1</v>
          </cell>
          <cell r="S837">
            <v>-1</v>
          </cell>
          <cell r="T837">
            <v>-1</v>
          </cell>
          <cell r="U837">
            <v>-1</v>
          </cell>
        </row>
        <row r="838">
          <cell r="C838">
            <v>2.7092829475180982</v>
          </cell>
          <cell r="N838">
            <v>72</v>
          </cell>
          <cell r="O838">
            <v>-1</v>
          </cell>
          <cell r="P838">
            <v>-1</v>
          </cell>
          <cell r="Q838">
            <v>-1</v>
          </cell>
          <cell r="S838">
            <v>-1</v>
          </cell>
          <cell r="T838">
            <v>-1</v>
          </cell>
          <cell r="U838">
            <v>-1</v>
          </cell>
        </row>
        <row r="839">
          <cell r="C839">
            <v>2.7093413665232662</v>
          </cell>
          <cell r="N839">
            <v>65</v>
          </cell>
          <cell r="O839">
            <v>-1</v>
          </cell>
          <cell r="P839">
            <v>-1</v>
          </cell>
          <cell r="Q839">
            <v>-1</v>
          </cell>
          <cell r="S839">
            <v>-1</v>
          </cell>
          <cell r="T839">
            <v>-1</v>
          </cell>
          <cell r="U839">
            <v>-1</v>
          </cell>
        </row>
        <row r="840">
          <cell r="C840">
            <v>2.7093436379065508</v>
          </cell>
          <cell r="N840">
            <v>63</v>
          </cell>
          <cell r="O840">
            <v>-1</v>
          </cell>
          <cell r="P840">
            <v>-1</v>
          </cell>
          <cell r="Q840">
            <v>-1</v>
          </cell>
          <cell r="S840">
            <v>-1</v>
          </cell>
          <cell r="T840">
            <v>-1</v>
          </cell>
          <cell r="U840">
            <v>-1</v>
          </cell>
        </row>
        <row r="841">
          <cell r="C841">
            <v>2.7095142937706469</v>
          </cell>
          <cell r="N841">
            <v>61</v>
          </cell>
          <cell r="O841">
            <v>-1</v>
          </cell>
          <cell r="P841">
            <v>-1</v>
          </cell>
          <cell r="Q841">
            <v>-1</v>
          </cell>
          <cell r="S841">
            <v>-1</v>
          </cell>
          <cell r="T841">
            <v>-1</v>
          </cell>
          <cell r="U841">
            <v>-1</v>
          </cell>
        </row>
        <row r="842">
          <cell r="C842">
            <v>2.7095965411704408</v>
          </cell>
          <cell r="N842">
            <v>70</v>
          </cell>
          <cell r="O842">
            <v>-1</v>
          </cell>
          <cell r="P842">
            <v>-1</v>
          </cell>
          <cell r="Q842">
            <v>-1</v>
          </cell>
          <cell r="S842">
            <v>-1</v>
          </cell>
          <cell r="T842">
            <v>-1</v>
          </cell>
          <cell r="U842">
            <v>-1</v>
          </cell>
        </row>
        <row r="843">
          <cell r="C843">
            <v>2.7096429682977123</v>
          </cell>
          <cell r="N843">
            <v>67</v>
          </cell>
          <cell r="O843">
            <v>-1</v>
          </cell>
          <cell r="P843">
            <v>-1</v>
          </cell>
          <cell r="Q843">
            <v>-1</v>
          </cell>
          <cell r="S843">
            <v>-1</v>
          </cell>
          <cell r="T843">
            <v>463</v>
          </cell>
          <cell r="U843">
            <v>-1</v>
          </cell>
        </row>
        <row r="844">
          <cell r="C844">
            <v>2.709896335724495</v>
          </cell>
          <cell r="N844">
            <v>66</v>
          </cell>
          <cell r="O844">
            <v>-1</v>
          </cell>
          <cell r="P844">
            <v>-1</v>
          </cell>
          <cell r="Q844">
            <v>-1</v>
          </cell>
          <cell r="S844">
            <v>-1</v>
          </cell>
          <cell r="T844">
            <v>463</v>
          </cell>
          <cell r="U844">
            <v>-1</v>
          </cell>
        </row>
        <row r="845">
          <cell r="C845">
            <v>2.7101148500933383</v>
          </cell>
          <cell r="N845">
            <v>64</v>
          </cell>
          <cell r="O845">
            <v>-1</v>
          </cell>
          <cell r="P845">
            <v>-1</v>
          </cell>
          <cell r="Q845">
            <v>-1</v>
          </cell>
          <cell r="S845">
            <v>-1</v>
          </cell>
          <cell r="T845">
            <v>-1</v>
          </cell>
          <cell r="U845">
            <v>-1</v>
          </cell>
        </row>
        <row r="846">
          <cell r="C846">
            <v>2.7102332644400469</v>
          </cell>
          <cell r="N846">
            <v>65</v>
          </cell>
          <cell r="O846">
            <v>-1</v>
          </cell>
          <cell r="P846">
            <v>-1</v>
          </cell>
          <cell r="Q846">
            <v>-1</v>
          </cell>
          <cell r="S846">
            <v>-1</v>
          </cell>
          <cell r="T846">
            <v>424</v>
          </cell>
          <cell r="U846">
            <v>-1</v>
          </cell>
        </row>
        <row r="847">
          <cell r="C847">
            <v>2.7102895405659062</v>
          </cell>
          <cell r="N847">
            <v>63</v>
          </cell>
          <cell r="O847">
            <v>-1</v>
          </cell>
          <cell r="P847">
            <v>-1</v>
          </cell>
          <cell r="Q847">
            <v>-1</v>
          </cell>
          <cell r="S847">
            <v>-1</v>
          </cell>
          <cell r="T847">
            <v>-1</v>
          </cell>
          <cell r="U847">
            <v>-1</v>
          </cell>
        </row>
        <row r="848">
          <cell r="C848">
            <v>2.7107089069019903</v>
          </cell>
          <cell r="N848">
            <v>63</v>
          </cell>
          <cell r="O848">
            <v>-1</v>
          </cell>
          <cell r="P848">
            <v>-1</v>
          </cell>
          <cell r="Q848">
            <v>-1</v>
          </cell>
          <cell r="S848">
            <v>-1</v>
          </cell>
          <cell r="T848">
            <v>468</v>
          </cell>
          <cell r="U848">
            <v>-1</v>
          </cell>
        </row>
        <row r="849">
          <cell r="C849">
            <v>2.7107707131559691</v>
          </cell>
          <cell r="N849">
            <v>61</v>
          </cell>
          <cell r="O849">
            <v>-1</v>
          </cell>
          <cell r="P849">
            <v>-1</v>
          </cell>
          <cell r="Q849">
            <v>-1</v>
          </cell>
          <cell r="S849">
            <v>-1</v>
          </cell>
          <cell r="T849">
            <v>-1</v>
          </cell>
          <cell r="U849">
            <v>-1</v>
          </cell>
        </row>
        <row r="850">
          <cell r="C850">
            <v>2.7107975518119614</v>
          </cell>
          <cell r="N850">
            <v>66</v>
          </cell>
          <cell r="O850">
            <v>-1</v>
          </cell>
          <cell r="P850">
            <v>-1</v>
          </cell>
          <cell r="Q850">
            <v>-1</v>
          </cell>
          <cell r="S850">
            <v>-1</v>
          </cell>
          <cell r="T850">
            <v>473</v>
          </cell>
          <cell r="U850">
            <v>-1</v>
          </cell>
        </row>
        <row r="851">
          <cell r="C851">
            <v>2.7110946296521288</v>
          </cell>
          <cell r="N851">
            <v>-1</v>
          </cell>
          <cell r="O851">
            <v>76</v>
          </cell>
          <cell r="P851">
            <v>-1</v>
          </cell>
          <cell r="Q851">
            <v>-1</v>
          </cell>
          <cell r="S851">
            <v>-1</v>
          </cell>
          <cell r="T851">
            <v>449</v>
          </cell>
          <cell r="U851">
            <v>-1</v>
          </cell>
        </row>
        <row r="852">
          <cell r="C852">
            <v>2.7111271783612203</v>
          </cell>
          <cell r="N852">
            <v>61</v>
          </cell>
          <cell r="O852">
            <v>-1</v>
          </cell>
          <cell r="P852">
            <v>-1</v>
          </cell>
          <cell r="Q852">
            <v>-1</v>
          </cell>
          <cell r="S852">
            <v>-1</v>
          </cell>
          <cell r="T852">
            <v>-1</v>
          </cell>
          <cell r="U852">
            <v>-1</v>
          </cell>
        </row>
        <row r="853">
          <cell r="C853">
            <v>2.7112191878794647</v>
          </cell>
          <cell r="N853">
            <v>64</v>
          </cell>
          <cell r="O853">
            <v>-1</v>
          </cell>
          <cell r="P853">
            <v>-1</v>
          </cell>
          <cell r="Q853">
            <v>-1</v>
          </cell>
          <cell r="S853">
            <v>-1</v>
          </cell>
          <cell r="T853">
            <v>468</v>
          </cell>
          <cell r="U853">
            <v>-1</v>
          </cell>
        </row>
        <row r="854">
          <cell r="C854">
            <v>2.7112986691317911</v>
          </cell>
          <cell r="N854">
            <v>66</v>
          </cell>
          <cell r="O854">
            <v>-1</v>
          </cell>
          <cell r="P854">
            <v>-1</v>
          </cell>
          <cell r="Q854">
            <v>-1</v>
          </cell>
          <cell r="S854">
            <v>-1</v>
          </cell>
          <cell r="T854">
            <v>-1</v>
          </cell>
          <cell r="U854">
            <v>-1</v>
          </cell>
        </row>
        <row r="855">
          <cell r="C855">
            <v>2.7114096482833276</v>
          </cell>
          <cell r="N855">
            <v>73</v>
          </cell>
          <cell r="O855">
            <v>-1</v>
          </cell>
          <cell r="P855">
            <v>-1</v>
          </cell>
          <cell r="Q855">
            <v>-1</v>
          </cell>
          <cell r="S855">
            <v>-1</v>
          </cell>
          <cell r="T855">
            <v>-1</v>
          </cell>
          <cell r="U855">
            <v>-1</v>
          </cell>
        </row>
        <row r="856">
          <cell r="C856">
            <v>2.7114118982105828</v>
          </cell>
          <cell r="N856">
            <v>-1</v>
          </cell>
          <cell r="O856">
            <v>76</v>
          </cell>
          <cell r="P856">
            <v>-1</v>
          </cell>
          <cell r="Q856">
            <v>-1</v>
          </cell>
          <cell r="S856">
            <v>-1</v>
          </cell>
          <cell r="T856">
            <v>-1</v>
          </cell>
          <cell r="U856">
            <v>-1</v>
          </cell>
        </row>
        <row r="857">
          <cell r="C857">
            <v>2.7117590363151471</v>
          </cell>
          <cell r="N857">
            <v>64</v>
          </cell>
          <cell r="O857">
            <v>-1</v>
          </cell>
          <cell r="P857">
            <v>-1</v>
          </cell>
          <cell r="Q857">
            <v>-1</v>
          </cell>
          <cell r="S857">
            <v>-1</v>
          </cell>
          <cell r="T857">
            <v>-1</v>
          </cell>
          <cell r="U857">
            <v>-1</v>
          </cell>
        </row>
        <row r="858">
          <cell r="C858">
            <v>2.7117609300324803</v>
          </cell>
          <cell r="N858">
            <v>-1</v>
          </cell>
          <cell r="O858">
            <v>75</v>
          </cell>
          <cell r="P858">
            <v>-1</v>
          </cell>
          <cell r="Q858">
            <v>-1</v>
          </cell>
          <cell r="S858">
            <v>-1</v>
          </cell>
          <cell r="T858">
            <v>-1</v>
          </cell>
          <cell r="U858">
            <v>-1</v>
          </cell>
        </row>
        <row r="859">
          <cell r="C859">
            <v>2.7119298066946844</v>
          </cell>
          <cell r="N859">
            <v>63</v>
          </cell>
          <cell r="O859">
            <v>-1</v>
          </cell>
          <cell r="P859">
            <v>-1</v>
          </cell>
          <cell r="Q859">
            <v>-1</v>
          </cell>
          <cell r="S859">
            <v>-1</v>
          </cell>
          <cell r="T859">
            <v>-1</v>
          </cell>
          <cell r="U859">
            <v>610</v>
          </cell>
        </row>
        <row r="860">
          <cell r="C860">
            <v>2.7119804316068512</v>
          </cell>
          <cell r="N860">
            <v>63</v>
          </cell>
          <cell r="O860">
            <v>-1</v>
          </cell>
          <cell r="P860">
            <v>-1</v>
          </cell>
          <cell r="Q860">
            <v>-1</v>
          </cell>
          <cell r="S860">
            <v>-1</v>
          </cell>
          <cell r="T860">
            <v>468</v>
          </cell>
          <cell r="U860">
            <v>-1</v>
          </cell>
        </row>
        <row r="861">
          <cell r="C861">
            <v>2.7124408987012503</v>
          </cell>
          <cell r="N861">
            <v>65</v>
          </cell>
          <cell r="O861">
            <v>-1</v>
          </cell>
          <cell r="P861">
            <v>-1</v>
          </cell>
          <cell r="Q861">
            <v>-1</v>
          </cell>
          <cell r="S861">
            <v>-1</v>
          </cell>
          <cell r="T861">
            <v>-1</v>
          </cell>
          <cell r="U861">
            <v>-1</v>
          </cell>
        </row>
        <row r="862">
          <cell r="C862">
            <v>2.7124431639311379</v>
          </cell>
          <cell r="N862">
            <v>62</v>
          </cell>
          <cell r="O862">
            <v>-1</v>
          </cell>
          <cell r="P862">
            <v>-1</v>
          </cell>
          <cell r="Q862">
            <v>-1</v>
          </cell>
          <cell r="S862">
            <v>-1</v>
          </cell>
          <cell r="T862">
            <v>-1</v>
          </cell>
          <cell r="U862">
            <v>-1</v>
          </cell>
        </row>
        <row r="863">
          <cell r="C863">
            <v>2.7126660323965299</v>
          </cell>
          <cell r="N863">
            <v>66</v>
          </cell>
          <cell r="O863">
            <v>-1</v>
          </cell>
          <cell r="P863">
            <v>-1</v>
          </cell>
          <cell r="Q863">
            <v>-1</v>
          </cell>
          <cell r="S863">
            <v>-1</v>
          </cell>
          <cell r="T863">
            <v>-1</v>
          </cell>
          <cell r="U863">
            <v>-1</v>
          </cell>
        </row>
        <row r="864">
          <cell r="C864">
            <v>2.7126674650927436</v>
          </cell>
          <cell r="N864">
            <v>-1</v>
          </cell>
          <cell r="O864">
            <v>77</v>
          </cell>
          <cell r="P864">
            <v>-1</v>
          </cell>
          <cell r="Q864">
            <v>-1</v>
          </cell>
          <cell r="S864">
            <v>-1</v>
          </cell>
          <cell r="T864">
            <v>-1</v>
          </cell>
          <cell r="U864">
            <v>-1</v>
          </cell>
        </row>
        <row r="865">
          <cell r="C865">
            <v>2.7135289550039658</v>
          </cell>
          <cell r="N865">
            <v>-1</v>
          </cell>
          <cell r="O865">
            <v>75</v>
          </cell>
          <cell r="P865">
            <v>-1</v>
          </cell>
          <cell r="Q865">
            <v>-1</v>
          </cell>
          <cell r="S865">
            <v>-1</v>
          </cell>
          <cell r="T865">
            <v>-1</v>
          </cell>
          <cell r="U865">
            <v>-1</v>
          </cell>
        </row>
        <row r="866">
          <cell r="C866">
            <v>2.7135312051450406</v>
          </cell>
          <cell r="N866">
            <v>72</v>
          </cell>
          <cell r="O866">
            <v>-1</v>
          </cell>
          <cell r="P866">
            <v>-1</v>
          </cell>
          <cell r="Q866">
            <v>-1</v>
          </cell>
          <cell r="S866">
            <v>-1</v>
          </cell>
          <cell r="T866">
            <v>-1</v>
          </cell>
          <cell r="U866">
            <v>-1</v>
          </cell>
        </row>
        <row r="867">
          <cell r="C867">
            <v>2.7137610875338067</v>
          </cell>
          <cell r="N867">
            <v>72</v>
          </cell>
          <cell r="O867">
            <v>-1</v>
          </cell>
          <cell r="P867">
            <v>-1</v>
          </cell>
          <cell r="Q867">
            <v>-1</v>
          </cell>
          <cell r="S867">
            <v>-1</v>
          </cell>
          <cell r="T867">
            <v>463</v>
          </cell>
          <cell r="U867">
            <v>-1</v>
          </cell>
        </row>
        <row r="868">
          <cell r="C868">
            <v>2.7141949617012959</v>
          </cell>
          <cell r="N868">
            <v>64</v>
          </cell>
          <cell r="O868">
            <v>-1</v>
          </cell>
          <cell r="P868">
            <v>-1</v>
          </cell>
          <cell r="Q868">
            <v>-1</v>
          </cell>
          <cell r="S868">
            <v>-1</v>
          </cell>
          <cell r="T868">
            <v>-1</v>
          </cell>
          <cell r="U868">
            <v>-1</v>
          </cell>
        </row>
        <row r="869">
          <cell r="C869">
            <v>2.7142075364223417</v>
          </cell>
          <cell r="N869">
            <v>-1</v>
          </cell>
          <cell r="O869">
            <v>84</v>
          </cell>
          <cell r="P869">
            <v>-1</v>
          </cell>
          <cell r="Q869">
            <v>-1</v>
          </cell>
          <cell r="S869">
            <v>-1</v>
          </cell>
          <cell r="T869">
            <v>-1</v>
          </cell>
          <cell r="U869">
            <v>610</v>
          </cell>
        </row>
        <row r="870">
          <cell r="C870">
            <v>2.7144896236902518</v>
          </cell>
          <cell r="N870">
            <v>71</v>
          </cell>
          <cell r="O870">
            <v>-1</v>
          </cell>
          <cell r="P870">
            <v>-1</v>
          </cell>
          <cell r="Q870">
            <v>-1</v>
          </cell>
          <cell r="S870">
            <v>-1</v>
          </cell>
          <cell r="T870">
            <v>-1</v>
          </cell>
          <cell r="U870">
            <v>-1</v>
          </cell>
        </row>
        <row r="871">
          <cell r="C871">
            <v>2.7146968510909684</v>
          </cell>
          <cell r="N871">
            <v>61</v>
          </cell>
          <cell r="O871">
            <v>-1</v>
          </cell>
          <cell r="P871">
            <v>-1</v>
          </cell>
          <cell r="Q871">
            <v>-1</v>
          </cell>
          <cell r="S871">
            <v>-1</v>
          </cell>
          <cell r="T871">
            <v>-1</v>
          </cell>
          <cell r="U871">
            <v>-1</v>
          </cell>
        </row>
        <row r="872">
          <cell r="C872">
            <v>2.7147946228739213</v>
          </cell>
          <cell r="N872">
            <v>62</v>
          </cell>
          <cell r="O872">
            <v>-1</v>
          </cell>
          <cell r="P872">
            <v>-1</v>
          </cell>
          <cell r="Q872">
            <v>-1</v>
          </cell>
          <cell r="S872">
            <v>-1</v>
          </cell>
          <cell r="T872">
            <v>463</v>
          </cell>
          <cell r="U872">
            <v>-1</v>
          </cell>
        </row>
        <row r="873">
          <cell r="C873">
            <v>2.7148517736681379</v>
          </cell>
          <cell r="N873">
            <v>64</v>
          </cell>
          <cell r="O873">
            <v>-1</v>
          </cell>
          <cell r="P873">
            <v>-1</v>
          </cell>
          <cell r="Q873">
            <v>-1</v>
          </cell>
          <cell r="S873">
            <v>-1</v>
          </cell>
          <cell r="T873">
            <v>434</v>
          </cell>
          <cell r="U873">
            <v>-1</v>
          </cell>
        </row>
        <row r="874">
          <cell r="C874">
            <v>2.7148873087593794</v>
          </cell>
          <cell r="N874">
            <v>61</v>
          </cell>
          <cell r="O874">
            <v>-1</v>
          </cell>
          <cell r="P874">
            <v>-1</v>
          </cell>
          <cell r="Q874">
            <v>-1</v>
          </cell>
          <cell r="S874">
            <v>-1</v>
          </cell>
          <cell r="T874">
            <v>-1</v>
          </cell>
          <cell r="U874">
            <v>-1</v>
          </cell>
        </row>
        <row r="875">
          <cell r="C875">
            <v>2.7151682679776497</v>
          </cell>
          <cell r="N875">
            <v>70</v>
          </cell>
          <cell r="O875">
            <v>-1</v>
          </cell>
          <cell r="P875">
            <v>-1</v>
          </cell>
          <cell r="Q875">
            <v>-1</v>
          </cell>
          <cell r="S875">
            <v>-1</v>
          </cell>
          <cell r="T875">
            <v>-1</v>
          </cell>
          <cell r="U875">
            <v>-1</v>
          </cell>
        </row>
        <row r="876">
          <cell r="C876">
            <v>2.7152926761395739</v>
          </cell>
          <cell r="N876">
            <v>62</v>
          </cell>
          <cell r="O876">
            <v>-1</v>
          </cell>
          <cell r="P876">
            <v>-1</v>
          </cell>
          <cell r="Q876">
            <v>-1</v>
          </cell>
          <cell r="S876">
            <v>-1</v>
          </cell>
          <cell r="T876">
            <v>-1</v>
          </cell>
          <cell r="U876">
            <v>-1</v>
          </cell>
        </row>
        <row r="877">
          <cell r="C877">
            <v>2.715408454158351</v>
          </cell>
          <cell r="N877">
            <v>67</v>
          </cell>
          <cell r="O877">
            <v>-1</v>
          </cell>
          <cell r="P877">
            <v>-1</v>
          </cell>
          <cell r="Q877">
            <v>-1</v>
          </cell>
          <cell r="S877">
            <v>-1</v>
          </cell>
          <cell r="T877">
            <v>-1</v>
          </cell>
          <cell r="U877">
            <v>-1</v>
          </cell>
        </row>
        <row r="878">
          <cell r="C878">
            <v>2.7156400045094271</v>
          </cell>
          <cell r="N878">
            <v>65</v>
          </cell>
          <cell r="O878">
            <v>-1</v>
          </cell>
          <cell r="P878">
            <v>-1</v>
          </cell>
          <cell r="Q878">
            <v>-1</v>
          </cell>
          <cell r="S878">
            <v>-1</v>
          </cell>
          <cell r="T878">
            <v>-1</v>
          </cell>
          <cell r="U878">
            <v>-1</v>
          </cell>
        </row>
        <row r="879">
          <cell r="C879">
            <v>2.7157975884822476</v>
          </cell>
          <cell r="N879">
            <v>61</v>
          </cell>
          <cell r="O879">
            <v>-1</v>
          </cell>
          <cell r="P879">
            <v>-1</v>
          </cell>
          <cell r="Q879">
            <v>-1</v>
          </cell>
          <cell r="S879">
            <v>-1</v>
          </cell>
          <cell r="T879">
            <v>434</v>
          </cell>
          <cell r="U879">
            <v>-1</v>
          </cell>
        </row>
        <row r="880">
          <cell r="C880">
            <v>2.7160383880206966</v>
          </cell>
          <cell r="N880">
            <v>61</v>
          </cell>
          <cell r="O880">
            <v>-1</v>
          </cell>
          <cell r="P880">
            <v>-1</v>
          </cell>
          <cell r="Q880">
            <v>-1</v>
          </cell>
          <cell r="S880">
            <v>-1</v>
          </cell>
          <cell r="T880">
            <v>-1</v>
          </cell>
          <cell r="U880">
            <v>-1</v>
          </cell>
        </row>
        <row r="881">
          <cell r="C881">
            <v>2.7164048869848108</v>
          </cell>
          <cell r="N881">
            <v>64</v>
          </cell>
          <cell r="O881">
            <v>-1</v>
          </cell>
          <cell r="P881">
            <v>-1</v>
          </cell>
          <cell r="Q881">
            <v>-1</v>
          </cell>
          <cell r="S881">
            <v>-1</v>
          </cell>
          <cell r="T881">
            <v>449</v>
          </cell>
          <cell r="U881">
            <v>-1</v>
          </cell>
        </row>
        <row r="882">
          <cell r="C882">
            <v>2.7164072429772643</v>
          </cell>
          <cell r="N882">
            <v>61</v>
          </cell>
          <cell r="O882">
            <v>-1</v>
          </cell>
          <cell r="P882">
            <v>-1</v>
          </cell>
          <cell r="Q882">
            <v>-1</v>
          </cell>
          <cell r="S882">
            <v>-1</v>
          </cell>
          <cell r="T882">
            <v>-1</v>
          </cell>
          <cell r="U882">
            <v>-1</v>
          </cell>
        </row>
        <row r="883">
          <cell r="C883">
            <v>2.7170389208036507</v>
          </cell>
          <cell r="N883">
            <v>62</v>
          </cell>
          <cell r="O883">
            <v>-1</v>
          </cell>
          <cell r="P883">
            <v>-1</v>
          </cell>
          <cell r="Q883">
            <v>-1</v>
          </cell>
          <cell r="S883">
            <v>-1</v>
          </cell>
          <cell r="T883">
            <v>468</v>
          </cell>
          <cell r="U883">
            <v>-1</v>
          </cell>
        </row>
        <row r="884">
          <cell r="C884">
            <v>2.7171016712962297</v>
          </cell>
          <cell r="N884">
            <v>71</v>
          </cell>
          <cell r="O884">
            <v>-1</v>
          </cell>
          <cell r="P884">
            <v>-1</v>
          </cell>
          <cell r="Q884">
            <v>-1</v>
          </cell>
          <cell r="S884">
            <v>-1</v>
          </cell>
          <cell r="T884">
            <v>468</v>
          </cell>
          <cell r="U884">
            <v>-1</v>
          </cell>
        </row>
        <row r="885">
          <cell r="C885">
            <v>2.7172781280303333</v>
          </cell>
          <cell r="N885">
            <v>62</v>
          </cell>
          <cell r="O885">
            <v>-1</v>
          </cell>
          <cell r="P885">
            <v>-1</v>
          </cell>
          <cell r="Q885">
            <v>-1</v>
          </cell>
          <cell r="S885">
            <v>-1</v>
          </cell>
          <cell r="T885">
            <v>-1</v>
          </cell>
          <cell r="U885">
            <v>668</v>
          </cell>
        </row>
        <row r="886">
          <cell r="C886">
            <v>2.7173412357764963</v>
          </cell>
          <cell r="N886">
            <v>61</v>
          </cell>
          <cell r="O886">
            <v>-1</v>
          </cell>
          <cell r="P886">
            <v>-1</v>
          </cell>
          <cell r="Q886">
            <v>-1</v>
          </cell>
          <cell r="S886">
            <v>-1</v>
          </cell>
          <cell r="T886">
            <v>439</v>
          </cell>
          <cell r="U886">
            <v>-1</v>
          </cell>
        </row>
        <row r="887">
          <cell r="C887">
            <v>2.7173846887551831</v>
          </cell>
          <cell r="N887">
            <v>61</v>
          </cell>
          <cell r="O887">
            <v>-1</v>
          </cell>
          <cell r="P887">
            <v>-1</v>
          </cell>
          <cell r="Q887">
            <v>-1</v>
          </cell>
          <cell r="S887">
            <v>-1</v>
          </cell>
          <cell r="T887">
            <v>444</v>
          </cell>
          <cell r="U887">
            <v>-1</v>
          </cell>
        </row>
        <row r="888">
          <cell r="C888">
            <v>2.7174419937361169</v>
          </cell>
          <cell r="N888">
            <v>65</v>
          </cell>
          <cell r="O888">
            <v>-1</v>
          </cell>
          <cell r="P888">
            <v>-1</v>
          </cell>
          <cell r="Q888">
            <v>-1</v>
          </cell>
          <cell r="S888">
            <v>-1</v>
          </cell>
          <cell r="T888">
            <v>-1</v>
          </cell>
          <cell r="U888">
            <v>664</v>
          </cell>
        </row>
        <row r="889">
          <cell r="C889">
            <v>2.7176923343576909</v>
          </cell>
          <cell r="N889">
            <v>72</v>
          </cell>
          <cell r="O889">
            <v>-1</v>
          </cell>
          <cell r="P889">
            <v>-1</v>
          </cell>
          <cell r="Q889">
            <v>-1</v>
          </cell>
          <cell r="S889">
            <v>-1</v>
          </cell>
          <cell r="T889">
            <v>-1</v>
          </cell>
          <cell r="U889">
            <v>673</v>
          </cell>
        </row>
        <row r="890">
          <cell r="C890">
            <v>2.7178271748285781</v>
          </cell>
          <cell r="N890">
            <v>64</v>
          </cell>
          <cell r="O890">
            <v>-1</v>
          </cell>
          <cell r="P890">
            <v>-1</v>
          </cell>
          <cell r="Q890">
            <v>-1</v>
          </cell>
          <cell r="S890">
            <v>-1</v>
          </cell>
          <cell r="T890">
            <v>-1</v>
          </cell>
          <cell r="U890">
            <v>-1</v>
          </cell>
        </row>
        <row r="891">
          <cell r="C891">
            <v>2.7179888873714639</v>
          </cell>
          <cell r="N891">
            <v>-1</v>
          </cell>
          <cell r="O891">
            <v>81</v>
          </cell>
          <cell r="P891">
            <v>-1</v>
          </cell>
          <cell r="Q891">
            <v>-1</v>
          </cell>
          <cell r="S891">
            <v>-1</v>
          </cell>
          <cell r="T891">
            <v>-1</v>
          </cell>
          <cell r="U891">
            <v>673</v>
          </cell>
        </row>
        <row r="892">
          <cell r="C892">
            <v>2.7180505468539451</v>
          </cell>
          <cell r="N892">
            <v>65</v>
          </cell>
          <cell r="O892">
            <v>-1</v>
          </cell>
          <cell r="P892">
            <v>-1</v>
          </cell>
          <cell r="Q892">
            <v>-1</v>
          </cell>
          <cell r="S892">
            <v>-1</v>
          </cell>
          <cell r="T892">
            <v>-1</v>
          </cell>
          <cell r="U892">
            <v>-1</v>
          </cell>
        </row>
        <row r="893">
          <cell r="C893">
            <v>2.7182017468241231</v>
          </cell>
          <cell r="N893">
            <v>65</v>
          </cell>
          <cell r="O893">
            <v>-1</v>
          </cell>
          <cell r="P893">
            <v>-1</v>
          </cell>
          <cell r="Q893">
            <v>-1</v>
          </cell>
          <cell r="S893">
            <v>-1</v>
          </cell>
          <cell r="T893">
            <v>458</v>
          </cell>
          <cell r="U893">
            <v>-1</v>
          </cell>
        </row>
        <row r="894">
          <cell r="C894">
            <v>2.7183994640607314</v>
          </cell>
          <cell r="N894">
            <v>66</v>
          </cell>
          <cell r="O894">
            <v>-1</v>
          </cell>
          <cell r="P894">
            <v>-1</v>
          </cell>
          <cell r="Q894">
            <v>-1</v>
          </cell>
          <cell r="S894">
            <v>-1</v>
          </cell>
          <cell r="T894">
            <v>-1</v>
          </cell>
          <cell r="U894">
            <v>-1</v>
          </cell>
        </row>
        <row r="895">
          <cell r="C895">
            <v>2.7184017392984257</v>
          </cell>
          <cell r="N895">
            <v>65</v>
          </cell>
          <cell r="O895">
            <v>-1</v>
          </cell>
          <cell r="P895">
            <v>-1</v>
          </cell>
          <cell r="Q895">
            <v>-1</v>
          </cell>
          <cell r="S895">
            <v>-1</v>
          </cell>
          <cell r="T895">
            <v>-1</v>
          </cell>
          <cell r="U895">
            <v>-1</v>
          </cell>
        </row>
        <row r="896">
          <cell r="C896">
            <v>2.7184548160019029</v>
          </cell>
          <cell r="N896">
            <v>61</v>
          </cell>
          <cell r="O896">
            <v>-1</v>
          </cell>
          <cell r="P896">
            <v>-1</v>
          </cell>
          <cell r="Q896">
            <v>-1</v>
          </cell>
          <cell r="S896">
            <v>-1</v>
          </cell>
          <cell r="T896">
            <v>458</v>
          </cell>
          <cell r="U896">
            <v>-1</v>
          </cell>
        </row>
        <row r="897">
          <cell r="C897">
            <v>2.7186346314502936</v>
          </cell>
          <cell r="N897">
            <v>61</v>
          </cell>
          <cell r="O897">
            <v>-1</v>
          </cell>
          <cell r="P897">
            <v>-1</v>
          </cell>
          <cell r="Q897">
            <v>-1</v>
          </cell>
          <cell r="S897">
            <v>-1</v>
          </cell>
          <cell r="T897">
            <v>449</v>
          </cell>
          <cell r="U897">
            <v>-1</v>
          </cell>
        </row>
        <row r="898">
          <cell r="C898">
            <v>2.7188466371960351</v>
          </cell>
          <cell r="N898">
            <v>63</v>
          </cell>
          <cell r="O898">
            <v>-1</v>
          </cell>
          <cell r="P898">
            <v>-1</v>
          </cell>
          <cell r="Q898">
            <v>-1</v>
          </cell>
          <cell r="S898">
            <v>-1</v>
          </cell>
          <cell r="T898">
            <v>468</v>
          </cell>
          <cell r="U898">
            <v>-1</v>
          </cell>
        </row>
        <row r="899">
          <cell r="C899">
            <v>2.7192598058110886</v>
          </cell>
          <cell r="N899">
            <v>64</v>
          </cell>
          <cell r="O899">
            <v>-1</v>
          </cell>
          <cell r="P899">
            <v>-1</v>
          </cell>
          <cell r="Q899">
            <v>-1</v>
          </cell>
          <cell r="S899">
            <v>-1</v>
          </cell>
          <cell r="T899">
            <v>434</v>
          </cell>
          <cell r="U899">
            <v>-1</v>
          </cell>
        </row>
        <row r="900">
          <cell r="C900">
            <v>2.7194531987065176</v>
          </cell>
          <cell r="N900">
            <v>-1</v>
          </cell>
          <cell r="O900">
            <v>-1</v>
          </cell>
          <cell r="P900">
            <v>85</v>
          </cell>
          <cell r="Q900">
            <v>-1</v>
          </cell>
          <cell r="S900">
            <v>-1</v>
          </cell>
          <cell r="T900">
            <v>-1</v>
          </cell>
          <cell r="U900">
            <v>673</v>
          </cell>
        </row>
        <row r="901">
          <cell r="C901">
            <v>2.7196261561876334</v>
          </cell>
          <cell r="N901">
            <v>-1</v>
          </cell>
          <cell r="O901">
            <v>79</v>
          </cell>
          <cell r="P901">
            <v>-1</v>
          </cell>
          <cell r="Q901">
            <v>-1</v>
          </cell>
          <cell r="S901">
            <v>-1</v>
          </cell>
          <cell r="T901">
            <v>463</v>
          </cell>
          <cell r="U901">
            <v>-1</v>
          </cell>
        </row>
        <row r="902">
          <cell r="C902">
            <v>2.7196323720700586</v>
          </cell>
          <cell r="N902">
            <v>70</v>
          </cell>
          <cell r="O902">
            <v>-1</v>
          </cell>
          <cell r="P902">
            <v>-1</v>
          </cell>
          <cell r="Q902">
            <v>-1</v>
          </cell>
          <cell r="S902">
            <v>-1</v>
          </cell>
          <cell r="T902">
            <v>-1</v>
          </cell>
          <cell r="U902">
            <v>673</v>
          </cell>
        </row>
        <row r="903">
          <cell r="C903">
            <v>2.7196548549716049</v>
          </cell>
          <cell r="N903">
            <v>62</v>
          </cell>
          <cell r="O903">
            <v>-1</v>
          </cell>
          <cell r="P903">
            <v>-1</v>
          </cell>
          <cell r="Q903">
            <v>-1</v>
          </cell>
          <cell r="S903">
            <v>-1</v>
          </cell>
          <cell r="T903">
            <v>-1</v>
          </cell>
          <cell r="U903">
            <v>-1</v>
          </cell>
        </row>
        <row r="904">
          <cell r="C904">
            <v>2.7198530023332217</v>
          </cell>
          <cell r="N904">
            <v>-1</v>
          </cell>
          <cell r="O904">
            <v>77</v>
          </cell>
          <cell r="P904">
            <v>-1</v>
          </cell>
          <cell r="Q904">
            <v>-1</v>
          </cell>
          <cell r="S904">
            <v>-1</v>
          </cell>
          <cell r="T904">
            <v>434</v>
          </cell>
          <cell r="U904">
            <v>-1</v>
          </cell>
        </row>
        <row r="905">
          <cell r="C905">
            <v>2.7201678089653827</v>
          </cell>
          <cell r="N905">
            <v>67</v>
          </cell>
          <cell r="O905">
            <v>-1</v>
          </cell>
          <cell r="P905">
            <v>-1</v>
          </cell>
          <cell r="Q905">
            <v>-1</v>
          </cell>
          <cell r="S905">
            <v>-1</v>
          </cell>
          <cell r="T905">
            <v>-1</v>
          </cell>
          <cell r="U905">
            <v>-1</v>
          </cell>
        </row>
        <row r="906">
          <cell r="C906">
            <v>2.7202930238534222</v>
          </cell>
          <cell r="N906">
            <v>68</v>
          </cell>
          <cell r="O906">
            <v>-1</v>
          </cell>
          <cell r="P906">
            <v>-1</v>
          </cell>
          <cell r="Q906">
            <v>-1</v>
          </cell>
          <cell r="S906">
            <v>-1</v>
          </cell>
          <cell r="T906">
            <v>463</v>
          </cell>
          <cell r="U906">
            <v>-1</v>
          </cell>
        </row>
        <row r="907">
          <cell r="C907">
            <v>2.720795966310539</v>
          </cell>
          <cell r="N907">
            <v>-1</v>
          </cell>
          <cell r="O907">
            <v>-1</v>
          </cell>
          <cell r="P907">
            <v>86</v>
          </cell>
          <cell r="Q907">
            <v>-1</v>
          </cell>
          <cell r="S907">
            <v>-1</v>
          </cell>
          <cell r="T907">
            <v>-1</v>
          </cell>
          <cell r="U907">
            <v>673</v>
          </cell>
        </row>
        <row r="908">
          <cell r="C908">
            <v>2.720821333044638</v>
          </cell>
          <cell r="N908">
            <v>65</v>
          </cell>
          <cell r="O908">
            <v>-1</v>
          </cell>
          <cell r="P908">
            <v>-1</v>
          </cell>
          <cell r="Q908">
            <v>-1</v>
          </cell>
          <cell r="S908">
            <v>-1</v>
          </cell>
          <cell r="T908">
            <v>-1</v>
          </cell>
          <cell r="U908">
            <v>-1</v>
          </cell>
        </row>
        <row r="909">
          <cell r="C909">
            <v>2.7212350043647007</v>
          </cell>
          <cell r="N909">
            <v>63</v>
          </cell>
          <cell r="O909">
            <v>-1</v>
          </cell>
          <cell r="P909">
            <v>-1</v>
          </cell>
          <cell r="Q909">
            <v>-1</v>
          </cell>
          <cell r="S909">
            <v>-1</v>
          </cell>
          <cell r="T909">
            <v>468</v>
          </cell>
          <cell r="U909">
            <v>-1</v>
          </cell>
        </row>
        <row r="910">
          <cell r="C910">
            <v>2.7212922737979017</v>
          </cell>
          <cell r="N910">
            <v>66</v>
          </cell>
          <cell r="O910">
            <v>-1</v>
          </cell>
          <cell r="P910">
            <v>-1</v>
          </cell>
          <cell r="Q910">
            <v>-1</v>
          </cell>
          <cell r="S910">
            <v>-1</v>
          </cell>
          <cell r="T910">
            <v>-1</v>
          </cell>
          <cell r="U910">
            <v>-1</v>
          </cell>
        </row>
        <row r="911">
          <cell r="C911">
            <v>2.7212923489625802</v>
          </cell>
          <cell r="N911">
            <v>74</v>
          </cell>
          <cell r="O911">
            <v>-1</v>
          </cell>
          <cell r="P911">
            <v>-1</v>
          </cell>
          <cell r="Q911">
            <v>-1</v>
          </cell>
          <cell r="S911">
            <v>-1</v>
          </cell>
          <cell r="T911">
            <v>-1</v>
          </cell>
          <cell r="U911">
            <v>-1</v>
          </cell>
        </row>
        <row r="912">
          <cell r="C912">
            <v>2.7213794139757268</v>
          </cell>
          <cell r="N912">
            <v>66</v>
          </cell>
          <cell r="O912">
            <v>-1</v>
          </cell>
          <cell r="P912">
            <v>-1</v>
          </cell>
          <cell r="Q912">
            <v>-1</v>
          </cell>
          <cell r="S912">
            <v>-1</v>
          </cell>
          <cell r="T912">
            <v>468</v>
          </cell>
          <cell r="U912">
            <v>-1</v>
          </cell>
        </row>
        <row r="913">
          <cell r="C913">
            <v>2.721867959031989</v>
          </cell>
          <cell r="N913">
            <v>-1</v>
          </cell>
          <cell r="O913">
            <v>79</v>
          </cell>
          <cell r="P913">
            <v>-1</v>
          </cell>
          <cell r="Q913">
            <v>-1</v>
          </cell>
          <cell r="S913">
            <v>-1</v>
          </cell>
          <cell r="T913">
            <v>-1</v>
          </cell>
          <cell r="U913">
            <v>673</v>
          </cell>
        </row>
        <row r="914">
          <cell r="C914">
            <v>2.7226066419125252</v>
          </cell>
          <cell r="N914">
            <v>64</v>
          </cell>
          <cell r="O914">
            <v>-1</v>
          </cell>
          <cell r="P914">
            <v>-1</v>
          </cell>
          <cell r="Q914">
            <v>-1</v>
          </cell>
          <cell r="S914">
            <v>-1</v>
          </cell>
          <cell r="T914">
            <v>-1</v>
          </cell>
          <cell r="U914">
            <v>-1</v>
          </cell>
        </row>
        <row r="915">
          <cell r="C915">
            <v>2.7226089384511156</v>
          </cell>
          <cell r="N915">
            <v>64</v>
          </cell>
          <cell r="O915">
            <v>-1</v>
          </cell>
          <cell r="P915">
            <v>-1</v>
          </cell>
          <cell r="Q915">
            <v>-1</v>
          </cell>
          <cell r="S915">
            <v>-1</v>
          </cell>
          <cell r="T915">
            <v>-1</v>
          </cell>
          <cell r="U915">
            <v>-1</v>
          </cell>
        </row>
        <row r="916">
          <cell r="C916">
            <v>2.7227013721381339</v>
          </cell>
          <cell r="N916">
            <v>64</v>
          </cell>
          <cell r="O916">
            <v>-1</v>
          </cell>
          <cell r="P916">
            <v>-1</v>
          </cell>
          <cell r="Q916">
            <v>-1</v>
          </cell>
          <cell r="S916">
            <v>-1</v>
          </cell>
          <cell r="T916">
            <v>434</v>
          </cell>
          <cell r="U916">
            <v>-1</v>
          </cell>
        </row>
        <row r="917">
          <cell r="C917">
            <v>2.7232888012931085</v>
          </cell>
          <cell r="N917">
            <v>61</v>
          </cell>
          <cell r="O917">
            <v>-1</v>
          </cell>
          <cell r="P917">
            <v>-1</v>
          </cell>
          <cell r="Q917">
            <v>-1</v>
          </cell>
          <cell r="S917">
            <v>-1</v>
          </cell>
          <cell r="T917">
            <v>-1</v>
          </cell>
          <cell r="U917">
            <v>-1</v>
          </cell>
        </row>
        <row r="918">
          <cell r="C918">
            <v>2.7234047027265156</v>
          </cell>
          <cell r="N918">
            <v>62</v>
          </cell>
          <cell r="O918">
            <v>-1</v>
          </cell>
          <cell r="P918">
            <v>-1</v>
          </cell>
          <cell r="Q918">
            <v>-1</v>
          </cell>
          <cell r="S918">
            <v>-1</v>
          </cell>
          <cell r="T918">
            <v>-1</v>
          </cell>
          <cell r="U918">
            <v>-1</v>
          </cell>
        </row>
        <row r="919">
          <cell r="C919">
            <v>2.7235622969858237</v>
          </cell>
          <cell r="N919">
            <v>67</v>
          </cell>
          <cell r="O919">
            <v>-1</v>
          </cell>
          <cell r="P919">
            <v>-1</v>
          </cell>
          <cell r="Q919">
            <v>-1</v>
          </cell>
          <cell r="S919">
            <v>-1</v>
          </cell>
          <cell r="T919">
            <v>-1</v>
          </cell>
          <cell r="U919">
            <v>-1</v>
          </cell>
        </row>
        <row r="920">
          <cell r="C920">
            <v>2.7235642631821291</v>
          </cell>
          <cell r="N920">
            <v>-1</v>
          </cell>
          <cell r="O920">
            <v>78</v>
          </cell>
          <cell r="P920">
            <v>-1</v>
          </cell>
          <cell r="Q920">
            <v>-1</v>
          </cell>
          <cell r="S920">
            <v>-1</v>
          </cell>
          <cell r="T920">
            <v>-1</v>
          </cell>
          <cell r="U920">
            <v>-1</v>
          </cell>
        </row>
        <row r="921">
          <cell r="C921">
            <v>2.7242232121465308</v>
          </cell>
          <cell r="N921">
            <v>61</v>
          </cell>
          <cell r="O921">
            <v>-1</v>
          </cell>
          <cell r="P921">
            <v>-1</v>
          </cell>
          <cell r="Q921">
            <v>-1</v>
          </cell>
          <cell r="S921">
            <v>-1</v>
          </cell>
          <cell r="T921">
            <v>-1</v>
          </cell>
          <cell r="U921">
            <v>-1</v>
          </cell>
        </row>
        <row r="922">
          <cell r="C922">
            <v>2.7243200112743233</v>
          </cell>
          <cell r="N922">
            <v>68</v>
          </cell>
          <cell r="O922">
            <v>-1</v>
          </cell>
          <cell r="P922">
            <v>-1</v>
          </cell>
          <cell r="Q922">
            <v>-1</v>
          </cell>
          <cell r="S922">
            <v>-1</v>
          </cell>
          <cell r="T922">
            <v>-1</v>
          </cell>
          <cell r="U922">
            <v>-1</v>
          </cell>
        </row>
        <row r="923">
          <cell r="C923">
            <v>2.7243535978277893</v>
          </cell>
          <cell r="N923">
            <v>65</v>
          </cell>
          <cell r="O923">
            <v>-1</v>
          </cell>
          <cell r="P923">
            <v>-1</v>
          </cell>
          <cell r="Q923">
            <v>-1</v>
          </cell>
          <cell r="S923">
            <v>-1</v>
          </cell>
          <cell r="T923">
            <v>-1</v>
          </cell>
          <cell r="U923">
            <v>-1</v>
          </cell>
        </row>
        <row r="924">
          <cell r="C924">
            <v>2.724568615472224</v>
          </cell>
          <cell r="N924">
            <v>62</v>
          </cell>
          <cell r="O924">
            <v>-1</v>
          </cell>
          <cell r="P924">
            <v>-1</v>
          </cell>
          <cell r="Q924">
            <v>-1</v>
          </cell>
          <cell r="S924">
            <v>-1</v>
          </cell>
          <cell r="T924">
            <v>463</v>
          </cell>
          <cell r="U924">
            <v>-1</v>
          </cell>
        </row>
        <row r="925">
          <cell r="C925">
            <v>2.7249074551233035</v>
          </cell>
          <cell r="N925">
            <v>-1</v>
          </cell>
          <cell r="O925">
            <v>75</v>
          </cell>
          <cell r="P925">
            <v>-1</v>
          </cell>
          <cell r="Q925">
            <v>-1</v>
          </cell>
          <cell r="S925">
            <v>-1</v>
          </cell>
          <cell r="T925">
            <v>468</v>
          </cell>
          <cell r="U925">
            <v>-1</v>
          </cell>
        </row>
        <row r="926">
          <cell r="C926">
            <v>2.7252117910035722</v>
          </cell>
          <cell r="N926">
            <v>61</v>
          </cell>
          <cell r="O926">
            <v>-1</v>
          </cell>
          <cell r="P926">
            <v>-1</v>
          </cell>
          <cell r="Q926">
            <v>-1</v>
          </cell>
          <cell r="S926">
            <v>-1</v>
          </cell>
          <cell r="T926">
            <v>-1</v>
          </cell>
          <cell r="U926">
            <v>-1</v>
          </cell>
        </row>
        <row r="927">
          <cell r="C927">
            <v>2.7253331075942264</v>
          </cell>
          <cell r="N927">
            <v>65</v>
          </cell>
          <cell r="O927">
            <v>-1</v>
          </cell>
          <cell r="P927">
            <v>-1</v>
          </cell>
          <cell r="Q927">
            <v>-1</v>
          </cell>
          <cell r="S927">
            <v>-1</v>
          </cell>
          <cell r="T927">
            <v>463</v>
          </cell>
          <cell r="U927">
            <v>-1</v>
          </cell>
        </row>
        <row r="928">
          <cell r="C928">
            <v>2.7254813518144063</v>
          </cell>
          <cell r="N928">
            <v>67</v>
          </cell>
          <cell r="O928">
            <v>-1</v>
          </cell>
          <cell r="P928">
            <v>-1</v>
          </cell>
          <cell r="Q928">
            <v>-1</v>
          </cell>
          <cell r="S928">
            <v>-1</v>
          </cell>
          <cell r="T928">
            <v>434</v>
          </cell>
          <cell r="U928">
            <v>-1</v>
          </cell>
        </row>
        <row r="929">
          <cell r="C929">
            <v>2.7256502379915748</v>
          </cell>
          <cell r="N929">
            <v>61</v>
          </cell>
          <cell r="O929">
            <v>-1</v>
          </cell>
          <cell r="P929">
            <v>-1</v>
          </cell>
          <cell r="Q929">
            <v>-1</v>
          </cell>
          <cell r="S929">
            <v>-1</v>
          </cell>
          <cell r="T929">
            <v>-1</v>
          </cell>
          <cell r="U929">
            <v>-1</v>
          </cell>
        </row>
        <row r="930">
          <cell r="C930">
            <v>2.7256693208580614</v>
          </cell>
          <cell r="N930">
            <v>61</v>
          </cell>
          <cell r="O930">
            <v>-1</v>
          </cell>
          <cell r="P930">
            <v>-1</v>
          </cell>
          <cell r="Q930">
            <v>-1</v>
          </cell>
          <cell r="S930">
            <v>-1</v>
          </cell>
          <cell r="T930">
            <v>-1</v>
          </cell>
          <cell r="U930">
            <v>-1</v>
          </cell>
        </row>
        <row r="931">
          <cell r="C931">
            <v>2.7259677145153915</v>
          </cell>
          <cell r="N931">
            <v>61</v>
          </cell>
          <cell r="O931">
            <v>-1</v>
          </cell>
          <cell r="P931">
            <v>-1</v>
          </cell>
          <cell r="Q931">
            <v>-1</v>
          </cell>
          <cell r="S931">
            <v>-1</v>
          </cell>
          <cell r="T931">
            <v>-1</v>
          </cell>
          <cell r="U931">
            <v>605</v>
          </cell>
        </row>
        <row r="932">
          <cell r="C932">
            <v>2.7259809646533952</v>
          </cell>
          <cell r="N932">
            <v>68</v>
          </cell>
          <cell r="O932">
            <v>-1</v>
          </cell>
          <cell r="P932">
            <v>-1</v>
          </cell>
          <cell r="Q932">
            <v>-1</v>
          </cell>
          <cell r="S932">
            <v>-1</v>
          </cell>
          <cell r="T932">
            <v>-1</v>
          </cell>
          <cell r="U932">
            <v>-1</v>
          </cell>
        </row>
        <row r="933">
          <cell r="C933">
            <v>2.7261641899333342</v>
          </cell>
          <cell r="N933">
            <v>62</v>
          </cell>
          <cell r="O933">
            <v>-1</v>
          </cell>
          <cell r="P933">
            <v>-1</v>
          </cell>
          <cell r="Q933">
            <v>-1</v>
          </cell>
          <cell r="S933">
            <v>-1</v>
          </cell>
          <cell r="T933">
            <v>-1</v>
          </cell>
          <cell r="U933">
            <v>-1</v>
          </cell>
        </row>
        <row r="934">
          <cell r="C934">
            <v>2.7262289721083861</v>
          </cell>
          <cell r="N934">
            <v>-1</v>
          </cell>
          <cell r="O934">
            <v>83</v>
          </cell>
          <cell r="P934">
            <v>-1</v>
          </cell>
          <cell r="Q934">
            <v>-1</v>
          </cell>
          <cell r="S934">
            <v>-1</v>
          </cell>
          <cell r="T934">
            <v>-1</v>
          </cell>
          <cell r="U934">
            <v>673</v>
          </cell>
        </row>
        <row r="935">
          <cell r="C935">
            <v>2.7263418002267912</v>
          </cell>
          <cell r="N935">
            <v>65</v>
          </cell>
          <cell r="O935">
            <v>-1</v>
          </cell>
          <cell r="P935">
            <v>-1</v>
          </cell>
          <cell r="Q935">
            <v>-1</v>
          </cell>
          <cell r="S935">
            <v>278</v>
          </cell>
          <cell r="T935">
            <v>-1</v>
          </cell>
          <cell r="U935">
            <v>-1</v>
          </cell>
        </row>
        <row r="936">
          <cell r="C936">
            <v>2.7266424703869476</v>
          </cell>
          <cell r="N936">
            <v>-1</v>
          </cell>
          <cell r="O936">
            <v>77</v>
          </cell>
          <cell r="P936">
            <v>-1</v>
          </cell>
          <cell r="Q936">
            <v>-1</v>
          </cell>
          <cell r="S936">
            <v>-1</v>
          </cell>
          <cell r="T936">
            <v>463</v>
          </cell>
          <cell r="U936">
            <v>-1</v>
          </cell>
        </row>
        <row r="937">
          <cell r="C937">
            <v>2.7267878387334403</v>
          </cell>
          <cell r="N937">
            <v>63</v>
          </cell>
          <cell r="O937">
            <v>-1</v>
          </cell>
          <cell r="P937">
            <v>-1</v>
          </cell>
          <cell r="Q937">
            <v>-1</v>
          </cell>
          <cell r="S937">
            <v>-1</v>
          </cell>
          <cell r="T937">
            <v>434</v>
          </cell>
          <cell r="U937">
            <v>-1</v>
          </cell>
        </row>
        <row r="938">
          <cell r="C938">
            <v>2.7269920775393826</v>
          </cell>
          <cell r="N938">
            <v>63</v>
          </cell>
          <cell r="O938">
            <v>-1</v>
          </cell>
          <cell r="P938">
            <v>-1</v>
          </cell>
          <cell r="Q938">
            <v>-1</v>
          </cell>
          <cell r="S938">
            <v>-1</v>
          </cell>
          <cell r="T938">
            <v>444</v>
          </cell>
          <cell r="U938">
            <v>-1</v>
          </cell>
        </row>
        <row r="939">
          <cell r="C939">
            <v>2.7273200823775667</v>
          </cell>
          <cell r="N939">
            <v>62</v>
          </cell>
          <cell r="O939">
            <v>-1</v>
          </cell>
          <cell r="P939">
            <v>-1</v>
          </cell>
          <cell r="Q939">
            <v>-1</v>
          </cell>
          <cell r="S939">
            <v>-1</v>
          </cell>
          <cell r="T939">
            <v>463</v>
          </cell>
          <cell r="U939">
            <v>-1</v>
          </cell>
        </row>
        <row r="940">
          <cell r="C940">
            <v>2.7273284508925899</v>
          </cell>
          <cell r="N940">
            <v>61</v>
          </cell>
          <cell r="O940">
            <v>-1</v>
          </cell>
          <cell r="P940">
            <v>-1</v>
          </cell>
          <cell r="Q940">
            <v>-1</v>
          </cell>
          <cell r="S940">
            <v>-1</v>
          </cell>
          <cell r="T940">
            <v>439</v>
          </cell>
          <cell r="U940">
            <v>-1</v>
          </cell>
        </row>
        <row r="941">
          <cell r="C941">
            <v>2.7277799924441926</v>
          </cell>
          <cell r="N941">
            <v>69</v>
          </cell>
          <cell r="O941">
            <v>-1</v>
          </cell>
          <cell r="P941">
            <v>-1</v>
          </cell>
          <cell r="Q941">
            <v>-1</v>
          </cell>
          <cell r="S941">
            <v>-1</v>
          </cell>
          <cell r="T941">
            <v>-1</v>
          </cell>
          <cell r="U941">
            <v>673</v>
          </cell>
        </row>
        <row r="942">
          <cell r="C942">
            <v>2.7278683899825196</v>
          </cell>
          <cell r="N942">
            <v>65</v>
          </cell>
          <cell r="O942">
            <v>-1</v>
          </cell>
          <cell r="P942">
            <v>-1</v>
          </cell>
          <cell r="Q942">
            <v>-1</v>
          </cell>
          <cell r="S942">
            <v>-1</v>
          </cell>
          <cell r="T942">
            <v>-1</v>
          </cell>
          <cell r="U942">
            <v>-1</v>
          </cell>
        </row>
        <row r="943">
          <cell r="C943">
            <v>2.7282492721062739</v>
          </cell>
          <cell r="N943">
            <v>61</v>
          </cell>
          <cell r="O943">
            <v>-1</v>
          </cell>
          <cell r="P943">
            <v>-1</v>
          </cell>
          <cell r="Q943">
            <v>-1</v>
          </cell>
          <cell r="S943">
            <v>-1</v>
          </cell>
          <cell r="T943">
            <v>-1</v>
          </cell>
          <cell r="U943">
            <v>673</v>
          </cell>
        </row>
        <row r="944">
          <cell r="C944">
            <v>2.7283664671781458</v>
          </cell>
          <cell r="N944">
            <v>62</v>
          </cell>
          <cell r="O944">
            <v>-1</v>
          </cell>
          <cell r="P944">
            <v>-1</v>
          </cell>
          <cell r="Q944">
            <v>-1</v>
          </cell>
          <cell r="S944">
            <v>-1</v>
          </cell>
          <cell r="T944">
            <v>-1</v>
          </cell>
          <cell r="U944">
            <v>-1</v>
          </cell>
        </row>
        <row r="945">
          <cell r="C945">
            <v>2.7284161264916835</v>
          </cell>
          <cell r="N945">
            <v>65</v>
          </cell>
          <cell r="O945">
            <v>-1</v>
          </cell>
          <cell r="P945">
            <v>-1</v>
          </cell>
          <cell r="Q945">
            <v>-1</v>
          </cell>
          <cell r="S945">
            <v>-1</v>
          </cell>
          <cell r="T945">
            <v>468</v>
          </cell>
          <cell r="U945">
            <v>-1</v>
          </cell>
        </row>
        <row r="946">
          <cell r="C946">
            <v>2.7285278218737208</v>
          </cell>
          <cell r="N946">
            <v>66</v>
          </cell>
          <cell r="O946">
            <v>-1</v>
          </cell>
          <cell r="P946">
            <v>-1</v>
          </cell>
          <cell r="Q946">
            <v>-1</v>
          </cell>
          <cell r="S946">
            <v>-1</v>
          </cell>
          <cell r="T946">
            <v>-1</v>
          </cell>
          <cell r="U946">
            <v>-1</v>
          </cell>
        </row>
        <row r="947">
          <cell r="C947">
            <v>2.7294454551176286</v>
          </cell>
          <cell r="N947">
            <v>64</v>
          </cell>
          <cell r="O947">
            <v>-1</v>
          </cell>
          <cell r="P947">
            <v>-1</v>
          </cell>
          <cell r="Q947">
            <v>-1</v>
          </cell>
          <cell r="S947">
            <v>-1</v>
          </cell>
          <cell r="T947">
            <v>463</v>
          </cell>
          <cell r="U947">
            <v>-1</v>
          </cell>
        </row>
        <row r="948">
          <cell r="C948">
            <v>2.7294549178001346</v>
          </cell>
          <cell r="N948">
            <v>61</v>
          </cell>
          <cell r="O948">
            <v>-1</v>
          </cell>
          <cell r="P948">
            <v>-1</v>
          </cell>
          <cell r="Q948">
            <v>-1</v>
          </cell>
          <cell r="S948">
            <v>-1</v>
          </cell>
          <cell r="T948">
            <v>-1</v>
          </cell>
          <cell r="U948">
            <v>673</v>
          </cell>
        </row>
        <row r="949">
          <cell r="C949">
            <v>2.7299785994405639</v>
          </cell>
          <cell r="N949">
            <v>66</v>
          </cell>
          <cell r="O949">
            <v>-1</v>
          </cell>
          <cell r="P949">
            <v>-1</v>
          </cell>
          <cell r="Q949">
            <v>-1</v>
          </cell>
          <cell r="S949">
            <v>-1</v>
          </cell>
          <cell r="T949">
            <v>439</v>
          </cell>
          <cell r="U949">
            <v>-1</v>
          </cell>
        </row>
        <row r="950">
          <cell r="C950">
            <v>2.729993924360882</v>
          </cell>
          <cell r="N950">
            <v>66</v>
          </cell>
          <cell r="O950">
            <v>-1</v>
          </cell>
          <cell r="P950">
            <v>-1</v>
          </cell>
          <cell r="Q950">
            <v>-1</v>
          </cell>
          <cell r="S950">
            <v>-1</v>
          </cell>
          <cell r="T950">
            <v>-1</v>
          </cell>
          <cell r="U950">
            <v>-1</v>
          </cell>
        </row>
        <row r="951">
          <cell r="C951">
            <v>2.730193096286885</v>
          </cell>
          <cell r="N951">
            <v>71</v>
          </cell>
          <cell r="O951">
            <v>-1</v>
          </cell>
          <cell r="P951">
            <v>-1</v>
          </cell>
          <cell r="Q951">
            <v>-1</v>
          </cell>
          <cell r="S951">
            <v>-1</v>
          </cell>
          <cell r="T951">
            <v>468</v>
          </cell>
          <cell r="U951">
            <v>-1</v>
          </cell>
        </row>
        <row r="952">
          <cell r="C952">
            <v>2.7302592985963745</v>
          </cell>
          <cell r="N952">
            <v>62</v>
          </cell>
          <cell r="O952">
            <v>-1</v>
          </cell>
          <cell r="P952">
            <v>-1</v>
          </cell>
          <cell r="Q952">
            <v>-1</v>
          </cell>
          <cell r="S952">
            <v>-1</v>
          </cell>
          <cell r="T952">
            <v>-1</v>
          </cell>
          <cell r="U952">
            <v>-1</v>
          </cell>
        </row>
        <row r="953">
          <cell r="C953">
            <v>2.7303231992628261</v>
          </cell>
          <cell r="N953">
            <v>67</v>
          </cell>
          <cell r="O953">
            <v>-1</v>
          </cell>
          <cell r="P953">
            <v>-1</v>
          </cell>
          <cell r="Q953">
            <v>-1</v>
          </cell>
          <cell r="S953">
            <v>-1</v>
          </cell>
          <cell r="T953">
            <v>468</v>
          </cell>
          <cell r="U953">
            <v>-1</v>
          </cell>
        </row>
        <row r="954">
          <cell r="C954">
            <v>2.730783448848654</v>
          </cell>
          <cell r="N954">
            <v>70</v>
          </cell>
          <cell r="O954">
            <v>-1</v>
          </cell>
          <cell r="P954">
            <v>-1</v>
          </cell>
          <cell r="Q954">
            <v>-1</v>
          </cell>
          <cell r="S954">
            <v>-1</v>
          </cell>
          <cell r="T954">
            <v>-1</v>
          </cell>
          <cell r="U954">
            <v>-1</v>
          </cell>
        </row>
        <row r="955">
          <cell r="C955">
            <v>2.7308317280035657</v>
          </cell>
          <cell r="N955">
            <v>66</v>
          </cell>
          <cell r="O955">
            <v>-1</v>
          </cell>
          <cell r="P955">
            <v>-1</v>
          </cell>
          <cell r="Q955">
            <v>-1</v>
          </cell>
          <cell r="S955">
            <v>-1</v>
          </cell>
          <cell r="T955">
            <v>-1</v>
          </cell>
          <cell r="U955">
            <v>-1</v>
          </cell>
        </row>
        <row r="956">
          <cell r="C956">
            <v>2.7311889504127027</v>
          </cell>
          <cell r="N956">
            <v>62</v>
          </cell>
          <cell r="O956">
            <v>-1</v>
          </cell>
          <cell r="P956">
            <v>-1</v>
          </cell>
          <cell r="Q956">
            <v>-1</v>
          </cell>
          <cell r="S956">
            <v>-1</v>
          </cell>
          <cell r="T956">
            <v>463</v>
          </cell>
          <cell r="U956">
            <v>-1</v>
          </cell>
        </row>
        <row r="957">
          <cell r="C957">
            <v>2.7311958236508187</v>
          </cell>
          <cell r="N957">
            <v>62</v>
          </cell>
          <cell r="O957">
            <v>-1</v>
          </cell>
          <cell r="P957">
            <v>-1</v>
          </cell>
          <cell r="Q957">
            <v>-1</v>
          </cell>
          <cell r="S957">
            <v>-1</v>
          </cell>
          <cell r="T957">
            <v>434</v>
          </cell>
          <cell r="U957">
            <v>-1</v>
          </cell>
        </row>
        <row r="958">
          <cell r="C958">
            <v>2.7312824015448478</v>
          </cell>
          <cell r="N958">
            <v>-1</v>
          </cell>
          <cell r="O958">
            <v>77</v>
          </cell>
          <cell r="P958">
            <v>-1</v>
          </cell>
          <cell r="Q958">
            <v>-1</v>
          </cell>
          <cell r="S958">
            <v>-1</v>
          </cell>
          <cell r="T958">
            <v>-1</v>
          </cell>
          <cell r="U958">
            <v>-1</v>
          </cell>
        </row>
        <row r="959">
          <cell r="C959">
            <v>2.7312846867929328</v>
          </cell>
          <cell r="N959">
            <v>-1</v>
          </cell>
          <cell r="O959">
            <v>76</v>
          </cell>
          <cell r="P959">
            <v>-1</v>
          </cell>
          <cell r="Q959">
            <v>-1</v>
          </cell>
          <cell r="S959">
            <v>-1</v>
          </cell>
          <cell r="T959">
            <v>-1</v>
          </cell>
          <cell r="U959">
            <v>-1</v>
          </cell>
        </row>
        <row r="960">
          <cell r="C960">
            <v>2.7315852585028542</v>
          </cell>
          <cell r="N960">
            <v>65</v>
          </cell>
          <cell r="O960">
            <v>-1</v>
          </cell>
          <cell r="P960">
            <v>-1</v>
          </cell>
          <cell r="Q960">
            <v>-1</v>
          </cell>
          <cell r="S960">
            <v>-1</v>
          </cell>
          <cell r="T960">
            <v>468</v>
          </cell>
          <cell r="U960">
            <v>-1</v>
          </cell>
        </row>
        <row r="961">
          <cell r="C961">
            <v>2.7319876159007133</v>
          </cell>
          <cell r="N961">
            <v>62</v>
          </cell>
          <cell r="O961">
            <v>-1</v>
          </cell>
          <cell r="P961">
            <v>-1</v>
          </cell>
          <cell r="Q961">
            <v>-1</v>
          </cell>
          <cell r="S961">
            <v>-1</v>
          </cell>
          <cell r="T961">
            <v>439</v>
          </cell>
          <cell r="U961">
            <v>-1</v>
          </cell>
        </row>
        <row r="962">
          <cell r="C962">
            <v>2.732476301866682</v>
          </cell>
          <cell r="N962">
            <v>66</v>
          </cell>
          <cell r="O962">
            <v>-1</v>
          </cell>
          <cell r="P962">
            <v>-1</v>
          </cell>
          <cell r="Q962">
            <v>-1</v>
          </cell>
          <cell r="S962">
            <v>-1</v>
          </cell>
          <cell r="T962">
            <v>-1</v>
          </cell>
          <cell r="U962">
            <v>-1</v>
          </cell>
        </row>
        <row r="963">
          <cell r="C963">
            <v>2.7324785939712952</v>
          </cell>
          <cell r="N963">
            <v>66</v>
          </cell>
          <cell r="O963">
            <v>-1</v>
          </cell>
          <cell r="P963">
            <v>-1</v>
          </cell>
          <cell r="Q963">
            <v>-1</v>
          </cell>
          <cell r="S963">
            <v>-1</v>
          </cell>
          <cell r="T963">
            <v>439</v>
          </cell>
          <cell r="U963">
            <v>-1</v>
          </cell>
        </row>
        <row r="964">
          <cell r="C964">
            <v>2.7325545174924351</v>
          </cell>
          <cell r="N964">
            <v>67</v>
          </cell>
          <cell r="O964">
            <v>-1</v>
          </cell>
          <cell r="P964">
            <v>-1</v>
          </cell>
          <cell r="Q964">
            <v>-1</v>
          </cell>
          <cell r="S964">
            <v>273</v>
          </cell>
          <cell r="T964">
            <v>-1</v>
          </cell>
          <cell r="U964">
            <v>-1</v>
          </cell>
        </row>
        <row r="965">
          <cell r="C965">
            <v>2.7330129801158916</v>
          </cell>
          <cell r="N965">
            <v>64</v>
          </cell>
          <cell r="O965">
            <v>-1</v>
          </cell>
          <cell r="P965">
            <v>-1</v>
          </cell>
          <cell r="Q965">
            <v>-1</v>
          </cell>
          <cell r="S965">
            <v>-1</v>
          </cell>
          <cell r="T965">
            <v>-1</v>
          </cell>
          <cell r="U965">
            <v>-1</v>
          </cell>
        </row>
        <row r="966">
          <cell r="C966">
            <v>2.7330629692489818</v>
          </cell>
          <cell r="N966">
            <v>66</v>
          </cell>
          <cell r="O966">
            <v>-1</v>
          </cell>
          <cell r="P966">
            <v>-1</v>
          </cell>
          <cell r="Q966">
            <v>-1</v>
          </cell>
          <cell r="S966">
            <v>-1</v>
          </cell>
          <cell r="T966">
            <v>434</v>
          </cell>
          <cell r="U966">
            <v>-1</v>
          </cell>
        </row>
        <row r="967">
          <cell r="C967">
            <v>2.7332116148757675</v>
          </cell>
          <cell r="N967">
            <v>70</v>
          </cell>
          <cell r="O967">
            <v>-1</v>
          </cell>
          <cell r="P967">
            <v>-1</v>
          </cell>
          <cell r="Q967">
            <v>-1</v>
          </cell>
          <cell r="S967">
            <v>-1</v>
          </cell>
          <cell r="T967">
            <v>-1</v>
          </cell>
          <cell r="U967">
            <v>-1</v>
          </cell>
        </row>
        <row r="968">
          <cell r="C968">
            <v>2.7332451537200346</v>
          </cell>
          <cell r="N968">
            <v>61</v>
          </cell>
          <cell r="O968">
            <v>-1</v>
          </cell>
          <cell r="P968">
            <v>-1</v>
          </cell>
          <cell r="Q968">
            <v>-1</v>
          </cell>
          <cell r="S968">
            <v>-1</v>
          </cell>
          <cell r="T968">
            <v>444</v>
          </cell>
          <cell r="U968">
            <v>-1</v>
          </cell>
        </row>
        <row r="969">
          <cell r="C969">
            <v>2.7339710425493613</v>
          </cell>
          <cell r="N969">
            <v>64</v>
          </cell>
          <cell r="O969">
            <v>-1</v>
          </cell>
          <cell r="P969">
            <v>-1</v>
          </cell>
          <cell r="Q969">
            <v>-1</v>
          </cell>
          <cell r="S969">
            <v>-1</v>
          </cell>
          <cell r="T969">
            <v>468</v>
          </cell>
          <cell r="U969">
            <v>-1</v>
          </cell>
        </row>
        <row r="970">
          <cell r="C970">
            <v>2.7341101254829727</v>
          </cell>
          <cell r="N970">
            <v>74</v>
          </cell>
          <cell r="O970">
            <v>-1</v>
          </cell>
          <cell r="P970">
            <v>-1</v>
          </cell>
          <cell r="Q970">
            <v>-1</v>
          </cell>
          <cell r="S970">
            <v>-1</v>
          </cell>
          <cell r="T970">
            <v>-1</v>
          </cell>
          <cell r="U970">
            <v>-1</v>
          </cell>
        </row>
        <row r="971">
          <cell r="C971">
            <v>2.7351400855148076</v>
          </cell>
          <cell r="N971">
            <v>63</v>
          </cell>
          <cell r="O971">
            <v>-1</v>
          </cell>
          <cell r="P971">
            <v>-1</v>
          </cell>
          <cell r="Q971">
            <v>-1</v>
          </cell>
          <cell r="S971">
            <v>273</v>
          </cell>
          <cell r="T971">
            <v>-1</v>
          </cell>
          <cell r="U971">
            <v>-1</v>
          </cell>
        </row>
        <row r="972">
          <cell r="C972">
            <v>2.7353475671183212</v>
          </cell>
          <cell r="N972">
            <v>-1</v>
          </cell>
          <cell r="O972">
            <v>83</v>
          </cell>
          <cell r="P972">
            <v>-1</v>
          </cell>
          <cell r="Q972">
            <v>-1</v>
          </cell>
          <cell r="S972">
            <v>-1</v>
          </cell>
          <cell r="T972">
            <v>-1</v>
          </cell>
          <cell r="U972">
            <v>673</v>
          </cell>
        </row>
        <row r="973">
          <cell r="C973">
            <v>2.7354726984829516</v>
          </cell>
          <cell r="N973">
            <v>63</v>
          </cell>
          <cell r="O973">
            <v>-1</v>
          </cell>
          <cell r="P973">
            <v>-1</v>
          </cell>
          <cell r="Q973">
            <v>-1</v>
          </cell>
          <cell r="S973">
            <v>-1</v>
          </cell>
          <cell r="T973">
            <v>468</v>
          </cell>
          <cell r="U973">
            <v>-1</v>
          </cell>
        </row>
        <row r="974">
          <cell r="C974">
            <v>2.7355186190103451</v>
          </cell>
          <cell r="N974">
            <v>63</v>
          </cell>
          <cell r="O974">
            <v>-1</v>
          </cell>
          <cell r="P974">
            <v>-1</v>
          </cell>
          <cell r="Q974">
            <v>-1</v>
          </cell>
          <cell r="S974">
            <v>-1</v>
          </cell>
          <cell r="T974">
            <v>434</v>
          </cell>
          <cell r="U974">
            <v>-1</v>
          </cell>
        </row>
        <row r="975">
          <cell r="C975">
            <v>2.7356715714441417</v>
          </cell>
          <cell r="N975">
            <v>62</v>
          </cell>
          <cell r="O975">
            <v>-1</v>
          </cell>
          <cell r="P975">
            <v>-1</v>
          </cell>
          <cell r="Q975">
            <v>-1</v>
          </cell>
          <cell r="S975">
            <v>-1</v>
          </cell>
          <cell r="T975">
            <v>468</v>
          </cell>
          <cell r="U975">
            <v>-1</v>
          </cell>
        </row>
        <row r="976">
          <cell r="C976">
            <v>2.7363489809993187</v>
          </cell>
          <cell r="N976">
            <v>67</v>
          </cell>
          <cell r="O976">
            <v>-1</v>
          </cell>
          <cell r="P976">
            <v>-1</v>
          </cell>
          <cell r="Q976">
            <v>-1</v>
          </cell>
          <cell r="S976">
            <v>-1</v>
          </cell>
          <cell r="T976">
            <v>468</v>
          </cell>
          <cell r="U976">
            <v>-1</v>
          </cell>
        </row>
        <row r="977">
          <cell r="C977">
            <v>2.7364944313063826</v>
          </cell>
          <cell r="N977">
            <v>64</v>
          </cell>
          <cell r="O977">
            <v>-1</v>
          </cell>
          <cell r="P977">
            <v>-1</v>
          </cell>
          <cell r="Q977">
            <v>-1</v>
          </cell>
          <cell r="S977">
            <v>-1</v>
          </cell>
          <cell r="T977">
            <v>-1</v>
          </cell>
          <cell r="U977">
            <v>-1</v>
          </cell>
        </row>
        <row r="978">
          <cell r="C978">
            <v>2.7365327381697706</v>
          </cell>
          <cell r="N978">
            <v>61</v>
          </cell>
          <cell r="O978">
            <v>-1</v>
          </cell>
          <cell r="P978">
            <v>-1</v>
          </cell>
          <cell r="Q978">
            <v>-1</v>
          </cell>
          <cell r="S978">
            <v>-1</v>
          </cell>
          <cell r="T978">
            <v>-1</v>
          </cell>
          <cell r="U978">
            <v>712</v>
          </cell>
        </row>
        <row r="979">
          <cell r="C979">
            <v>2.7372286593943533</v>
          </cell>
          <cell r="N979">
            <v>68</v>
          </cell>
          <cell r="O979">
            <v>-1</v>
          </cell>
          <cell r="P979">
            <v>-1</v>
          </cell>
          <cell r="Q979">
            <v>-1</v>
          </cell>
          <cell r="S979">
            <v>-1</v>
          </cell>
          <cell r="T979">
            <v>468</v>
          </cell>
          <cell r="U979">
            <v>-1</v>
          </cell>
        </row>
        <row r="980">
          <cell r="C980">
            <v>2.73774305720065</v>
          </cell>
          <cell r="N980">
            <v>-1</v>
          </cell>
          <cell r="O980">
            <v>77</v>
          </cell>
          <cell r="P980">
            <v>-1</v>
          </cell>
          <cell r="Q980">
            <v>-1</v>
          </cell>
          <cell r="S980">
            <v>-1</v>
          </cell>
          <cell r="T980">
            <v>468</v>
          </cell>
          <cell r="U980">
            <v>-1</v>
          </cell>
        </row>
        <row r="981">
          <cell r="C981">
            <v>2.7377980339863051</v>
          </cell>
          <cell r="N981">
            <v>62</v>
          </cell>
          <cell r="O981">
            <v>-1</v>
          </cell>
          <cell r="P981">
            <v>-1</v>
          </cell>
          <cell r="Q981">
            <v>-1</v>
          </cell>
          <cell r="S981">
            <v>-1</v>
          </cell>
          <cell r="T981">
            <v>434</v>
          </cell>
          <cell r="U981">
            <v>-1</v>
          </cell>
        </row>
        <row r="982">
          <cell r="C982">
            <v>2.7379402421890422</v>
          </cell>
          <cell r="N982">
            <v>61</v>
          </cell>
          <cell r="O982">
            <v>-1</v>
          </cell>
          <cell r="P982">
            <v>-1</v>
          </cell>
          <cell r="Q982">
            <v>-1</v>
          </cell>
          <cell r="S982">
            <v>-1</v>
          </cell>
          <cell r="T982">
            <v>-1</v>
          </cell>
          <cell r="U982">
            <v>-1</v>
          </cell>
        </row>
        <row r="983">
          <cell r="C983">
            <v>2.7382996062521294</v>
          </cell>
          <cell r="N983">
            <v>-1</v>
          </cell>
          <cell r="O983">
            <v>76</v>
          </cell>
          <cell r="P983">
            <v>-1</v>
          </cell>
          <cell r="Q983">
            <v>-1</v>
          </cell>
          <cell r="S983">
            <v>-1</v>
          </cell>
          <cell r="T983">
            <v>473</v>
          </cell>
          <cell r="U983">
            <v>-1</v>
          </cell>
        </row>
        <row r="984">
          <cell r="C984">
            <v>2.7383021197149024</v>
          </cell>
          <cell r="N984">
            <v>63</v>
          </cell>
          <cell r="O984">
            <v>-1</v>
          </cell>
          <cell r="P984">
            <v>-1</v>
          </cell>
          <cell r="Q984">
            <v>-1</v>
          </cell>
          <cell r="S984">
            <v>-1</v>
          </cell>
          <cell r="T984">
            <v>434</v>
          </cell>
          <cell r="U984">
            <v>-1</v>
          </cell>
        </row>
        <row r="985">
          <cell r="C985">
            <v>2.7384171943766398</v>
          </cell>
          <cell r="N985">
            <v>74</v>
          </cell>
          <cell r="O985">
            <v>-1</v>
          </cell>
          <cell r="P985">
            <v>-1</v>
          </cell>
          <cell r="Q985">
            <v>-1</v>
          </cell>
          <cell r="S985">
            <v>-1</v>
          </cell>
          <cell r="T985">
            <v>463</v>
          </cell>
          <cell r="U985">
            <v>-1</v>
          </cell>
        </row>
        <row r="986">
          <cell r="C986">
            <v>2.7385970747910782</v>
          </cell>
          <cell r="N986">
            <v>65</v>
          </cell>
          <cell r="O986">
            <v>-1</v>
          </cell>
          <cell r="P986">
            <v>-1</v>
          </cell>
          <cell r="Q986">
            <v>-1</v>
          </cell>
          <cell r="S986">
            <v>-1</v>
          </cell>
          <cell r="T986">
            <v>463</v>
          </cell>
          <cell r="U986">
            <v>-1</v>
          </cell>
        </row>
        <row r="987">
          <cell r="C987">
            <v>2.7388447961227751</v>
          </cell>
          <cell r="N987">
            <v>73</v>
          </cell>
          <cell r="O987">
            <v>-1</v>
          </cell>
          <cell r="P987">
            <v>-1</v>
          </cell>
          <cell r="Q987">
            <v>-1</v>
          </cell>
          <cell r="S987">
            <v>-1</v>
          </cell>
          <cell r="T987">
            <v>-1</v>
          </cell>
          <cell r="U987">
            <v>673</v>
          </cell>
        </row>
        <row r="988">
          <cell r="C988">
            <v>2.7389999082517713</v>
          </cell>
          <cell r="N988">
            <v>-1</v>
          </cell>
          <cell r="O988">
            <v>81</v>
          </cell>
          <cell r="P988">
            <v>-1</v>
          </cell>
          <cell r="Q988">
            <v>-1</v>
          </cell>
          <cell r="S988">
            <v>-1</v>
          </cell>
          <cell r="T988">
            <v>434</v>
          </cell>
          <cell r="U988">
            <v>-1</v>
          </cell>
        </row>
        <row r="989">
          <cell r="C989">
            <v>2.7395076693851701</v>
          </cell>
          <cell r="N989">
            <v>64</v>
          </cell>
          <cell r="O989">
            <v>-1</v>
          </cell>
          <cell r="P989">
            <v>-1</v>
          </cell>
          <cell r="Q989">
            <v>-1</v>
          </cell>
          <cell r="S989">
            <v>-1</v>
          </cell>
          <cell r="T989">
            <v>449</v>
          </cell>
          <cell r="U989">
            <v>-1</v>
          </cell>
        </row>
        <row r="990">
          <cell r="C990">
            <v>2.739685192257328</v>
          </cell>
          <cell r="N990">
            <v>68</v>
          </cell>
          <cell r="O990">
            <v>-1</v>
          </cell>
          <cell r="P990">
            <v>-1</v>
          </cell>
          <cell r="Q990">
            <v>-1</v>
          </cell>
          <cell r="S990">
            <v>-1</v>
          </cell>
          <cell r="T990">
            <v>434</v>
          </cell>
          <cell r="U990">
            <v>-1</v>
          </cell>
        </row>
        <row r="991">
          <cell r="C991">
            <v>2.7401455709227975</v>
          </cell>
          <cell r="N991">
            <v>62</v>
          </cell>
          <cell r="O991">
            <v>-1</v>
          </cell>
          <cell r="P991">
            <v>-1</v>
          </cell>
          <cell r="Q991">
            <v>-1</v>
          </cell>
          <cell r="S991">
            <v>273</v>
          </cell>
          <cell r="T991">
            <v>-1</v>
          </cell>
          <cell r="U991">
            <v>-1</v>
          </cell>
        </row>
        <row r="992">
          <cell r="C992">
            <v>2.7405704347374544</v>
          </cell>
          <cell r="N992">
            <v>69</v>
          </cell>
          <cell r="O992">
            <v>-1</v>
          </cell>
          <cell r="P992">
            <v>-1</v>
          </cell>
          <cell r="Q992">
            <v>-1</v>
          </cell>
          <cell r="S992">
            <v>-1</v>
          </cell>
          <cell r="T992">
            <v>444</v>
          </cell>
          <cell r="U992">
            <v>-1</v>
          </cell>
        </row>
        <row r="993">
          <cell r="C993">
            <v>2.7408504560388955</v>
          </cell>
          <cell r="N993">
            <v>62</v>
          </cell>
          <cell r="O993">
            <v>-1</v>
          </cell>
          <cell r="P993">
            <v>-1</v>
          </cell>
          <cell r="Q993">
            <v>-1</v>
          </cell>
          <cell r="S993">
            <v>-1</v>
          </cell>
          <cell r="T993">
            <v>-1</v>
          </cell>
          <cell r="U993">
            <v>-1</v>
          </cell>
        </row>
        <row r="994">
          <cell r="C994">
            <v>2.7410912224095907</v>
          </cell>
          <cell r="N994">
            <v>74</v>
          </cell>
          <cell r="O994">
            <v>-1</v>
          </cell>
          <cell r="P994">
            <v>-1</v>
          </cell>
          <cell r="Q994">
            <v>-1</v>
          </cell>
          <cell r="S994">
            <v>-1</v>
          </cell>
          <cell r="T994">
            <v>468</v>
          </cell>
          <cell r="U994">
            <v>-1</v>
          </cell>
        </row>
        <row r="995">
          <cell r="C995">
            <v>2.7411436384059438</v>
          </cell>
          <cell r="N995">
            <v>62</v>
          </cell>
          <cell r="O995">
            <v>-1</v>
          </cell>
          <cell r="P995">
            <v>-1</v>
          </cell>
          <cell r="Q995">
            <v>-1</v>
          </cell>
          <cell r="S995">
            <v>-1</v>
          </cell>
          <cell r="T995">
            <v>-1</v>
          </cell>
          <cell r="U995">
            <v>712</v>
          </cell>
        </row>
        <row r="996">
          <cell r="C996">
            <v>2.7414039742629521</v>
          </cell>
          <cell r="N996">
            <v>70</v>
          </cell>
          <cell r="O996">
            <v>-1</v>
          </cell>
          <cell r="P996">
            <v>-1</v>
          </cell>
          <cell r="Q996">
            <v>-1</v>
          </cell>
          <cell r="S996">
            <v>-1</v>
          </cell>
          <cell r="T996">
            <v>463</v>
          </cell>
          <cell r="U996">
            <v>-1</v>
          </cell>
        </row>
        <row r="997">
          <cell r="C997">
            <v>2.7417508302738938</v>
          </cell>
          <cell r="N997">
            <v>72</v>
          </cell>
          <cell r="O997">
            <v>-1</v>
          </cell>
          <cell r="P997">
            <v>-1</v>
          </cell>
          <cell r="Q997">
            <v>-1</v>
          </cell>
          <cell r="S997">
            <v>-1</v>
          </cell>
          <cell r="T997">
            <v>434</v>
          </cell>
          <cell r="U997">
            <v>-1</v>
          </cell>
        </row>
        <row r="998">
          <cell r="C998">
            <v>2.742045701561131</v>
          </cell>
          <cell r="N998">
            <v>62</v>
          </cell>
          <cell r="O998">
            <v>-1</v>
          </cell>
          <cell r="P998">
            <v>-1</v>
          </cell>
          <cell r="Q998">
            <v>-1</v>
          </cell>
          <cell r="S998">
            <v>-1</v>
          </cell>
          <cell r="T998">
            <v>-1</v>
          </cell>
          <cell r="U998">
            <v>-1</v>
          </cell>
        </row>
        <row r="999">
          <cell r="C999">
            <v>2.7420892578539307</v>
          </cell>
          <cell r="N999">
            <v>61</v>
          </cell>
          <cell r="O999">
            <v>-1</v>
          </cell>
          <cell r="P999">
            <v>-1</v>
          </cell>
          <cell r="Q999">
            <v>-1</v>
          </cell>
          <cell r="S999">
            <v>-1</v>
          </cell>
          <cell r="T999">
            <v>-1</v>
          </cell>
          <cell r="U999">
            <v>673</v>
          </cell>
        </row>
        <row r="1000">
          <cell r="C1000">
            <v>2.7424207341607199</v>
          </cell>
          <cell r="N1000">
            <v>72</v>
          </cell>
          <cell r="O1000">
            <v>-1</v>
          </cell>
          <cell r="P1000">
            <v>-1</v>
          </cell>
          <cell r="Q1000">
            <v>-1</v>
          </cell>
          <cell r="S1000">
            <v>-1</v>
          </cell>
          <cell r="T1000">
            <v>-1</v>
          </cell>
          <cell r="U1000">
            <v>-1</v>
          </cell>
        </row>
        <row r="1001">
          <cell r="C1001">
            <v>2.742562468253765</v>
          </cell>
          <cell r="N1001">
            <v>61</v>
          </cell>
          <cell r="O1001">
            <v>-1</v>
          </cell>
          <cell r="P1001">
            <v>-1</v>
          </cell>
          <cell r="Q1001">
            <v>-1</v>
          </cell>
          <cell r="S1001">
            <v>-1</v>
          </cell>
          <cell r="T1001">
            <v>434</v>
          </cell>
          <cell r="U1001">
            <v>-1</v>
          </cell>
        </row>
        <row r="1002">
          <cell r="C1002">
            <v>2.7427744076676794</v>
          </cell>
          <cell r="N1002">
            <v>74</v>
          </cell>
          <cell r="O1002">
            <v>-1</v>
          </cell>
          <cell r="P1002">
            <v>-1</v>
          </cell>
          <cell r="Q1002">
            <v>-1</v>
          </cell>
          <cell r="S1002">
            <v>-1</v>
          </cell>
          <cell r="T1002">
            <v>-1</v>
          </cell>
          <cell r="U1002">
            <v>-1</v>
          </cell>
        </row>
        <row r="1003">
          <cell r="C1003">
            <v>2.7427764050392853</v>
          </cell>
          <cell r="N1003">
            <v>-1</v>
          </cell>
          <cell r="O1003">
            <v>78</v>
          </cell>
          <cell r="P1003">
            <v>-1</v>
          </cell>
          <cell r="Q1003">
            <v>-1</v>
          </cell>
          <cell r="S1003">
            <v>-1</v>
          </cell>
          <cell r="T1003">
            <v>-1</v>
          </cell>
          <cell r="U1003">
            <v>-1</v>
          </cell>
        </row>
        <row r="1004">
          <cell r="C1004">
            <v>2.7429743343017998</v>
          </cell>
          <cell r="N1004">
            <v>64</v>
          </cell>
          <cell r="O1004">
            <v>-1</v>
          </cell>
          <cell r="P1004">
            <v>-1</v>
          </cell>
          <cell r="Q1004">
            <v>-1</v>
          </cell>
          <cell r="S1004">
            <v>-1</v>
          </cell>
          <cell r="T1004">
            <v>468</v>
          </cell>
          <cell r="U1004">
            <v>-1</v>
          </cell>
        </row>
        <row r="1005">
          <cell r="C1005">
            <v>2.7434345834161484</v>
          </cell>
          <cell r="N1005">
            <v>61</v>
          </cell>
          <cell r="O1005">
            <v>-1</v>
          </cell>
          <cell r="P1005">
            <v>-1</v>
          </cell>
          <cell r="Q1005">
            <v>-1</v>
          </cell>
          <cell r="S1005">
            <v>-1</v>
          </cell>
          <cell r="T1005">
            <v>-1</v>
          </cell>
          <cell r="U1005">
            <v>-1</v>
          </cell>
        </row>
        <row r="1006">
          <cell r="C1006">
            <v>2.7434368799478137</v>
          </cell>
          <cell r="N1006">
            <v>68</v>
          </cell>
          <cell r="O1006">
            <v>-1</v>
          </cell>
          <cell r="P1006">
            <v>-1</v>
          </cell>
          <cell r="Q1006">
            <v>-1</v>
          </cell>
          <cell r="S1006">
            <v>-1</v>
          </cell>
          <cell r="T1006">
            <v>429</v>
          </cell>
          <cell r="U1006">
            <v>-1</v>
          </cell>
        </row>
        <row r="1007">
          <cell r="C1007">
            <v>2.7437753449049631</v>
          </cell>
          <cell r="N1007">
            <v>65</v>
          </cell>
          <cell r="O1007">
            <v>-1</v>
          </cell>
          <cell r="P1007">
            <v>-1</v>
          </cell>
          <cell r="Q1007">
            <v>-1</v>
          </cell>
          <cell r="S1007">
            <v>273</v>
          </cell>
          <cell r="T1007">
            <v>-1</v>
          </cell>
          <cell r="U1007">
            <v>-1</v>
          </cell>
        </row>
        <row r="1008">
          <cell r="C1008">
            <v>2.7438117048784814</v>
          </cell>
          <cell r="N1008">
            <v>61</v>
          </cell>
          <cell r="O1008">
            <v>-1</v>
          </cell>
          <cell r="P1008">
            <v>-1</v>
          </cell>
          <cell r="Q1008">
            <v>-1</v>
          </cell>
          <cell r="S1008">
            <v>-1</v>
          </cell>
          <cell r="T1008">
            <v>-1</v>
          </cell>
          <cell r="U1008">
            <v>-1</v>
          </cell>
        </row>
        <row r="1009">
          <cell r="C1009">
            <v>2.7440083359604301</v>
          </cell>
          <cell r="N1009">
            <v>64</v>
          </cell>
          <cell r="O1009">
            <v>-1</v>
          </cell>
          <cell r="P1009">
            <v>-1</v>
          </cell>
          <cell r="Q1009">
            <v>-1</v>
          </cell>
          <cell r="S1009">
            <v>-1</v>
          </cell>
          <cell r="T1009">
            <v>-1</v>
          </cell>
          <cell r="U1009">
            <v>-1</v>
          </cell>
        </row>
        <row r="1010">
          <cell r="C1010">
            <v>2.7443901608389285</v>
          </cell>
          <cell r="N1010">
            <v>62</v>
          </cell>
          <cell r="O1010">
            <v>-1</v>
          </cell>
          <cell r="P1010">
            <v>-1</v>
          </cell>
          <cell r="Q1010">
            <v>-1</v>
          </cell>
          <cell r="S1010">
            <v>-1</v>
          </cell>
          <cell r="T1010">
            <v>463</v>
          </cell>
          <cell r="U1010">
            <v>-1</v>
          </cell>
        </row>
        <row r="1011">
          <cell r="C1011">
            <v>2.7443965978509932</v>
          </cell>
          <cell r="N1011">
            <v>61</v>
          </cell>
          <cell r="O1011">
            <v>-1</v>
          </cell>
          <cell r="P1011">
            <v>-1</v>
          </cell>
          <cell r="Q1011">
            <v>-1</v>
          </cell>
          <cell r="S1011">
            <v>-1</v>
          </cell>
          <cell r="T1011">
            <v>-1</v>
          </cell>
          <cell r="U1011">
            <v>-1</v>
          </cell>
        </row>
        <row r="1012">
          <cell r="C1012">
            <v>2.7444766499371074</v>
          </cell>
          <cell r="N1012">
            <v>71</v>
          </cell>
          <cell r="O1012">
            <v>-1</v>
          </cell>
          <cell r="P1012">
            <v>-1</v>
          </cell>
          <cell r="Q1012">
            <v>-1</v>
          </cell>
          <cell r="S1012">
            <v>-1</v>
          </cell>
          <cell r="T1012">
            <v>444</v>
          </cell>
          <cell r="U1012">
            <v>-1</v>
          </cell>
        </row>
        <row r="1013">
          <cell r="C1013">
            <v>2.7445252175665775</v>
          </cell>
          <cell r="N1013">
            <v>62</v>
          </cell>
          <cell r="O1013">
            <v>-1</v>
          </cell>
          <cell r="P1013">
            <v>-1</v>
          </cell>
          <cell r="Q1013">
            <v>-1</v>
          </cell>
          <cell r="S1013">
            <v>-1</v>
          </cell>
          <cell r="T1013">
            <v>-1</v>
          </cell>
          <cell r="U1013">
            <v>-1</v>
          </cell>
        </row>
        <row r="1014">
          <cell r="C1014">
            <v>2.7450968862207987</v>
          </cell>
          <cell r="N1014">
            <v>65</v>
          </cell>
          <cell r="O1014">
            <v>-1</v>
          </cell>
          <cell r="P1014">
            <v>-1</v>
          </cell>
          <cell r="Q1014">
            <v>-1</v>
          </cell>
          <cell r="S1014">
            <v>-1</v>
          </cell>
          <cell r="T1014">
            <v>-1</v>
          </cell>
          <cell r="U1014">
            <v>-1</v>
          </cell>
        </row>
        <row r="1015">
          <cell r="C1015">
            <v>2.7452043386423073</v>
          </cell>
          <cell r="N1015">
            <v>66</v>
          </cell>
          <cell r="O1015">
            <v>-1</v>
          </cell>
          <cell r="P1015">
            <v>-1</v>
          </cell>
          <cell r="Q1015">
            <v>-1</v>
          </cell>
          <cell r="S1015">
            <v>-1</v>
          </cell>
          <cell r="T1015">
            <v>-1</v>
          </cell>
          <cell r="U1015">
            <v>-1</v>
          </cell>
        </row>
        <row r="1016">
          <cell r="C1016">
            <v>2.7452863293678305</v>
          </cell>
          <cell r="N1016">
            <v>64</v>
          </cell>
          <cell r="O1016">
            <v>-1</v>
          </cell>
          <cell r="P1016">
            <v>-1</v>
          </cell>
          <cell r="Q1016">
            <v>-1</v>
          </cell>
          <cell r="S1016">
            <v>-1</v>
          </cell>
          <cell r="T1016">
            <v>-1</v>
          </cell>
          <cell r="U1016">
            <v>610</v>
          </cell>
        </row>
        <row r="1017">
          <cell r="C1017">
            <v>2.7453465110495849</v>
          </cell>
          <cell r="N1017">
            <v>66</v>
          </cell>
          <cell r="O1017">
            <v>-1</v>
          </cell>
          <cell r="P1017">
            <v>-1</v>
          </cell>
          <cell r="Q1017">
            <v>-1</v>
          </cell>
          <cell r="S1017">
            <v>-1</v>
          </cell>
          <cell r="T1017">
            <v>434</v>
          </cell>
          <cell r="U1017">
            <v>-1</v>
          </cell>
        </row>
        <row r="1018">
          <cell r="C1018">
            <v>2.7456920390538193</v>
          </cell>
          <cell r="N1018">
            <v>62</v>
          </cell>
          <cell r="O1018">
            <v>-1</v>
          </cell>
          <cell r="P1018">
            <v>-1</v>
          </cell>
          <cell r="Q1018">
            <v>-1</v>
          </cell>
          <cell r="S1018">
            <v>273</v>
          </cell>
          <cell r="T1018">
            <v>-1</v>
          </cell>
          <cell r="U1018">
            <v>-1</v>
          </cell>
        </row>
        <row r="1019">
          <cell r="C1019">
            <v>2.7458376227109027</v>
          </cell>
          <cell r="N1019">
            <v>71</v>
          </cell>
          <cell r="O1019">
            <v>-1</v>
          </cell>
          <cell r="P1019">
            <v>-1</v>
          </cell>
          <cell r="Q1019">
            <v>-1</v>
          </cell>
          <cell r="S1019">
            <v>-1</v>
          </cell>
          <cell r="T1019">
            <v>468</v>
          </cell>
          <cell r="U1019">
            <v>-1</v>
          </cell>
        </row>
        <row r="1020">
          <cell r="C1020">
            <v>2.7461771578060081</v>
          </cell>
          <cell r="N1020">
            <v>65</v>
          </cell>
          <cell r="O1020">
            <v>-1</v>
          </cell>
          <cell r="P1020">
            <v>-1</v>
          </cell>
          <cell r="Q1020">
            <v>-1</v>
          </cell>
          <cell r="S1020">
            <v>-1</v>
          </cell>
          <cell r="T1020">
            <v>-1</v>
          </cell>
          <cell r="U1020">
            <v>-1</v>
          </cell>
        </row>
        <row r="1021">
          <cell r="C1021">
            <v>2.7464187608342652</v>
          </cell>
          <cell r="N1021">
            <v>65</v>
          </cell>
          <cell r="O1021">
            <v>-1</v>
          </cell>
          <cell r="P1021">
            <v>-1</v>
          </cell>
          <cell r="Q1021">
            <v>-1</v>
          </cell>
          <cell r="S1021">
            <v>-1</v>
          </cell>
          <cell r="T1021">
            <v>-1</v>
          </cell>
          <cell r="U1021">
            <v>-1</v>
          </cell>
        </row>
        <row r="1022">
          <cell r="C1022">
            <v>2.7464459978045359</v>
          </cell>
          <cell r="N1022">
            <v>63</v>
          </cell>
          <cell r="O1022">
            <v>-1</v>
          </cell>
          <cell r="P1022">
            <v>-1</v>
          </cell>
          <cell r="Q1022">
            <v>-1</v>
          </cell>
          <cell r="S1022">
            <v>-1</v>
          </cell>
          <cell r="T1022">
            <v>-1</v>
          </cell>
          <cell r="U1022">
            <v>-1</v>
          </cell>
        </row>
        <row r="1023">
          <cell r="C1023">
            <v>2.7467427482258175</v>
          </cell>
          <cell r="N1023">
            <v>64</v>
          </cell>
          <cell r="O1023">
            <v>-1</v>
          </cell>
          <cell r="P1023">
            <v>-1</v>
          </cell>
          <cell r="Q1023">
            <v>-1</v>
          </cell>
          <cell r="S1023">
            <v>-1</v>
          </cell>
          <cell r="T1023">
            <v>-1</v>
          </cell>
          <cell r="U1023">
            <v>-1</v>
          </cell>
        </row>
        <row r="1024">
          <cell r="C1024">
            <v>2.7468160534484607</v>
          </cell>
          <cell r="N1024">
            <v>65</v>
          </cell>
          <cell r="O1024">
            <v>-1</v>
          </cell>
          <cell r="P1024">
            <v>-1</v>
          </cell>
          <cell r="Q1024">
            <v>-1</v>
          </cell>
          <cell r="S1024">
            <v>-1</v>
          </cell>
          <cell r="T1024">
            <v>-1</v>
          </cell>
          <cell r="U1024">
            <v>673</v>
          </cell>
        </row>
        <row r="1025">
          <cell r="C1025">
            <v>2.746854655204467</v>
          </cell>
          <cell r="N1025">
            <v>-1</v>
          </cell>
          <cell r="O1025">
            <v>77</v>
          </cell>
          <cell r="P1025">
            <v>-1</v>
          </cell>
          <cell r="Q1025">
            <v>-1</v>
          </cell>
          <cell r="S1025">
            <v>-1</v>
          </cell>
          <cell r="T1025">
            <v>-1</v>
          </cell>
          <cell r="U1025">
            <v>664</v>
          </cell>
        </row>
        <row r="1026">
          <cell r="C1026">
            <v>2.7475156526998954</v>
          </cell>
          <cell r="N1026">
            <v>64</v>
          </cell>
          <cell r="O1026">
            <v>-1</v>
          </cell>
          <cell r="P1026">
            <v>-1</v>
          </cell>
          <cell r="Q1026">
            <v>-1</v>
          </cell>
          <cell r="S1026">
            <v>-1</v>
          </cell>
          <cell r="T1026">
            <v>434</v>
          </cell>
          <cell r="U1026">
            <v>-1</v>
          </cell>
        </row>
        <row r="1027">
          <cell r="C1027">
            <v>2.7475644932830185</v>
          </cell>
          <cell r="N1027">
            <v>61</v>
          </cell>
          <cell r="O1027">
            <v>-1</v>
          </cell>
          <cell r="P1027">
            <v>-1</v>
          </cell>
          <cell r="Q1027">
            <v>-1</v>
          </cell>
          <cell r="S1027">
            <v>-1</v>
          </cell>
          <cell r="T1027">
            <v>-1</v>
          </cell>
          <cell r="U1027">
            <v>-1</v>
          </cell>
        </row>
        <row r="1028">
          <cell r="C1028">
            <v>2.7475668518690841</v>
          </cell>
          <cell r="N1028">
            <v>61</v>
          </cell>
          <cell r="O1028">
            <v>-1</v>
          </cell>
          <cell r="P1028">
            <v>-1</v>
          </cell>
          <cell r="Q1028">
            <v>-1</v>
          </cell>
          <cell r="S1028">
            <v>-1</v>
          </cell>
          <cell r="T1028">
            <v>439</v>
          </cell>
          <cell r="U1028">
            <v>-1</v>
          </cell>
        </row>
        <row r="1029">
          <cell r="C1029">
            <v>2.7477284555604617</v>
          </cell>
          <cell r="N1029">
            <v>62</v>
          </cell>
          <cell r="O1029">
            <v>-1</v>
          </cell>
          <cell r="P1029">
            <v>-1</v>
          </cell>
          <cell r="Q1029">
            <v>-1</v>
          </cell>
          <cell r="S1029">
            <v>-1</v>
          </cell>
          <cell r="T1029">
            <v>-1</v>
          </cell>
          <cell r="U1029">
            <v>-1</v>
          </cell>
        </row>
        <row r="1030">
          <cell r="C1030">
            <v>2.7477307942748199</v>
          </cell>
          <cell r="N1030">
            <v>66</v>
          </cell>
          <cell r="O1030">
            <v>-1</v>
          </cell>
          <cell r="P1030">
            <v>-1</v>
          </cell>
          <cell r="Q1030">
            <v>-1</v>
          </cell>
          <cell r="S1030">
            <v>-1</v>
          </cell>
          <cell r="T1030">
            <v>463</v>
          </cell>
          <cell r="U1030">
            <v>-1</v>
          </cell>
        </row>
        <row r="1031">
          <cell r="C1031">
            <v>2.7479827392739837</v>
          </cell>
          <cell r="N1031">
            <v>66</v>
          </cell>
          <cell r="O1031">
            <v>-1</v>
          </cell>
          <cell r="P1031">
            <v>-1</v>
          </cell>
          <cell r="Q1031">
            <v>-1</v>
          </cell>
          <cell r="S1031">
            <v>-1</v>
          </cell>
          <cell r="T1031">
            <v>449</v>
          </cell>
          <cell r="U1031">
            <v>-1</v>
          </cell>
        </row>
        <row r="1032">
          <cell r="C1032">
            <v>2.7483255591033973</v>
          </cell>
          <cell r="N1032">
            <v>64</v>
          </cell>
          <cell r="O1032">
            <v>-1</v>
          </cell>
          <cell r="P1032">
            <v>-1</v>
          </cell>
          <cell r="Q1032">
            <v>-1</v>
          </cell>
          <cell r="S1032">
            <v>-1</v>
          </cell>
          <cell r="T1032">
            <v>-1</v>
          </cell>
          <cell r="U1032">
            <v>-1</v>
          </cell>
        </row>
        <row r="1033">
          <cell r="C1033">
            <v>2.7483918772402394</v>
          </cell>
          <cell r="N1033">
            <v>61</v>
          </cell>
          <cell r="O1033">
            <v>-1</v>
          </cell>
          <cell r="P1033">
            <v>-1</v>
          </cell>
          <cell r="Q1033">
            <v>-1</v>
          </cell>
          <cell r="S1033">
            <v>-1</v>
          </cell>
          <cell r="T1033">
            <v>-1</v>
          </cell>
          <cell r="U1033">
            <v>-1</v>
          </cell>
        </row>
        <row r="1034">
          <cell r="C1034">
            <v>2.7483942623930249</v>
          </cell>
          <cell r="N1034">
            <v>63</v>
          </cell>
          <cell r="O1034">
            <v>-1</v>
          </cell>
          <cell r="P1034">
            <v>-1</v>
          </cell>
          <cell r="Q1034">
            <v>-1</v>
          </cell>
          <cell r="S1034">
            <v>-1</v>
          </cell>
          <cell r="T1034">
            <v>-1</v>
          </cell>
          <cell r="U1034">
            <v>-1</v>
          </cell>
        </row>
        <row r="1035">
          <cell r="C1035">
            <v>2.748709497586995</v>
          </cell>
          <cell r="N1035">
            <v>69</v>
          </cell>
          <cell r="O1035">
            <v>-1</v>
          </cell>
          <cell r="P1035">
            <v>-1</v>
          </cell>
          <cell r="Q1035">
            <v>-1</v>
          </cell>
          <cell r="S1035">
            <v>-1</v>
          </cell>
          <cell r="T1035">
            <v>-1</v>
          </cell>
          <cell r="U1035">
            <v>-1</v>
          </cell>
        </row>
        <row r="1036">
          <cell r="C1036">
            <v>2.7487747773555329</v>
          </cell>
          <cell r="N1036">
            <v>64</v>
          </cell>
          <cell r="O1036">
            <v>-1</v>
          </cell>
          <cell r="P1036">
            <v>-1</v>
          </cell>
          <cell r="Q1036">
            <v>-1</v>
          </cell>
          <cell r="S1036">
            <v>-1</v>
          </cell>
          <cell r="T1036">
            <v>-1</v>
          </cell>
          <cell r="U1036">
            <v>-1</v>
          </cell>
        </row>
        <row r="1037">
          <cell r="C1037">
            <v>2.7493752418383117</v>
          </cell>
          <cell r="N1037">
            <v>63</v>
          </cell>
          <cell r="O1037">
            <v>-1</v>
          </cell>
          <cell r="P1037">
            <v>-1</v>
          </cell>
          <cell r="Q1037">
            <v>-1</v>
          </cell>
          <cell r="S1037">
            <v>-1</v>
          </cell>
          <cell r="T1037">
            <v>-1</v>
          </cell>
          <cell r="U1037">
            <v>-1</v>
          </cell>
        </row>
        <row r="1038">
          <cell r="C1038">
            <v>2.7493776236042211</v>
          </cell>
          <cell r="N1038">
            <v>63</v>
          </cell>
          <cell r="O1038">
            <v>-1</v>
          </cell>
          <cell r="P1038">
            <v>-1</v>
          </cell>
          <cell r="Q1038">
            <v>-1</v>
          </cell>
          <cell r="S1038">
            <v>-1</v>
          </cell>
          <cell r="T1038">
            <v>-1</v>
          </cell>
          <cell r="U1038">
            <v>-1</v>
          </cell>
        </row>
        <row r="1039">
          <cell r="C1039">
            <v>2.7494422262462899</v>
          </cell>
          <cell r="N1039">
            <v>63</v>
          </cell>
          <cell r="O1039">
            <v>-1</v>
          </cell>
          <cell r="P1039">
            <v>-1</v>
          </cell>
          <cell r="Q1039">
            <v>-1</v>
          </cell>
          <cell r="S1039">
            <v>-1</v>
          </cell>
          <cell r="T1039">
            <v>-1</v>
          </cell>
          <cell r="U1039">
            <v>-1</v>
          </cell>
        </row>
        <row r="1040">
          <cell r="C1040">
            <v>2.7496362535639909</v>
          </cell>
          <cell r="N1040">
            <v>-1</v>
          </cell>
          <cell r="O1040">
            <v>82</v>
          </cell>
          <cell r="P1040">
            <v>-1</v>
          </cell>
          <cell r="Q1040">
            <v>-1</v>
          </cell>
          <cell r="S1040">
            <v>-1</v>
          </cell>
          <cell r="T1040">
            <v>463</v>
          </cell>
          <cell r="U1040">
            <v>-1</v>
          </cell>
        </row>
        <row r="1041">
          <cell r="C1041">
            <v>2.7498928325946279</v>
          </cell>
          <cell r="N1041">
            <v>71</v>
          </cell>
          <cell r="O1041">
            <v>-1</v>
          </cell>
          <cell r="P1041">
            <v>-1</v>
          </cell>
          <cell r="Q1041">
            <v>-1</v>
          </cell>
          <cell r="S1041">
            <v>-1</v>
          </cell>
          <cell r="T1041">
            <v>468</v>
          </cell>
          <cell r="U1041">
            <v>-1</v>
          </cell>
        </row>
        <row r="1042">
          <cell r="C1042">
            <v>2.7500303017521377</v>
          </cell>
          <cell r="N1042">
            <v>73</v>
          </cell>
          <cell r="O1042">
            <v>-1</v>
          </cell>
          <cell r="P1042">
            <v>-1</v>
          </cell>
          <cell r="Q1042">
            <v>-1</v>
          </cell>
          <cell r="S1042">
            <v>-1</v>
          </cell>
          <cell r="T1042">
            <v>473</v>
          </cell>
          <cell r="U1042">
            <v>-1</v>
          </cell>
        </row>
        <row r="1043">
          <cell r="C1043">
            <v>2.7500324636851596</v>
          </cell>
          <cell r="N1043">
            <v>61</v>
          </cell>
          <cell r="O1043">
            <v>-1</v>
          </cell>
          <cell r="P1043">
            <v>-1</v>
          </cell>
          <cell r="Q1043">
            <v>-1</v>
          </cell>
          <cell r="S1043">
            <v>-1</v>
          </cell>
          <cell r="T1043">
            <v>429</v>
          </cell>
          <cell r="U1043">
            <v>-1</v>
          </cell>
        </row>
        <row r="1044">
          <cell r="C1044">
            <v>2.7505832690138483</v>
          </cell>
          <cell r="N1044">
            <v>63</v>
          </cell>
          <cell r="O1044">
            <v>-1</v>
          </cell>
          <cell r="P1044">
            <v>-1</v>
          </cell>
          <cell r="Q1044">
            <v>-1</v>
          </cell>
          <cell r="S1044">
            <v>-1</v>
          </cell>
          <cell r="T1044">
            <v>463</v>
          </cell>
          <cell r="U1044">
            <v>-1</v>
          </cell>
        </row>
        <row r="1045">
          <cell r="C1045">
            <v>2.7511548450261931</v>
          </cell>
          <cell r="N1045">
            <v>72</v>
          </cell>
          <cell r="O1045">
            <v>-1</v>
          </cell>
          <cell r="P1045">
            <v>-1</v>
          </cell>
          <cell r="Q1045">
            <v>-1</v>
          </cell>
          <cell r="S1045">
            <v>-1</v>
          </cell>
          <cell r="T1045">
            <v>468</v>
          </cell>
          <cell r="U1045">
            <v>-1</v>
          </cell>
        </row>
        <row r="1046">
          <cell r="C1046">
            <v>2.7515838007726643</v>
          </cell>
          <cell r="N1046">
            <v>61</v>
          </cell>
          <cell r="O1046">
            <v>-1</v>
          </cell>
          <cell r="P1046">
            <v>-1</v>
          </cell>
          <cell r="Q1046">
            <v>-1</v>
          </cell>
          <cell r="S1046">
            <v>-1</v>
          </cell>
          <cell r="T1046">
            <v>439</v>
          </cell>
          <cell r="U1046">
            <v>-1</v>
          </cell>
        </row>
        <row r="1047">
          <cell r="C1047">
            <v>2.7519825887827065</v>
          </cell>
          <cell r="N1047">
            <v>-1</v>
          </cell>
          <cell r="O1047">
            <v>76</v>
          </cell>
          <cell r="P1047">
            <v>-1</v>
          </cell>
          <cell r="Q1047">
            <v>-1</v>
          </cell>
          <cell r="S1047">
            <v>-1</v>
          </cell>
          <cell r="T1047">
            <v>463</v>
          </cell>
          <cell r="U1047">
            <v>-1</v>
          </cell>
        </row>
        <row r="1048">
          <cell r="C1048">
            <v>2.7521099863939389</v>
          </cell>
          <cell r="N1048">
            <v>64</v>
          </cell>
          <cell r="O1048">
            <v>-1</v>
          </cell>
          <cell r="P1048">
            <v>-1</v>
          </cell>
          <cell r="Q1048">
            <v>-1</v>
          </cell>
          <cell r="S1048">
            <v>-1</v>
          </cell>
          <cell r="T1048">
            <v>-1</v>
          </cell>
          <cell r="U1048">
            <v>-1</v>
          </cell>
        </row>
        <row r="1049">
          <cell r="C1049">
            <v>2.7524899451330684</v>
          </cell>
          <cell r="N1049">
            <v>62</v>
          </cell>
          <cell r="O1049">
            <v>-1</v>
          </cell>
          <cell r="P1049">
            <v>-1</v>
          </cell>
          <cell r="Q1049">
            <v>-1</v>
          </cell>
          <cell r="S1049">
            <v>-1</v>
          </cell>
          <cell r="T1049">
            <v>-1</v>
          </cell>
          <cell r="U1049">
            <v>-1</v>
          </cell>
        </row>
        <row r="1050">
          <cell r="C1050">
            <v>2.7530786550969752</v>
          </cell>
          <cell r="N1050">
            <v>74</v>
          </cell>
          <cell r="O1050">
            <v>-1</v>
          </cell>
          <cell r="P1050">
            <v>-1</v>
          </cell>
          <cell r="Q1050">
            <v>-1</v>
          </cell>
          <cell r="S1050">
            <v>-1</v>
          </cell>
          <cell r="T1050">
            <v>-1</v>
          </cell>
          <cell r="U1050">
            <v>673</v>
          </cell>
        </row>
        <row r="1051">
          <cell r="C1051">
            <v>2.7532769663751675</v>
          </cell>
          <cell r="N1051">
            <v>63</v>
          </cell>
          <cell r="O1051">
            <v>-1</v>
          </cell>
          <cell r="P1051">
            <v>-1</v>
          </cell>
          <cell r="Q1051">
            <v>-1</v>
          </cell>
          <cell r="S1051">
            <v>-1</v>
          </cell>
          <cell r="T1051">
            <v>-1</v>
          </cell>
          <cell r="U1051">
            <v>-1</v>
          </cell>
        </row>
        <row r="1052">
          <cell r="C1052">
            <v>2.7534727803693881</v>
          </cell>
          <cell r="N1052">
            <v>-1</v>
          </cell>
          <cell r="O1052">
            <v>82</v>
          </cell>
          <cell r="P1052">
            <v>-1</v>
          </cell>
          <cell r="Q1052">
            <v>-1</v>
          </cell>
          <cell r="S1052">
            <v>-1</v>
          </cell>
          <cell r="T1052">
            <v>463</v>
          </cell>
          <cell r="U1052">
            <v>-1</v>
          </cell>
        </row>
        <row r="1053">
          <cell r="C1053">
            <v>2.7535451617892601</v>
          </cell>
          <cell r="N1053">
            <v>-1</v>
          </cell>
          <cell r="O1053">
            <v>77</v>
          </cell>
          <cell r="P1053">
            <v>-1</v>
          </cell>
          <cell r="Q1053">
            <v>-1</v>
          </cell>
          <cell r="S1053">
            <v>-1</v>
          </cell>
          <cell r="T1053">
            <v>-1</v>
          </cell>
          <cell r="U1053">
            <v>673</v>
          </cell>
        </row>
        <row r="1054">
          <cell r="C1054">
            <v>2.7536473825738805</v>
          </cell>
          <cell r="N1054">
            <v>68</v>
          </cell>
          <cell r="O1054">
            <v>-1</v>
          </cell>
          <cell r="P1054">
            <v>-1</v>
          </cell>
          <cell r="Q1054">
            <v>-1</v>
          </cell>
          <cell r="S1054">
            <v>-1</v>
          </cell>
          <cell r="T1054">
            <v>439</v>
          </cell>
          <cell r="U1054">
            <v>-1</v>
          </cell>
        </row>
        <row r="1055">
          <cell r="C1055">
            <v>2.753677299764989</v>
          </cell>
          <cell r="N1055">
            <v>62</v>
          </cell>
          <cell r="O1055">
            <v>-1</v>
          </cell>
          <cell r="P1055">
            <v>-1</v>
          </cell>
          <cell r="Q1055">
            <v>-1</v>
          </cell>
          <cell r="S1055">
            <v>-1</v>
          </cell>
          <cell r="T1055">
            <v>-1</v>
          </cell>
          <cell r="U1055">
            <v>-1</v>
          </cell>
        </row>
        <row r="1056">
          <cell r="C1056">
            <v>2.7538778460210516</v>
          </cell>
          <cell r="N1056">
            <v>-1</v>
          </cell>
          <cell r="O1056">
            <v>84</v>
          </cell>
          <cell r="P1056">
            <v>-1</v>
          </cell>
          <cell r="Q1056">
            <v>-1</v>
          </cell>
          <cell r="S1056">
            <v>-1</v>
          </cell>
          <cell r="T1056">
            <v>-1</v>
          </cell>
          <cell r="U1056">
            <v>673</v>
          </cell>
        </row>
        <row r="1057">
          <cell r="C1057">
            <v>2.753992841005648</v>
          </cell>
          <cell r="N1057">
            <v>63</v>
          </cell>
          <cell r="O1057">
            <v>-1</v>
          </cell>
          <cell r="P1057">
            <v>-1</v>
          </cell>
          <cell r="Q1057">
            <v>-1</v>
          </cell>
          <cell r="S1057">
            <v>-1</v>
          </cell>
          <cell r="T1057">
            <v>-1</v>
          </cell>
          <cell r="U1057">
            <v>644</v>
          </cell>
        </row>
        <row r="1058">
          <cell r="C1058">
            <v>2.7544153631177251</v>
          </cell>
          <cell r="N1058">
            <v>61</v>
          </cell>
          <cell r="O1058">
            <v>-1</v>
          </cell>
          <cell r="P1058">
            <v>-1</v>
          </cell>
          <cell r="Q1058">
            <v>-1</v>
          </cell>
          <cell r="S1058">
            <v>-1</v>
          </cell>
          <cell r="T1058">
            <v>434</v>
          </cell>
          <cell r="U1058">
            <v>-1</v>
          </cell>
        </row>
        <row r="1059">
          <cell r="C1059">
            <v>2.7547082187128802</v>
          </cell>
          <cell r="N1059">
            <v>68</v>
          </cell>
          <cell r="O1059">
            <v>-1</v>
          </cell>
          <cell r="P1059">
            <v>-1</v>
          </cell>
          <cell r="Q1059">
            <v>-1</v>
          </cell>
          <cell r="S1059">
            <v>-1</v>
          </cell>
          <cell r="T1059">
            <v>-1</v>
          </cell>
          <cell r="U1059">
            <v>610</v>
          </cell>
        </row>
        <row r="1060">
          <cell r="C1060">
            <v>2.754830738019804</v>
          </cell>
          <cell r="N1060">
            <v>64</v>
          </cell>
          <cell r="O1060">
            <v>-1</v>
          </cell>
          <cell r="P1060">
            <v>-1</v>
          </cell>
          <cell r="Q1060">
            <v>-1</v>
          </cell>
          <cell r="S1060">
            <v>-1</v>
          </cell>
          <cell r="T1060">
            <v>-1</v>
          </cell>
          <cell r="U1060">
            <v>-1</v>
          </cell>
        </row>
        <row r="1061">
          <cell r="C1061">
            <v>2.7552082617127533</v>
          </cell>
          <cell r="N1061">
            <v>62</v>
          </cell>
          <cell r="O1061">
            <v>-1</v>
          </cell>
          <cell r="P1061">
            <v>-1</v>
          </cell>
          <cell r="Q1061">
            <v>-1</v>
          </cell>
          <cell r="S1061">
            <v>-1</v>
          </cell>
          <cell r="T1061">
            <v>-1</v>
          </cell>
          <cell r="U1061">
            <v>673</v>
          </cell>
        </row>
        <row r="1062">
          <cell r="C1062">
            <v>2.7554781717184751</v>
          </cell>
          <cell r="N1062">
            <v>-1</v>
          </cell>
          <cell r="O1062">
            <v>76</v>
          </cell>
          <cell r="P1062">
            <v>-1</v>
          </cell>
          <cell r="Q1062">
            <v>-1</v>
          </cell>
          <cell r="S1062">
            <v>-1</v>
          </cell>
          <cell r="T1062">
            <v>-1</v>
          </cell>
          <cell r="U1062">
            <v>664</v>
          </cell>
        </row>
        <row r="1063">
          <cell r="C1063">
            <v>2.755538458438803</v>
          </cell>
          <cell r="N1063">
            <v>63</v>
          </cell>
          <cell r="O1063">
            <v>-1</v>
          </cell>
          <cell r="P1063">
            <v>-1</v>
          </cell>
          <cell r="Q1063">
            <v>-1</v>
          </cell>
          <cell r="S1063">
            <v>-1</v>
          </cell>
          <cell r="T1063">
            <v>-1</v>
          </cell>
          <cell r="U1063">
            <v>605</v>
          </cell>
        </row>
        <row r="1064">
          <cell r="C1064">
            <v>2.7557736365429983</v>
          </cell>
          <cell r="N1064">
            <v>67</v>
          </cell>
          <cell r="O1064">
            <v>-1</v>
          </cell>
          <cell r="P1064">
            <v>-1</v>
          </cell>
          <cell r="Q1064">
            <v>-1</v>
          </cell>
          <cell r="S1064">
            <v>-1</v>
          </cell>
          <cell r="T1064">
            <v>434</v>
          </cell>
          <cell r="U1064">
            <v>-1</v>
          </cell>
        </row>
        <row r="1065">
          <cell r="C1065">
            <v>2.7558132314512545</v>
          </cell>
          <cell r="N1065">
            <v>64</v>
          </cell>
          <cell r="O1065">
            <v>-1</v>
          </cell>
          <cell r="P1065">
            <v>-1</v>
          </cell>
          <cell r="Q1065">
            <v>-1</v>
          </cell>
          <cell r="S1065">
            <v>-1</v>
          </cell>
          <cell r="T1065">
            <v>-1</v>
          </cell>
          <cell r="U1065">
            <v>-1</v>
          </cell>
        </row>
        <row r="1066">
          <cell r="C1066">
            <v>2.7559838179744771</v>
          </cell>
          <cell r="N1066">
            <v>62</v>
          </cell>
          <cell r="O1066">
            <v>-1</v>
          </cell>
          <cell r="P1066">
            <v>-1</v>
          </cell>
          <cell r="Q1066">
            <v>-1</v>
          </cell>
          <cell r="S1066">
            <v>-1</v>
          </cell>
          <cell r="T1066">
            <v>434</v>
          </cell>
          <cell r="U1066">
            <v>-1</v>
          </cell>
        </row>
        <row r="1067">
          <cell r="C1067">
            <v>2.7560305583918243</v>
          </cell>
          <cell r="N1067">
            <v>63</v>
          </cell>
          <cell r="O1067">
            <v>-1</v>
          </cell>
          <cell r="P1067">
            <v>-1</v>
          </cell>
          <cell r="Q1067">
            <v>-1</v>
          </cell>
          <cell r="S1067">
            <v>-1</v>
          </cell>
          <cell r="T1067">
            <v>-1</v>
          </cell>
          <cell r="U1067">
            <v>-1</v>
          </cell>
        </row>
        <row r="1068">
          <cell r="C1068">
            <v>2.7562511230572979</v>
          </cell>
          <cell r="N1068">
            <v>62</v>
          </cell>
          <cell r="O1068">
            <v>-1</v>
          </cell>
          <cell r="P1068">
            <v>-1</v>
          </cell>
          <cell r="Q1068">
            <v>-1</v>
          </cell>
          <cell r="S1068">
            <v>-1</v>
          </cell>
          <cell r="T1068">
            <v>463</v>
          </cell>
          <cell r="U1068">
            <v>-1</v>
          </cell>
        </row>
        <row r="1069">
          <cell r="C1069">
            <v>2.7562773707860164</v>
          </cell>
          <cell r="N1069">
            <v>64</v>
          </cell>
          <cell r="O1069">
            <v>-1</v>
          </cell>
          <cell r="P1069">
            <v>-1</v>
          </cell>
          <cell r="Q1069">
            <v>-1</v>
          </cell>
          <cell r="S1069">
            <v>-1</v>
          </cell>
          <cell r="T1069">
            <v>-1</v>
          </cell>
          <cell r="U1069">
            <v>-1</v>
          </cell>
        </row>
        <row r="1070">
          <cell r="C1070">
            <v>2.7570751722334226</v>
          </cell>
          <cell r="N1070">
            <v>61</v>
          </cell>
          <cell r="O1070">
            <v>-1</v>
          </cell>
          <cell r="P1070">
            <v>-1</v>
          </cell>
          <cell r="Q1070">
            <v>-1</v>
          </cell>
          <cell r="S1070">
            <v>-1</v>
          </cell>
          <cell r="T1070">
            <v>-1</v>
          </cell>
          <cell r="U1070">
            <v>-1</v>
          </cell>
        </row>
        <row r="1071">
          <cell r="C1071">
            <v>2.7571736147573027</v>
          </cell>
          <cell r="N1071">
            <v>61</v>
          </cell>
          <cell r="O1071">
            <v>-1</v>
          </cell>
          <cell r="P1071">
            <v>-1</v>
          </cell>
          <cell r="Q1071">
            <v>-1</v>
          </cell>
          <cell r="S1071">
            <v>-1</v>
          </cell>
          <cell r="T1071">
            <v>463</v>
          </cell>
          <cell r="U1071">
            <v>-1</v>
          </cell>
        </row>
        <row r="1072">
          <cell r="C1072">
            <v>2.7573711543878936</v>
          </cell>
          <cell r="N1072">
            <v>64</v>
          </cell>
          <cell r="O1072">
            <v>-1</v>
          </cell>
          <cell r="P1072">
            <v>-1</v>
          </cell>
          <cell r="Q1072">
            <v>-1</v>
          </cell>
          <cell r="S1072">
            <v>-1</v>
          </cell>
          <cell r="T1072">
            <v>-1</v>
          </cell>
          <cell r="U1072">
            <v>-1</v>
          </cell>
        </row>
        <row r="1073">
          <cell r="C1073">
            <v>2.7574059844059167</v>
          </cell>
          <cell r="N1073">
            <v>66</v>
          </cell>
          <cell r="O1073">
            <v>-1</v>
          </cell>
          <cell r="P1073">
            <v>-1</v>
          </cell>
          <cell r="Q1073">
            <v>-1</v>
          </cell>
          <cell r="S1073">
            <v>-1</v>
          </cell>
          <cell r="T1073">
            <v>434</v>
          </cell>
          <cell r="U1073">
            <v>-1</v>
          </cell>
        </row>
        <row r="1074">
          <cell r="C1074">
            <v>2.7574060330843779</v>
          </cell>
          <cell r="N1074">
            <v>69</v>
          </cell>
          <cell r="O1074">
            <v>-1</v>
          </cell>
          <cell r="P1074">
            <v>-1</v>
          </cell>
          <cell r="Q1074">
            <v>-1</v>
          </cell>
          <cell r="S1074">
            <v>-1</v>
          </cell>
          <cell r="T1074">
            <v>463</v>
          </cell>
          <cell r="U1074">
            <v>-1</v>
          </cell>
        </row>
        <row r="1075">
          <cell r="C1075">
            <v>2.7575856498725506</v>
          </cell>
          <cell r="N1075">
            <v>67</v>
          </cell>
          <cell r="O1075">
            <v>-1</v>
          </cell>
          <cell r="P1075">
            <v>-1</v>
          </cell>
          <cell r="Q1075">
            <v>-1</v>
          </cell>
          <cell r="S1075">
            <v>-1</v>
          </cell>
          <cell r="T1075">
            <v>463</v>
          </cell>
          <cell r="U1075">
            <v>-1</v>
          </cell>
        </row>
        <row r="1076">
          <cell r="C1076">
            <v>2.7583550189133512</v>
          </cell>
          <cell r="N1076">
            <v>64</v>
          </cell>
          <cell r="O1076">
            <v>-1</v>
          </cell>
          <cell r="P1076">
            <v>-1</v>
          </cell>
          <cell r="Q1076">
            <v>-1</v>
          </cell>
          <cell r="S1076">
            <v>-1</v>
          </cell>
          <cell r="T1076">
            <v>-1</v>
          </cell>
          <cell r="U1076">
            <v>-1</v>
          </cell>
        </row>
        <row r="1077">
          <cell r="C1077">
            <v>2.7585807489498957</v>
          </cell>
          <cell r="N1077">
            <v>73</v>
          </cell>
          <cell r="O1077">
            <v>-1</v>
          </cell>
          <cell r="P1077">
            <v>-1</v>
          </cell>
          <cell r="Q1077">
            <v>-1</v>
          </cell>
          <cell r="S1077">
            <v>-1</v>
          </cell>
          <cell r="T1077">
            <v>-1</v>
          </cell>
          <cell r="U1077">
            <v>673</v>
          </cell>
        </row>
        <row r="1078">
          <cell r="C1078">
            <v>2.7586073347493212</v>
          </cell>
          <cell r="N1078">
            <v>-1</v>
          </cell>
          <cell r="O1078">
            <v>77</v>
          </cell>
          <cell r="P1078">
            <v>-1</v>
          </cell>
          <cell r="Q1078">
            <v>-1</v>
          </cell>
          <cell r="S1078">
            <v>-1</v>
          </cell>
          <cell r="T1078">
            <v>463</v>
          </cell>
          <cell r="U1078">
            <v>-1</v>
          </cell>
        </row>
        <row r="1079">
          <cell r="C1079">
            <v>2.7588845959219164</v>
          </cell>
          <cell r="N1079">
            <v>63</v>
          </cell>
          <cell r="O1079">
            <v>-1</v>
          </cell>
          <cell r="P1079">
            <v>-1</v>
          </cell>
          <cell r="Q1079">
            <v>-1</v>
          </cell>
          <cell r="S1079">
            <v>-1</v>
          </cell>
          <cell r="T1079">
            <v>468</v>
          </cell>
          <cell r="U1079">
            <v>-1</v>
          </cell>
        </row>
        <row r="1080">
          <cell r="C1080">
            <v>2.7590441316856178</v>
          </cell>
          <cell r="N1080">
            <v>61</v>
          </cell>
          <cell r="O1080">
            <v>-1</v>
          </cell>
          <cell r="P1080">
            <v>-1</v>
          </cell>
          <cell r="Q1080">
            <v>-1</v>
          </cell>
          <cell r="S1080">
            <v>-1</v>
          </cell>
          <cell r="T1080">
            <v>434</v>
          </cell>
          <cell r="U1080">
            <v>-1</v>
          </cell>
        </row>
        <row r="1081">
          <cell r="C1081">
            <v>2.7591882053875993</v>
          </cell>
          <cell r="N1081">
            <v>62</v>
          </cell>
          <cell r="O1081">
            <v>-1</v>
          </cell>
          <cell r="P1081">
            <v>-1</v>
          </cell>
          <cell r="Q1081">
            <v>-1</v>
          </cell>
          <cell r="S1081">
            <v>-1</v>
          </cell>
          <cell r="T1081">
            <v>-1</v>
          </cell>
          <cell r="U1081">
            <v>-1</v>
          </cell>
        </row>
        <row r="1082">
          <cell r="C1082">
            <v>2.7596031517109054</v>
          </cell>
          <cell r="N1082">
            <v>64</v>
          </cell>
          <cell r="O1082">
            <v>-1</v>
          </cell>
          <cell r="P1082">
            <v>-1</v>
          </cell>
          <cell r="Q1082">
            <v>-1</v>
          </cell>
          <cell r="S1082">
            <v>-1</v>
          </cell>
          <cell r="T1082">
            <v>-1</v>
          </cell>
          <cell r="U1082">
            <v>-1</v>
          </cell>
        </row>
        <row r="1083">
          <cell r="C1083">
            <v>2.759844705105702</v>
          </cell>
          <cell r="N1083">
            <v>65</v>
          </cell>
          <cell r="O1083">
            <v>-1</v>
          </cell>
          <cell r="P1083">
            <v>-1</v>
          </cell>
          <cell r="Q1083">
            <v>-1</v>
          </cell>
          <cell r="S1083">
            <v>-1</v>
          </cell>
          <cell r="T1083">
            <v>468</v>
          </cell>
          <cell r="U1083">
            <v>-1</v>
          </cell>
        </row>
        <row r="1084">
          <cell r="C1084">
            <v>2.7602049288841419</v>
          </cell>
          <cell r="N1084">
            <v>62</v>
          </cell>
          <cell r="O1084">
            <v>-1</v>
          </cell>
          <cell r="P1084">
            <v>-1</v>
          </cell>
          <cell r="Q1084">
            <v>-1</v>
          </cell>
          <cell r="S1084">
            <v>-1</v>
          </cell>
          <cell r="T1084">
            <v>-1</v>
          </cell>
          <cell r="U1084">
            <v>-1</v>
          </cell>
        </row>
        <row r="1085">
          <cell r="C1085">
            <v>2.7602072985908452</v>
          </cell>
          <cell r="N1085">
            <v>61</v>
          </cell>
          <cell r="O1085">
            <v>-1</v>
          </cell>
          <cell r="P1085">
            <v>-1</v>
          </cell>
          <cell r="Q1085">
            <v>-1</v>
          </cell>
          <cell r="S1085">
            <v>-1</v>
          </cell>
          <cell r="T1085">
            <v>-1</v>
          </cell>
          <cell r="U1085">
            <v>-1</v>
          </cell>
        </row>
        <row r="1086">
          <cell r="C1086">
            <v>2.7603493816559763</v>
          </cell>
          <cell r="N1086">
            <v>67</v>
          </cell>
          <cell r="O1086">
            <v>-1</v>
          </cell>
          <cell r="P1086">
            <v>-1</v>
          </cell>
          <cell r="Q1086">
            <v>-1</v>
          </cell>
          <cell r="S1086">
            <v>-1</v>
          </cell>
          <cell r="T1086">
            <v>-1</v>
          </cell>
          <cell r="U1086">
            <v>-1</v>
          </cell>
        </row>
        <row r="1087">
          <cell r="C1087">
            <v>2.760640292918604</v>
          </cell>
          <cell r="N1087">
            <v>64</v>
          </cell>
          <cell r="O1087">
            <v>-1</v>
          </cell>
          <cell r="P1087">
            <v>-1</v>
          </cell>
          <cell r="Q1087">
            <v>-1</v>
          </cell>
          <cell r="S1087">
            <v>273</v>
          </cell>
          <cell r="T1087">
            <v>-1</v>
          </cell>
          <cell r="U1087">
            <v>-1</v>
          </cell>
        </row>
        <row r="1088">
          <cell r="C1088">
            <v>2.7607329608831406</v>
          </cell>
          <cell r="N1088">
            <v>64</v>
          </cell>
          <cell r="O1088">
            <v>-1</v>
          </cell>
          <cell r="P1088">
            <v>-1</v>
          </cell>
          <cell r="Q1088">
            <v>-1</v>
          </cell>
          <cell r="S1088">
            <v>-1</v>
          </cell>
          <cell r="T1088">
            <v>-1</v>
          </cell>
          <cell r="U1088">
            <v>-1</v>
          </cell>
        </row>
        <row r="1089">
          <cell r="C1089">
            <v>2.7608083993246475</v>
          </cell>
          <cell r="N1089">
            <v>-1</v>
          </cell>
          <cell r="O1089">
            <v>75</v>
          </cell>
          <cell r="P1089">
            <v>-1</v>
          </cell>
          <cell r="Q1089">
            <v>-1</v>
          </cell>
          <cell r="S1089">
            <v>-1</v>
          </cell>
          <cell r="T1089">
            <v>-1</v>
          </cell>
          <cell r="U1089">
            <v>-1</v>
          </cell>
        </row>
        <row r="1090">
          <cell r="C1090">
            <v>2.7608107344763466</v>
          </cell>
          <cell r="N1090">
            <v>71</v>
          </cell>
          <cell r="O1090">
            <v>-1</v>
          </cell>
          <cell r="P1090">
            <v>-1</v>
          </cell>
          <cell r="Q1090">
            <v>-1</v>
          </cell>
          <cell r="S1090">
            <v>-1</v>
          </cell>
          <cell r="T1090">
            <v>-1</v>
          </cell>
          <cell r="U1090">
            <v>-1</v>
          </cell>
        </row>
        <row r="1091">
          <cell r="C1091">
            <v>2.7609561325740009</v>
          </cell>
          <cell r="N1091">
            <v>72</v>
          </cell>
          <cell r="O1091">
            <v>-1</v>
          </cell>
          <cell r="P1091">
            <v>-1</v>
          </cell>
          <cell r="Q1091">
            <v>-1</v>
          </cell>
          <cell r="S1091">
            <v>-1</v>
          </cell>
          <cell r="T1091">
            <v>-1</v>
          </cell>
          <cell r="U1091">
            <v>-1</v>
          </cell>
        </row>
        <row r="1092">
          <cell r="C1092">
            <v>2.761066824847104</v>
          </cell>
          <cell r="N1092">
            <v>74</v>
          </cell>
          <cell r="O1092">
            <v>-1</v>
          </cell>
          <cell r="P1092">
            <v>-1</v>
          </cell>
          <cell r="Q1092">
            <v>-1</v>
          </cell>
          <cell r="S1092">
            <v>-1</v>
          </cell>
          <cell r="T1092">
            <v>-1</v>
          </cell>
          <cell r="U1092">
            <v>-1</v>
          </cell>
        </row>
        <row r="1093">
          <cell r="C1093">
            <v>2.7611378773945119</v>
          </cell>
          <cell r="N1093">
            <v>63</v>
          </cell>
          <cell r="O1093">
            <v>-1</v>
          </cell>
          <cell r="P1093">
            <v>-1</v>
          </cell>
          <cell r="Q1093">
            <v>-1</v>
          </cell>
          <cell r="S1093">
            <v>-1</v>
          </cell>
          <cell r="T1093">
            <v>-1</v>
          </cell>
          <cell r="U1093">
            <v>-1</v>
          </cell>
        </row>
        <row r="1094">
          <cell r="C1094">
            <v>2.7612525338781544</v>
          </cell>
          <cell r="N1094">
            <v>70</v>
          </cell>
          <cell r="O1094">
            <v>-1</v>
          </cell>
          <cell r="P1094">
            <v>-1</v>
          </cell>
          <cell r="Q1094">
            <v>-1</v>
          </cell>
          <cell r="S1094">
            <v>-1</v>
          </cell>
          <cell r="T1094">
            <v>-1</v>
          </cell>
          <cell r="U1094">
            <v>-1</v>
          </cell>
        </row>
        <row r="1095">
          <cell r="C1095">
            <v>2.761352120582818</v>
          </cell>
          <cell r="N1095">
            <v>64</v>
          </cell>
          <cell r="O1095">
            <v>-1</v>
          </cell>
          <cell r="P1095">
            <v>-1</v>
          </cell>
          <cell r="Q1095">
            <v>-1</v>
          </cell>
          <cell r="S1095">
            <v>-1</v>
          </cell>
          <cell r="T1095">
            <v>463</v>
          </cell>
          <cell r="U1095">
            <v>-1</v>
          </cell>
        </row>
        <row r="1096">
          <cell r="C1096">
            <v>2.7615155487285148</v>
          </cell>
          <cell r="N1096">
            <v>65</v>
          </cell>
          <cell r="O1096">
            <v>-1</v>
          </cell>
          <cell r="P1096">
            <v>-1</v>
          </cell>
          <cell r="Q1096">
            <v>-1</v>
          </cell>
          <cell r="S1096">
            <v>-1</v>
          </cell>
          <cell r="T1096">
            <v>463</v>
          </cell>
          <cell r="U1096">
            <v>-1</v>
          </cell>
        </row>
        <row r="1097">
          <cell r="C1097">
            <v>2.7616731530289989</v>
          </cell>
          <cell r="N1097">
            <v>63</v>
          </cell>
          <cell r="O1097">
            <v>-1</v>
          </cell>
          <cell r="P1097">
            <v>-1</v>
          </cell>
          <cell r="Q1097">
            <v>-1</v>
          </cell>
          <cell r="S1097">
            <v>-1</v>
          </cell>
          <cell r="T1097">
            <v>463</v>
          </cell>
          <cell r="U1097">
            <v>-1</v>
          </cell>
        </row>
        <row r="1098">
          <cell r="C1098">
            <v>2.7620537983922993</v>
          </cell>
          <cell r="N1098">
            <v>63</v>
          </cell>
          <cell r="O1098">
            <v>-1</v>
          </cell>
          <cell r="P1098">
            <v>-1</v>
          </cell>
          <cell r="Q1098">
            <v>-1</v>
          </cell>
          <cell r="S1098">
            <v>-1</v>
          </cell>
          <cell r="T1098">
            <v>-1</v>
          </cell>
          <cell r="U1098">
            <v>-1</v>
          </cell>
        </row>
        <row r="1099">
          <cell r="C1099">
            <v>2.7624819109657319</v>
          </cell>
          <cell r="N1099">
            <v>71</v>
          </cell>
          <cell r="O1099">
            <v>-1</v>
          </cell>
          <cell r="P1099">
            <v>-1</v>
          </cell>
          <cell r="Q1099">
            <v>-1</v>
          </cell>
          <cell r="S1099">
            <v>-1</v>
          </cell>
          <cell r="T1099">
            <v>434</v>
          </cell>
          <cell r="U1099">
            <v>-1</v>
          </cell>
        </row>
        <row r="1100">
          <cell r="C1100">
            <v>2.762626463858064</v>
          </cell>
          <cell r="N1100">
            <v>69</v>
          </cell>
          <cell r="O1100">
            <v>-1</v>
          </cell>
          <cell r="P1100">
            <v>-1</v>
          </cell>
          <cell r="Q1100">
            <v>-1</v>
          </cell>
          <cell r="S1100">
            <v>-1</v>
          </cell>
          <cell r="T1100">
            <v>-1</v>
          </cell>
          <cell r="U1100">
            <v>-1</v>
          </cell>
        </row>
        <row r="1101">
          <cell r="C1101">
            <v>2.7626521792426253</v>
          </cell>
          <cell r="N1101">
            <v>62</v>
          </cell>
          <cell r="O1101">
            <v>-1</v>
          </cell>
          <cell r="P1101">
            <v>-1</v>
          </cell>
          <cell r="Q1101">
            <v>-1</v>
          </cell>
          <cell r="S1101">
            <v>-1</v>
          </cell>
          <cell r="T1101">
            <v>468</v>
          </cell>
          <cell r="U1101">
            <v>-1</v>
          </cell>
        </row>
        <row r="1102">
          <cell r="C1102">
            <v>2.762759985041253</v>
          </cell>
          <cell r="N1102">
            <v>69</v>
          </cell>
          <cell r="O1102">
            <v>-1</v>
          </cell>
          <cell r="P1102">
            <v>-1</v>
          </cell>
          <cell r="Q1102">
            <v>-1</v>
          </cell>
          <cell r="S1102">
            <v>-1</v>
          </cell>
          <cell r="T1102">
            <v>-1</v>
          </cell>
          <cell r="U1102">
            <v>-1</v>
          </cell>
        </row>
        <row r="1103">
          <cell r="C1103">
            <v>2.7629909456420636</v>
          </cell>
          <cell r="N1103">
            <v>65</v>
          </cell>
          <cell r="O1103">
            <v>-1</v>
          </cell>
          <cell r="P1103">
            <v>-1</v>
          </cell>
          <cell r="Q1103">
            <v>-1</v>
          </cell>
          <cell r="S1103">
            <v>-1</v>
          </cell>
          <cell r="T1103">
            <v>-1</v>
          </cell>
          <cell r="U1103">
            <v>-1</v>
          </cell>
        </row>
        <row r="1104">
          <cell r="C1104">
            <v>2.7631072142477793</v>
          </cell>
          <cell r="N1104">
            <v>62</v>
          </cell>
          <cell r="O1104">
            <v>-1</v>
          </cell>
          <cell r="P1104">
            <v>-1</v>
          </cell>
          <cell r="Q1104">
            <v>-1</v>
          </cell>
          <cell r="S1104">
            <v>-1</v>
          </cell>
          <cell r="T1104">
            <v>-1</v>
          </cell>
          <cell r="U1104">
            <v>-1</v>
          </cell>
        </row>
        <row r="1105">
          <cell r="C1105">
            <v>2.7631550523117752</v>
          </cell>
          <cell r="N1105">
            <v>65</v>
          </cell>
          <cell r="O1105">
            <v>-1</v>
          </cell>
          <cell r="P1105">
            <v>-1</v>
          </cell>
          <cell r="Q1105">
            <v>-1</v>
          </cell>
          <cell r="S1105">
            <v>-1</v>
          </cell>
          <cell r="T1105">
            <v>-1</v>
          </cell>
          <cell r="U1105">
            <v>-1</v>
          </cell>
        </row>
        <row r="1106">
          <cell r="C1106">
            <v>2.7631845657306484</v>
          </cell>
          <cell r="N1106">
            <v>62</v>
          </cell>
          <cell r="O1106">
            <v>-1</v>
          </cell>
          <cell r="P1106">
            <v>-1</v>
          </cell>
          <cell r="Q1106">
            <v>-1</v>
          </cell>
          <cell r="S1106">
            <v>-1</v>
          </cell>
          <cell r="T1106">
            <v>-1</v>
          </cell>
          <cell r="U1106">
            <v>-1</v>
          </cell>
        </row>
        <row r="1107">
          <cell r="C1107">
            <v>2.7636130657179816</v>
          </cell>
          <cell r="N1107">
            <v>62</v>
          </cell>
          <cell r="O1107">
            <v>-1</v>
          </cell>
          <cell r="P1107">
            <v>-1</v>
          </cell>
          <cell r="Q1107">
            <v>-1</v>
          </cell>
          <cell r="S1107">
            <v>-1</v>
          </cell>
          <cell r="T1107">
            <v>-1</v>
          </cell>
          <cell r="U1107">
            <v>-1</v>
          </cell>
        </row>
        <row r="1108">
          <cell r="C1108">
            <v>2.7637760050888871</v>
          </cell>
          <cell r="N1108">
            <v>65</v>
          </cell>
          <cell r="O1108">
            <v>-1</v>
          </cell>
          <cell r="P1108">
            <v>-1</v>
          </cell>
          <cell r="Q1108">
            <v>-1</v>
          </cell>
          <cell r="S1108">
            <v>-1</v>
          </cell>
          <cell r="T1108">
            <v>-1</v>
          </cell>
          <cell r="U1108">
            <v>-1</v>
          </cell>
        </row>
        <row r="1109">
          <cell r="C1109">
            <v>2.7639857798249037</v>
          </cell>
          <cell r="N1109">
            <v>68</v>
          </cell>
          <cell r="O1109">
            <v>-1</v>
          </cell>
          <cell r="P1109">
            <v>-1</v>
          </cell>
          <cell r="Q1109">
            <v>-1</v>
          </cell>
          <cell r="S1109">
            <v>-1</v>
          </cell>
          <cell r="T1109">
            <v>-1</v>
          </cell>
          <cell r="U1109">
            <v>-1</v>
          </cell>
        </row>
        <row r="1110">
          <cell r="C1110">
            <v>2.7640602129991101</v>
          </cell>
          <cell r="N1110">
            <v>61</v>
          </cell>
          <cell r="O1110">
            <v>-1</v>
          </cell>
          <cell r="P1110">
            <v>-1</v>
          </cell>
          <cell r="Q1110">
            <v>-1</v>
          </cell>
          <cell r="S1110">
            <v>-1</v>
          </cell>
          <cell r="T1110">
            <v>-1</v>
          </cell>
          <cell r="U1110">
            <v>-1</v>
          </cell>
        </row>
        <row r="1111">
          <cell r="C1111">
            <v>2.7641151376407826</v>
          </cell>
          <cell r="N1111">
            <v>67</v>
          </cell>
          <cell r="O1111">
            <v>-1</v>
          </cell>
          <cell r="P1111">
            <v>-1</v>
          </cell>
          <cell r="Q1111">
            <v>-1</v>
          </cell>
          <cell r="S1111">
            <v>-1</v>
          </cell>
          <cell r="T1111">
            <v>-1</v>
          </cell>
          <cell r="U1111">
            <v>-1</v>
          </cell>
        </row>
        <row r="1112">
          <cell r="C1112">
            <v>2.7644056242967734</v>
          </cell>
          <cell r="N1112">
            <v>68</v>
          </cell>
          <cell r="O1112">
            <v>-1</v>
          </cell>
          <cell r="P1112">
            <v>-1</v>
          </cell>
          <cell r="Q1112">
            <v>-1</v>
          </cell>
          <cell r="S1112">
            <v>-1</v>
          </cell>
          <cell r="T1112">
            <v>-1</v>
          </cell>
          <cell r="U1112">
            <v>-1</v>
          </cell>
        </row>
        <row r="1113">
          <cell r="C1113">
            <v>2.7644736125827079</v>
          </cell>
          <cell r="N1113">
            <v>72</v>
          </cell>
          <cell r="O1113">
            <v>-1</v>
          </cell>
          <cell r="P1113">
            <v>-1</v>
          </cell>
          <cell r="Q1113">
            <v>-1</v>
          </cell>
          <cell r="S1113">
            <v>-1</v>
          </cell>
          <cell r="T1113">
            <v>-1</v>
          </cell>
          <cell r="U1113">
            <v>-1</v>
          </cell>
        </row>
        <row r="1114">
          <cell r="C1114">
            <v>2.7648414327903046</v>
          </cell>
          <cell r="N1114">
            <v>61</v>
          </cell>
          <cell r="O1114">
            <v>-1</v>
          </cell>
          <cell r="P1114">
            <v>-1</v>
          </cell>
          <cell r="Q1114">
            <v>-1</v>
          </cell>
          <cell r="S1114">
            <v>-1</v>
          </cell>
          <cell r="T1114">
            <v>-1</v>
          </cell>
          <cell r="U1114">
            <v>-1</v>
          </cell>
        </row>
        <row r="1115">
          <cell r="C1115">
            <v>2.7649561946183709</v>
          </cell>
          <cell r="N1115">
            <v>66</v>
          </cell>
          <cell r="O1115">
            <v>-1</v>
          </cell>
          <cell r="P1115">
            <v>-1</v>
          </cell>
          <cell r="Q1115">
            <v>-1</v>
          </cell>
          <cell r="S1115">
            <v>-1</v>
          </cell>
          <cell r="T1115">
            <v>-1</v>
          </cell>
          <cell r="U1115">
            <v>-1</v>
          </cell>
        </row>
        <row r="1116">
          <cell r="C1116">
            <v>2.7655794096794928</v>
          </cell>
          <cell r="N1116">
            <v>-1</v>
          </cell>
          <cell r="O1116">
            <v>76</v>
          </cell>
          <cell r="P1116">
            <v>-1</v>
          </cell>
          <cell r="Q1116">
            <v>-1</v>
          </cell>
          <cell r="S1116">
            <v>-1</v>
          </cell>
          <cell r="T1116">
            <v>-1</v>
          </cell>
          <cell r="U1116">
            <v>917</v>
          </cell>
        </row>
        <row r="1117">
          <cell r="C1117">
            <v>2.7655998874800205</v>
          </cell>
          <cell r="N1117">
            <v>67</v>
          </cell>
          <cell r="O1117">
            <v>-1</v>
          </cell>
          <cell r="P1117">
            <v>-1</v>
          </cell>
          <cell r="Q1117">
            <v>-1</v>
          </cell>
          <cell r="S1117">
            <v>-1</v>
          </cell>
          <cell r="T1117">
            <v>-1</v>
          </cell>
          <cell r="U1117">
            <v>-1</v>
          </cell>
        </row>
        <row r="1118">
          <cell r="C1118">
            <v>2.7656415193319632</v>
          </cell>
          <cell r="N1118">
            <v>64</v>
          </cell>
          <cell r="O1118">
            <v>-1</v>
          </cell>
          <cell r="P1118">
            <v>-1</v>
          </cell>
          <cell r="Q1118">
            <v>-1</v>
          </cell>
          <cell r="S1118">
            <v>-1</v>
          </cell>
          <cell r="T1118">
            <v>468</v>
          </cell>
          <cell r="U1118">
            <v>-1</v>
          </cell>
        </row>
        <row r="1119">
          <cell r="C1119">
            <v>2.7660490134859654</v>
          </cell>
          <cell r="N1119">
            <v>65</v>
          </cell>
          <cell r="O1119">
            <v>-1</v>
          </cell>
          <cell r="P1119">
            <v>-1</v>
          </cell>
          <cell r="Q1119">
            <v>-1</v>
          </cell>
          <cell r="S1119">
            <v>-1</v>
          </cell>
          <cell r="T1119">
            <v>-1</v>
          </cell>
          <cell r="U1119">
            <v>-1</v>
          </cell>
        </row>
        <row r="1120">
          <cell r="C1120">
            <v>2.7660511676669257</v>
          </cell>
          <cell r="N1120">
            <v>-1</v>
          </cell>
          <cell r="O1120">
            <v>75</v>
          </cell>
          <cell r="P1120">
            <v>-1</v>
          </cell>
          <cell r="Q1120">
            <v>-1</v>
          </cell>
          <cell r="S1120">
            <v>-1</v>
          </cell>
          <cell r="T1120">
            <v>-1</v>
          </cell>
          <cell r="U1120">
            <v>-1</v>
          </cell>
        </row>
        <row r="1121">
          <cell r="C1121">
            <v>2.7663249749603542</v>
          </cell>
          <cell r="N1121">
            <v>65</v>
          </cell>
          <cell r="O1121">
            <v>-1</v>
          </cell>
          <cell r="P1121">
            <v>-1</v>
          </cell>
          <cell r="Q1121">
            <v>-1</v>
          </cell>
          <cell r="S1121">
            <v>-1</v>
          </cell>
          <cell r="T1121">
            <v>-1</v>
          </cell>
          <cell r="U1121">
            <v>-1</v>
          </cell>
        </row>
        <row r="1122">
          <cell r="C1122">
            <v>2.7664186847593135</v>
          </cell>
          <cell r="N1122">
            <v>61</v>
          </cell>
          <cell r="O1122">
            <v>-1</v>
          </cell>
          <cell r="P1122">
            <v>-1</v>
          </cell>
          <cell r="Q1122">
            <v>-1</v>
          </cell>
          <cell r="S1122">
            <v>-1</v>
          </cell>
          <cell r="T1122">
            <v>439</v>
          </cell>
          <cell r="U1122">
            <v>-1</v>
          </cell>
        </row>
        <row r="1123">
          <cell r="C1123">
            <v>2.7664645651726425</v>
          </cell>
          <cell r="N1123">
            <v>74</v>
          </cell>
          <cell r="O1123">
            <v>-1</v>
          </cell>
          <cell r="P1123">
            <v>-1</v>
          </cell>
          <cell r="Q1123">
            <v>-1</v>
          </cell>
          <cell r="S1123">
            <v>-1</v>
          </cell>
          <cell r="T1123">
            <v>-1</v>
          </cell>
          <cell r="U1123">
            <v>673</v>
          </cell>
        </row>
        <row r="1124">
          <cell r="C1124">
            <v>2.7668790431114831</v>
          </cell>
          <cell r="N1124">
            <v>-1</v>
          </cell>
          <cell r="O1124">
            <v>77</v>
          </cell>
          <cell r="P1124">
            <v>-1</v>
          </cell>
          <cell r="Q1124">
            <v>-1</v>
          </cell>
          <cell r="S1124">
            <v>-1</v>
          </cell>
          <cell r="T1124">
            <v>449</v>
          </cell>
          <cell r="U1124">
            <v>-1</v>
          </cell>
        </row>
        <row r="1125">
          <cell r="C1125">
            <v>2.7673382342683359</v>
          </cell>
          <cell r="N1125">
            <v>61</v>
          </cell>
          <cell r="O1125">
            <v>-1</v>
          </cell>
          <cell r="P1125">
            <v>-1</v>
          </cell>
          <cell r="Q1125">
            <v>-1</v>
          </cell>
          <cell r="S1125">
            <v>-1</v>
          </cell>
          <cell r="T1125">
            <v>-1</v>
          </cell>
          <cell r="U1125">
            <v>-1</v>
          </cell>
        </row>
        <row r="1126">
          <cell r="C1126">
            <v>2.7677267177974541</v>
          </cell>
          <cell r="N1126">
            <v>61</v>
          </cell>
          <cell r="O1126">
            <v>-1</v>
          </cell>
          <cell r="P1126">
            <v>-1</v>
          </cell>
          <cell r="Q1126">
            <v>-1</v>
          </cell>
          <cell r="S1126">
            <v>-1</v>
          </cell>
          <cell r="T1126">
            <v>-1</v>
          </cell>
          <cell r="U1126">
            <v>-1</v>
          </cell>
        </row>
        <row r="1127">
          <cell r="C1127">
            <v>2.7680098001956721</v>
          </cell>
          <cell r="N1127">
            <v>64</v>
          </cell>
          <cell r="O1127">
            <v>-1</v>
          </cell>
          <cell r="P1127">
            <v>-1</v>
          </cell>
          <cell r="Q1127">
            <v>-1</v>
          </cell>
          <cell r="S1127">
            <v>-1</v>
          </cell>
          <cell r="T1127">
            <v>-1</v>
          </cell>
          <cell r="U1127">
            <v>-1</v>
          </cell>
        </row>
        <row r="1128">
          <cell r="C1128">
            <v>2.7680198240919784</v>
          </cell>
          <cell r="N1128">
            <v>61</v>
          </cell>
          <cell r="O1128">
            <v>-1</v>
          </cell>
          <cell r="P1128">
            <v>-1</v>
          </cell>
          <cell r="Q1128">
            <v>-1</v>
          </cell>
          <cell r="S1128">
            <v>-1</v>
          </cell>
          <cell r="T1128">
            <v>-1</v>
          </cell>
          <cell r="U1128">
            <v>-1</v>
          </cell>
        </row>
        <row r="1129">
          <cell r="C1129">
            <v>2.7685815843045432</v>
          </cell>
          <cell r="N1129">
            <v>61</v>
          </cell>
          <cell r="O1129">
            <v>-1</v>
          </cell>
          <cell r="P1129">
            <v>-1</v>
          </cell>
          <cell r="Q1129">
            <v>-1</v>
          </cell>
          <cell r="S1129">
            <v>-1</v>
          </cell>
          <cell r="T1129">
            <v>-1</v>
          </cell>
          <cell r="U1129">
            <v>-1</v>
          </cell>
        </row>
        <row r="1130">
          <cell r="C1130">
            <v>2.7685946313200716</v>
          </cell>
          <cell r="N1130">
            <v>61</v>
          </cell>
          <cell r="O1130">
            <v>-1</v>
          </cell>
          <cell r="P1130">
            <v>-1</v>
          </cell>
          <cell r="Q1130">
            <v>-1</v>
          </cell>
          <cell r="S1130">
            <v>-1</v>
          </cell>
          <cell r="T1130">
            <v>424</v>
          </cell>
          <cell r="U1130">
            <v>-1</v>
          </cell>
        </row>
        <row r="1131">
          <cell r="C1131">
            <v>2.7686310300998778</v>
          </cell>
          <cell r="N1131">
            <v>63</v>
          </cell>
          <cell r="O1131">
            <v>-1</v>
          </cell>
          <cell r="P1131">
            <v>-1</v>
          </cell>
          <cell r="Q1131">
            <v>-1</v>
          </cell>
          <cell r="S1131">
            <v>-1</v>
          </cell>
          <cell r="T1131">
            <v>-1</v>
          </cell>
          <cell r="U1131">
            <v>673</v>
          </cell>
        </row>
        <row r="1132">
          <cell r="C1132">
            <v>2.7689600541683745</v>
          </cell>
          <cell r="N1132">
            <v>68</v>
          </cell>
          <cell r="O1132">
            <v>-1</v>
          </cell>
          <cell r="P1132">
            <v>-1</v>
          </cell>
          <cell r="Q1132">
            <v>-1</v>
          </cell>
          <cell r="S1132">
            <v>-1</v>
          </cell>
          <cell r="T1132">
            <v>424</v>
          </cell>
          <cell r="U1132">
            <v>-1</v>
          </cell>
        </row>
        <row r="1133">
          <cell r="C1133">
            <v>2.769129083432484</v>
          </cell>
          <cell r="N1133">
            <v>61</v>
          </cell>
          <cell r="O1133">
            <v>-1</v>
          </cell>
          <cell r="P1133">
            <v>-1</v>
          </cell>
          <cell r="Q1133">
            <v>-1</v>
          </cell>
          <cell r="S1133">
            <v>-1</v>
          </cell>
          <cell r="T1133">
            <v>-1</v>
          </cell>
          <cell r="U1133">
            <v>-1</v>
          </cell>
        </row>
        <row r="1134">
          <cell r="C1134">
            <v>2.7694089249264326</v>
          </cell>
          <cell r="N1134">
            <v>71</v>
          </cell>
          <cell r="O1134">
            <v>-1</v>
          </cell>
          <cell r="P1134">
            <v>-1</v>
          </cell>
          <cell r="Q1134">
            <v>-1</v>
          </cell>
          <cell r="S1134">
            <v>-1</v>
          </cell>
          <cell r="T1134">
            <v>-1</v>
          </cell>
          <cell r="U1134">
            <v>-1</v>
          </cell>
        </row>
        <row r="1135">
          <cell r="C1135">
            <v>2.7694112879258967</v>
          </cell>
          <cell r="N1135">
            <v>72</v>
          </cell>
          <cell r="O1135">
            <v>-1</v>
          </cell>
          <cell r="P1135">
            <v>-1</v>
          </cell>
          <cell r="Q1135">
            <v>-1</v>
          </cell>
          <cell r="S1135">
            <v>-1</v>
          </cell>
          <cell r="T1135">
            <v>-1</v>
          </cell>
          <cell r="U1135">
            <v>-1</v>
          </cell>
        </row>
        <row r="1136">
          <cell r="C1136">
            <v>2.7699644846630909</v>
          </cell>
          <cell r="N1136">
            <v>-1</v>
          </cell>
          <cell r="O1136">
            <v>82</v>
          </cell>
          <cell r="P1136">
            <v>-1</v>
          </cell>
          <cell r="Q1136">
            <v>-1</v>
          </cell>
          <cell r="S1136">
            <v>-1</v>
          </cell>
          <cell r="T1136">
            <v>-1</v>
          </cell>
          <cell r="U1136">
            <v>673</v>
          </cell>
        </row>
        <row r="1137">
          <cell r="C1137">
            <v>2.770140197877315</v>
          </cell>
          <cell r="N1137">
            <v>65</v>
          </cell>
          <cell r="O1137">
            <v>-1</v>
          </cell>
          <cell r="P1137">
            <v>-1</v>
          </cell>
          <cell r="Q1137">
            <v>-1</v>
          </cell>
          <cell r="S1137">
            <v>-1</v>
          </cell>
          <cell r="T1137">
            <v>-1</v>
          </cell>
          <cell r="U1137">
            <v>-1</v>
          </cell>
        </row>
        <row r="1138">
          <cell r="C1138">
            <v>2.7701425928377561</v>
          </cell>
          <cell r="N1138">
            <v>61</v>
          </cell>
          <cell r="O1138">
            <v>-1</v>
          </cell>
          <cell r="P1138">
            <v>-1</v>
          </cell>
          <cell r="Q1138">
            <v>-1</v>
          </cell>
          <cell r="S1138">
            <v>-1</v>
          </cell>
          <cell r="T1138">
            <v>434</v>
          </cell>
          <cell r="U1138">
            <v>-1</v>
          </cell>
        </row>
        <row r="1139">
          <cell r="C1139">
            <v>2.7702680475165447</v>
          </cell>
          <cell r="N1139">
            <v>70</v>
          </cell>
          <cell r="O1139">
            <v>-1</v>
          </cell>
          <cell r="P1139">
            <v>-1</v>
          </cell>
          <cell r="Q1139">
            <v>-1</v>
          </cell>
          <cell r="S1139">
            <v>-1</v>
          </cell>
          <cell r="T1139">
            <v>-1</v>
          </cell>
          <cell r="U1139">
            <v>-1</v>
          </cell>
        </row>
        <row r="1140">
          <cell r="C1140">
            <v>2.7706572509497991</v>
          </cell>
          <cell r="N1140">
            <v>65</v>
          </cell>
          <cell r="O1140">
            <v>-1</v>
          </cell>
          <cell r="P1140">
            <v>-1</v>
          </cell>
          <cell r="Q1140">
            <v>-1</v>
          </cell>
          <cell r="S1140">
            <v>-1</v>
          </cell>
          <cell r="T1140">
            <v>-1</v>
          </cell>
          <cell r="U1140">
            <v>-1</v>
          </cell>
        </row>
        <row r="1141">
          <cell r="C1141">
            <v>2.7708278487734828</v>
          </cell>
          <cell r="N1141">
            <v>66</v>
          </cell>
          <cell r="O1141">
            <v>-1</v>
          </cell>
          <cell r="P1141">
            <v>-1</v>
          </cell>
          <cell r="Q1141">
            <v>-1</v>
          </cell>
          <cell r="S1141">
            <v>-1</v>
          </cell>
          <cell r="T1141">
            <v>434</v>
          </cell>
          <cell r="U1141">
            <v>-1</v>
          </cell>
        </row>
        <row r="1142">
          <cell r="C1142">
            <v>2.7709994683550847</v>
          </cell>
          <cell r="N1142">
            <v>66</v>
          </cell>
          <cell r="O1142">
            <v>-1</v>
          </cell>
          <cell r="P1142">
            <v>-1</v>
          </cell>
          <cell r="Q1142">
            <v>-1</v>
          </cell>
          <cell r="S1142">
            <v>-1</v>
          </cell>
          <cell r="T1142">
            <v>-1</v>
          </cell>
          <cell r="U1142">
            <v>-1</v>
          </cell>
        </row>
        <row r="1143">
          <cell r="C1143">
            <v>2.7713249098227957</v>
          </cell>
          <cell r="N1143">
            <v>64</v>
          </cell>
          <cell r="O1143">
            <v>-1</v>
          </cell>
          <cell r="P1143">
            <v>-1</v>
          </cell>
          <cell r="Q1143">
            <v>-1</v>
          </cell>
          <cell r="S1143">
            <v>-1</v>
          </cell>
          <cell r="T1143">
            <v>-1</v>
          </cell>
          <cell r="U1143">
            <v>-1</v>
          </cell>
        </row>
        <row r="1144">
          <cell r="C1144">
            <v>2.7714496969946807</v>
          </cell>
          <cell r="N1144">
            <v>71</v>
          </cell>
          <cell r="O1144">
            <v>-1</v>
          </cell>
          <cell r="P1144">
            <v>-1</v>
          </cell>
          <cell r="Q1144">
            <v>-1</v>
          </cell>
          <cell r="S1144">
            <v>-1</v>
          </cell>
          <cell r="T1144">
            <v>463</v>
          </cell>
          <cell r="U1144">
            <v>-1</v>
          </cell>
        </row>
        <row r="1145">
          <cell r="C1145">
            <v>2.7715334134961278</v>
          </cell>
          <cell r="N1145">
            <v>66</v>
          </cell>
          <cell r="O1145">
            <v>-1</v>
          </cell>
          <cell r="P1145">
            <v>-1</v>
          </cell>
          <cell r="Q1145">
            <v>-1</v>
          </cell>
          <cell r="S1145">
            <v>-1</v>
          </cell>
          <cell r="T1145">
            <v>424</v>
          </cell>
          <cell r="U1145">
            <v>-1</v>
          </cell>
        </row>
        <row r="1146">
          <cell r="C1146">
            <v>2.7717088950986506</v>
          </cell>
          <cell r="N1146">
            <v>73</v>
          </cell>
          <cell r="O1146">
            <v>-1</v>
          </cell>
          <cell r="P1146">
            <v>-1</v>
          </cell>
          <cell r="Q1146">
            <v>-1</v>
          </cell>
          <cell r="S1146">
            <v>-1</v>
          </cell>
          <cell r="T1146">
            <v>468</v>
          </cell>
          <cell r="U1146">
            <v>-1</v>
          </cell>
        </row>
        <row r="1147">
          <cell r="C1147">
            <v>2.7717115100230947</v>
          </cell>
          <cell r="N1147">
            <v>62</v>
          </cell>
          <cell r="O1147">
            <v>-1</v>
          </cell>
          <cell r="P1147">
            <v>-1</v>
          </cell>
          <cell r="Q1147">
            <v>-1</v>
          </cell>
          <cell r="S1147">
            <v>-1</v>
          </cell>
          <cell r="T1147">
            <v>429</v>
          </cell>
          <cell r="U1147">
            <v>-1</v>
          </cell>
        </row>
        <row r="1148">
          <cell r="C1148">
            <v>2.7719305563282655</v>
          </cell>
          <cell r="N1148">
            <v>65</v>
          </cell>
          <cell r="O1148">
            <v>-1</v>
          </cell>
          <cell r="P1148">
            <v>-1</v>
          </cell>
          <cell r="Q1148">
            <v>-1</v>
          </cell>
          <cell r="S1148">
            <v>-1</v>
          </cell>
          <cell r="T1148">
            <v>-1</v>
          </cell>
          <cell r="U1148">
            <v>-1</v>
          </cell>
        </row>
        <row r="1149">
          <cell r="C1149">
            <v>2.772294108688409</v>
          </cell>
          <cell r="N1149">
            <v>61</v>
          </cell>
          <cell r="O1149">
            <v>-1</v>
          </cell>
          <cell r="P1149">
            <v>-1</v>
          </cell>
          <cell r="Q1149">
            <v>-1</v>
          </cell>
          <cell r="S1149">
            <v>-1</v>
          </cell>
          <cell r="T1149">
            <v>434</v>
          </cell>
          <cell r="U1149">
            <v>-1</v>
          </cell>
        </row>
        <row r="1150">
          <cell r="C1150">
            <v>2.7724195345765632</v>
          </cell>
          <cell r="N1150">
            <v>71</v>
          </cell>
          <cell r="O1150">
            <v>-1</v>
          </cell>
          <cell r="P1150">
            <v>-1</v>
          </cell>
          <cell r="Q1150">
            <v>-1</v>
          </cell>
          <cell r="S1150">
            <v>-1</v>
          </cell>
          <cell r="T1150">
            <v>468</v>
          </cell>
          <cell r="U1150">
            <v>-1</v>
          </cell>
        </row>
        <row r="1151">
          <cell r="C1151">
            <v>2.7724334238799728</v>
          </cell>
          <cell r="N1151">
            <v>62</v>
          </cell>
          <cell r="O1151">
            <v>-1</v>
          </cell>
          <cell r="P1151">
            <v>-1</v>
          </cell>
          <cell r="Q1151">
            <v>-1</v>
          </cell>
          <cell r="S1151">
            <v>-1</v>
          </cell>
          <cell r="T1151">
            <v>434</v>
          </cell>
          <cell r="U1151">
            <v>-1</v>
          </cell>
        </row>
        <row r="1152">
          <cell r="C1152">
            <v>2.7725040535956391</v>
          </cell>
          <cell r="N1152">
            <v>62</v>
          </cell>
          <cell r="O1152">
            <v>-1</v>
          </cell>
          <cell r="P1152">
            <v>-1</v>
          </cell>
          <cell r="Q1152">
            <v>-1</v>
          </cell>
          <cell r="S1152">
            <v>-1</v>
          </cell>
          <cell r="T1152">
            <v>-1</v>
          </cell>
          <cell r="U1152">
            <v>-1</v>
          </cell>
        </row>
        <row r="1153">
          <cell r="C1153">
            <v>2.7725064526831531</v>
          </cell>
          <cell r="N1153">
            <v>63</v>
          </cell>
          <cell r="O1153">
            <v>-1</v>
          </cell>
          <cell r="P1153">
            <v>-1</v>
          </cell>
          <cell r="Q1153">
            <v>-1</v>
          </cell>
          <cell r="S1153">
            <v>-1</v>
          </cell>
          <cell r="T1153">
            <v>439</v>
          </cell>
          <cell r="U1153">
            <v>-1</v>
          </cell>
        </row>
        <row r="1154">
          <cell r="C1154">
            <v>2.7726329920465536</v>
          </cell>
          <cell r="N1154">
            <v>61</v>
          </cell>
          <cell r="O1154">
            <v>-1</v>
          </cell>
          <cell r="P1154">
            <v>-1</v>
          </cell>
          <cell r="Q1154">
            <v>-1</v>
          </cell>
          <cell r="S1154">
            <v>-1</v>
          </cell>
          <cell r="T1154">
            <v>-1</v>
          </cell>
          <cell r="U1154">
            <v>-1</v>
          </cell>
        </row>
        <row r="1155">
          <cell r="C1155">
            <v>2.7727553141807229</v>
          </cell>
          <cell r="N1155">
            <v>62</v>
          </cell>
          <cell r="O1155">
            <v>-1</v>
          </cell>
          <cell r="P1155">
            <v>-1</v>
          </cell>
          <cell r="Q1155">
            <v>-1</v>
          </cell>
          <cell r="S1155">
            <v>-1</v>
          </cell>
          <cell r="T1155">
            <v>468</v>
          </cell>
          <cell r="U1155">
            <v>-1</v>
          </cell>
        </row>
        <row r="1156">
          <cell r="C1156">
            <v>2.7729112542557903</v>
          </cell>
          <cell r="N1156">
            <v>63</v>
          </cell>
          <cell r="O1156">
            <v>-1</v>
          </cell>
          <cell r="P1156">
            <v>-1</v>
          </cell>
          <cell r="Q1156">
            <v>-1</v>
          </cell>
          <cell r="S1156">
            <v>-1</v>
          </cell>
          <cell r="T1156">
            <v>-1</v>
          </cell>
          <cell r="U1156">
            <v>-1</v>
          </cell>
        </row>
        <row r="1157">
          <cell r="C1157">
            <v>2.7729136766185252</v>
          </cell>
          <cell r="N1157">
            <v>64</v>
          </cell>
          <cell r="O1157">
            <v>-1</v>
          </cell>
          <cell r="P1157">
            <v>-1</v>
          </cell>
          <cell r="Q1157">
            <v>-1</v>
          </cell>
          <cell r="S1157">
            <v>-1</v>
          </cell>
          <cell r="T1157">
            <v>-1</v>
          </cell>
          <cell r="U1157">
            <v>-1</v>
          </cell>
        </row>
        <row r="1158">
          <cell r="C1158">
            <v>2.7730596929042659</v>
          </cell>
          <cell r="N1158">
            <v>67</v>
          </cell>
          <cell r="O1158">
            <v>-1</v>
          </cell>
          <cell r="P1158">
            <v>-1</v>
          </cell>
          <cell r="Q1158">
            <v>-1</v>
          </cell>
          <cell r="S1158">
            <v>-1</v>
          </cell>
          <cell r="T1158">
            <v>-1</v>
          </cell>
          <cell r="U1158">
            <v>673</v>
          </cell>
        </row>
        <row r="1159">
          <cell r="C1159">
            <v>2.7733139893681829</v>
          </cell>
          <cell r="N1159">
            <v>73</v>
          </cell>
          <cell r="O1159">
            <v>-1</v>
          </cell>
          <cell r="P1159">
            <v>-1</v>
          </cell>
          <cell r="Q1159">
            <v>-1</v>
          </cell>
          <cell r="S1159">
            <v>-1</v>
          </cell>
          <cell r="T1159">
            <v>-1</v>
          </cell>
          <cell r="U1159">
            <v>605</v>
          </cell>
        </row>
        <row r="1160">
          <cell r="C1160">
            <v>2.7734643861336217</v>
          </cell>
          <cell r="N1160">
            <v>64</v>
          </cell>
          <cell r="O1160">
            <v>-1</v>
          </cell>
          <cell r="P1160">
            <v>-1</v>
          </cell>
          <cell r="Q1160">
            <v>-1</v>
          </cell>
          <cell r="S1160">
            <v>-1</v>
          </cell>
          <cell r="T1160">
            <v>-1</v>
          </cell>
          <cell r="U1160">
            <v>673</v>
          </cell>
        </row>
        <row r="1161">
          <cell r="C1161">
            <v>2.7734681432378214</v>
          </cell>
          <cell r="N1161">
            <v>61</v>
          </cell>
          <cell r="O1161">
            <v>-1</v>
          </cell>
          <cell r="P1161">
            <v>-1</v>
          </cell>
          <cell r="Q1161">
            <v>-1</v>
          </cell>
          <cell r="S1161">
            <v>-1</v>
          </cell>
          <cell r="T1161">
            <v>468</v>
          </cell>
          <cell r="U1161">
            <v>-1</v>
          </cell>
        </row>
        <row r="1162">
          <cell r="C1162">
            <v>2.7736682500986021</v>
          </cell>
          <cell r="N1162">
            <v>64</v>
          </cell>
          <cell r="O1162">
            <v>-1</v>
          </cell>
          <cell r="P1162">
            <v>-1</v>
          </cell>
          <cell r="Q1162">
            <v>-1</v>
          </cell>
          <cell r="S1162">
            <v>-1</v>
          </cell>
          <cell r="T1162">
            <v>-1</v>
          </cell>
          <cell r="U1162">
            <v>-1</v>
          </cell>
        </row>
        <row r="1163">
          <cell r="C1163">
            <v>2.7737145864464772</v>
          </cell>
          <cell r="N1163">
            <v>62</v>
          </cell>
          <cell r="O1163">
            <v>-1</v>
          </cell>
          <cell r="P1163">
            <v>-1</v>
          </cell>
          <cell r="Q1163">
            <v>-1</v>
          </cell>
          <cell r="S1163">
            <v>-1</v>
          </cell>
          <cell r="T1163">
            <v>439</v>
          </cell>
          <cell r="U1163">
            <v>-1</v>
          </cell>
        </row>
        <row r="1164">
          <cell r="C1164">
            <v>2.773826500594474</v>
          </cell>
          <cell r="N1164">
            <v>67</v>
          </cell>
          <cell r="O1164">
            <v>-1</v>
          </cell>
          <cell r="P1164">
            <v>-1</v>
          </cell>
          <cell r="Q1164">
            <v>-1</v>
          </cell>
          <cell r="S1164">
            <v>-1</v>
          </cell>
          <cell r="T1164">
            <v>468</v>
          </cell>
          <cell r="U1164">
            <v>-1</v>
          </cell>
        </row>
        <row r="1165">
          <cell r="C1165">
            <v>2.7741127182543464</v>
          </cell>
          <cell r="N1165">
            <v>67</v>
          </cell>
          <cell r="O1165">
            <v>-1</v>
          </cell>
          <cell r="P1165">
            <v>-1</v>
          </cell>
          <cell r="Q1165">
            <v>-1</v>
          </cell>
          <cell r="S1165">
            <v>-1</v>
          </cell>
          <cell r="T1165">
            <v>-1</v>
          </cell>
          <cell r="U1165">
            <v>-1</v>
          </cell>
        </row>
        <row r="1166">
          <cell r="C1166">
            <v>2.7741150996328279</v>
          </cell>
          <cell r="N1166">
            <v>65</v>
          </cell>
          <cell r="O1166">
            <v>-1</v>
          </cell>
          <cell r="P1166">
            <v>-1</v>
          </cell>
          <cell r="Q1166">
            <v>-1</v>
          </cell>
          <cell r="S1166">
            <v>-1</v>
          </cell>
          <cell r="T1166">
            <v>-1</v>
          </cell>
          <cell r="U1166">
            <v>-1</v>
          </cell>
        </row>
        <row r="1167">
          <cell r="C1167">
            <v>2.7743126637883164</v>
          </cell>
          <cell r="N1167">
            <v>63</v>
          </cell>
          <cell r="O1167">
            <v>-1</v>
          </cell>
          <cell r="P1167">
            <v>-1</v>
          </cell>
          <cell r="Q1167">
            <v>-1</v>
          </cell>
          <cell r="S1167">
            <v>-1</v>
          </cell>
          <cell r="T1167">
            <v>-1</v>
          </cell>
          <cell r="U1167">
            <v>-1</v>
          </cell>
        </row>
        <row r="1168">
          <cell r="C1168">
            <v>2.7743522348668139</v>
          </cell>
          <cell r="N1168">
            <v>64</v>
          </cell>
          <cell r="O1168">
            <v>-1</v>
          </cell>
          <cell r="P1168">
            <v>-1</v>
          </cell>
          <cell r="Q1168">
            <v>-1</v>
          </cell>
          <cell r="S1168">
            <v>-1</v>
          </cell>
          <cell r="T1168">
            <v>-1</v>
          </cell>
          <cell r="U1168">
            <v>673</v>
          </cell>
        </row>
        <row r="1169">
          <cell r="C1169">
            <v>2.7744846207421316</v>
          </cell>
          <cell r="N1169">
            <v>-1</v>
          </cell>
          <cell r="O1169">
            <v>76</v>
          </cell>
          <cell r="P1169">
            <v>-1</v>
          </cell>
          <cell r="Q1169">
            <v>-1</v>
          </cell>
          <cell r="S1169">
            <v>-1</v>
          </cell>
          <cell r="T1169">
            <v>-1</v>
          </cell>
          <cell r="U1169">
            <v>-1</v>
          </cell>
        </row>
        <row r="1170">
          <cell r="C1170">
            <v>2.7747585347538255</v>
          </cell>
          <cell r="N1170">
            <v>61</v>
          </cell>
          <cell r="O1170">
            <v>-1</v>
          </cell>
          <cell r="P1170">
            <v>-1</v>
          </cell>
          <cell r="Q1170">
            <v>-1</v>
          </cell>
          <cell r="S1170">
            <v>-1</v>
          </cell>
          <cell r="T1170">
            <v>-1</v>
          </cell>
          <cell r="U1170">
            <v>-1</v>
          </cell>
        </row>
        <row r="1171">
          <cell r="C1171">
            <v>2.7752409008314012</v>
          </cell>
          <cell r="N1171">
            <v>64</v>
          </cell>
          <cell r="O1171">
            <v>-1</v>
          </cell>
          <cell r="P1171">
            <v>-1</v>
          </cell>
          <cell r="Q1171">
            <v>-1</v>
          </cell>
          <cell r="S1171">
            <v>-1</v>
          </cell>
          <cell r="T1171">
            <v>-1</v>
          </cell>
          <cell r="U1171">
            <v>-1</v>
          </cell>
        </row>
        <row r="1172">
          <cell r="C1172">
            <v>2.7752433057496781</v>
          </cell>
          <cell r="N1172">
            <v>64</v>
          </cell>
          <cell r="O1172">
            <v>-1</v>
          </cell>
          <cell r="P1172">
            <v>-1</v>
          </cell>
          <cell r="Q1172">
            <v>-1</v>
          </cell>
          <cell r="S1172">
            <v>-1</v>
          </cell>
          <cell r="T1172">
            <v>-1</v>
          </cell>
          <cell r="U1172">
            <v>-1</v>
          </cell>
        </row>
        <row r="1173">
          <cell r="C1173">
            <v>2.7753887182033119</v>
          </cell>
          <cell r="N1173">
            <v>67</v>
          </cell>
          <cell r="O1173">
            <v>-1</v>
          </cell>
          <cell r="P1173">
            <v>-1</v>
          </cell>
          <cell r="Q1173">
            <v>-1</v>
          </cell>
          <cell r="S1173">
            <v>-1</v>
          </cell>
          <cell r="T1173">
            <v>-1</v>
          </cell>
          <cell r="U1173">
            <v>-1</v>
          </cell>
        </row>
        <row r="1174">
          <cell r="C1174">
            <v>2.7753911377657245</v>
          </cell>
          <cell r="N1174">
            <v>63</v>
          </cell>
          <cell r="O1174">
            <v>-1</v>
          </cell>
          <cell r="P1174">
            <v>-1</v>
          </cell>
          <cell r="Q1174">
            <v>-1</v>
          </cell>
          <cell r="S1174">
            <v>-1</v>
          </cell>
          <cell r="T1174">
            <v>-1</v>
          </cell>
          <cell r="U1174">
            <v>-1</v>
          </cell>
        </row>
        <row r="1175">
          <cell r="C1175">
            <v>2.7755628318194612</v>
          </cell>
          <cell r="N1175">
            <v>61</v>
          </cell>
          <cell r="O1175">
            <v>-1</v>
          </cell>
          <cell r="P1175">
            <v>-1</v>
          </cell>
          <cell r="Q1175">
            <v>-1</v>
          </cell>
          <cell r="S1175">
            <v>-1</v>
          </cell>
          <cell r="T1175">
            <v>-1</v>
          </cell>
          <cell r="U1175">
            <v>-1</v>
          </cell>
        </row>
        <row r="1176">
          <cell r="C1176">
            <v>2.7755653061504226</v>
          </cell>
          <cell r="N1176">
            <v>61</v>
          </cell>
          <cell r="O1176">
            <v>-1</v>
          </cell>
          <cell r="P1176">
            <v>-1</v>
          </cell>
          <cell r="Q1176">
            <v>-1</v>
          </cell>
          <cell r="S1176">
            <v>-1</v>
          </cell>
          <cell r="T1176">
            <v>439</v>
          </cell>
          <cell r="U1176">
            <v>-1</v>
          </cell>
        </row>
        <row r="1177">
          <cell r="C1177">
            <v>2.7757226121097216</v>
          </cell>
          <cell r="N1177">
            <v>69</v>
          </cell>
          <cell r="O1177">
            <v>-1</v>
          </cell>
          <cell r="P1177">
            <v>-1</v>
          </cell>
          <cell r="Q1177">
            <v>-1</v>
          </cell>
          <cell r="S1177">
            <v>-1</v>
          </cell>
          <cell r="T1177">
            <v>-1</v>
          </cell>
          <cell r="U1177">
            <v>-1</v>
          </cell>
        </row>
        <row r="1178">
          <cell r="C1178">
            <v>2.7757249952679244</v>
          </cell>
          <cell r="N1178">
            <v>68</v>
          </cell>
          <cell r="O1178">
            <v>-1</v>
          </cell>
          <cell r="P1178">
            <v>-1</v>
          </cell>
          <cell r="Q1178">
            <v>-1</v>
          </cell>
          <cell r="S1178">
            <v>-1</v>
          </cell>
          <cell r="T1178">
            <v>-1</v>
          </cell>
          <cell r="U1178">
            <v>-1</v>
          </cell>
        </row>
        <row r="1179">
          <cell r="C1179">
            <v>2.7758618730175177</v>
          </cell>
          <cell r="N1179">
            <v>64</v>
          </cell>
          <cell r="O1179">
            <v>-1</v>
          </cell>
          <cell r="P1179">
            <v>-1</v>
          </cell>
          <cell r="Q1179">
            <v>-1</v>
          </cell>
          <cell r="S1179">
            <v>-1</v>
          </cell>
          <cell r="T1179">
            <v>468</v>
          </cell>
          <cell r="U1179">
            <v>-1</v>
          </cell>
        </row>
        <row r="1180">
          <cell r="C1180">
            <v>2.7760913903405258</v>
          </cell>
          <cell r="N1180">
            <v>63</v>
          </cell>
          <cell r="O1180">
            <v>-1</v>
          </cell>
          <cell r="P1180">
            <v>-1</v>
          </cell>
          <cell r="Q1180">
            <v>-1</v>
          </cell>
          <cell r="S1180">
            <v>-1</v>
          </cell>
          <cell r="T1180">
            <v>439</v>
          </cell>
          <cell r="U1180">
            <v>-1</v>
          </cell>
        </row>
        <row r="1181">
          <cell r="C1181">
            <v>2.7761232723707345</v>
          </cell>
          <cell r="N1181">
            <v>64</v>
          </cell>
          <cell r="O1181">
            <v>-1</v>
          </cell>
          <cell r="P1181">
            <v>-1</v>
          </cell>
          <cell r="Q1181">
            <v>-1</v>
          </cell>
          <cell r="S1181">
            <v>-1</v>
          </cell>
          <cell r="T1181">
            <v>-1</v>
          </cell>
          <cell r="U1181">
            <v>-1</v>
          </cell>
        </row>
        <row r="1182">
          <cell r="C1182">
            <v>2.7761527445087353</v>
          </cell>
          <cell r="N1182">
            <v>-1</v>
          </cell>
          <cell r="O1182">
            <v>78</v>
          </cell>
          <cell r="P1182">
            <v>-1</v>
          </cell>
          <cell r="Q1182">
            <v>-1</v>
          </cell>
          <cell r="S1182">
            <v>-1</v>
          </cell>
          <cell r="T1182">
            <v>468</v>
          </cell>
          <cell r="U1182">
            <v>-1</v>
          </cell>
        </row>
        <row r="1183">
          <cell r="C1183">
            <v>2.7765199434326679</v>
          </cell>
          <cell r="N1183">
            <v>-1</v>
          </cell>
          <cell r="O1183">
            <v>75</v>
          </cell>
          <cell r="P1183">
            <v>-1</v>
          </cell>
          <cell r="Q1183">
            <v>-1</v>
          </cell>
          <cell r="S1183">
            <v>-1</v>
          </cell>
          <cell r="T1183">
            <v>-1</v>
          </cell>
          <cell r="U1183">
            <v>-1</v>
          </cell>
        </row>
        <row r="1184">
          <cell r="C1184">
            <v>2.7765223228427636</v>
          </cell>
          <cell r="N1184">
            <v>-1</v>
          </cell>
          <cell r="O1184">
            <v>76</v>
          </cell>
          <cell r="P1184">
            <v>-1</v>
          </cell>
          <cell r="Q1184">
            <v>-1</v>
          </cell>
          <cell r="S1184">
            <v>-1</v>
          </cell>
          <cell r="T1184">
            <v>439</v>
          </cell>
          <cell r="U1184">
            <v>-1</v>
          </cell>
        </row>
        <row r="1185">
          <cell r="C1185">
            <v>2.7768198589485142</v>
          </cell>
          <cell r="N1185">
            <v>73</v>
          </cell>
          <cell r="O1185">
            <v>-1</v>
          </cell>
          <cell r="P1185">
            <v>-1</v>
          </cell>
          <cell r="Q1185">
            <v>-1</v>
          </cell>
          <cell r="S1185">
            <v>-1</v>
          </cell>
          <cell r="T1185">
            <v>463</v>
          </cell>
          <cell r="U1185">
            <v>-1</v>
          </cell>
        </row>
        <row r="1186">
          <cell r="C1186">
            <v>2.7770229324272564</v>
          </cell>
          <cell r="N1186">
            <v>74</v>
          </cell>
          <cell r="O1186">
            <v>-1</v>
          </cell>
          <cell r="P1186">
            <v>-1</v>
          </cell>
          <cell r="Q1186">
            <v>-1</v>
          </cell>
          <cell r="S1186">
            <v>-1</v>
          </cell>
          <cell r="T1186">
            <v>463</v>
          </cell>
          <cell r="U1186">
            <v>-1</v>
          </cell>
        </row>
        <row r="1187">
          <cell r="C1187">
            <v>2.7770723885535431</v>
          </cell>
          <cell r="N1187">
            <v>61</v>
          </cell>
          <cell r="O1187">
            <v>-1</v>
          </cell>
          <cell r="P1187">
            <v>-1</v>
          </cell>
          <cell r="Q1187">
            <v>-1</v>
          </cell>
          <cell r="S1187">
            <v>-1</v>
          </cell>
          <cell r="T1187">
            <v>-1</v>
          </cell>
          <cell r="U1187">
            <v>-1</v>
          </cell>
        </row>
        <row r="1188">
          <cell r="C1188">
            <v>2.7772080724319337</v>
          </cell>
          <cell r="N1188">
            <v>65</v>
          </cell>
          <cell r="O1188">
            <v>-1</v>
          </cell>
          <cell r="P1188">
            <v>-1</v>
          </cell>
          <cell r="Q1188">
            <v>-1</v>
          </cell>
          <cell r="S1188">
            <v>-1</v>
          </cell>
          <cell r="T1188">
            <v>-1</v>
          </cell>
          <cell r="U1188">
            <v>-1</v>
          </cell>
        </row>
        <row r="1189">
          <cell r="C1189">
            <v>2.7773187721921198</v>
          </cell>
          <cell r="N1189">
            <v>64</v>
          </cell>
          <cell r="O1189">
            <v>-1</v>
          </cell>
          <cell r="P1189">
            <v>-1</v>
          </cell>
          <cell r="Q1189">
            <v>-1</v>
          </cell>
          <cell r="S1189">
            <v>-1</v>
          </cell>
          <cell r="T1189">
            <v>-1</v>
          </cell>
          <cell r="U1189">
            <v>-1</v>
          </cell>
        </row>
        <row r="1190">
          <cell r="C1190">
            <v>2.7774733634039892</v>
          </cell>
          <cell r="N1190">
            <v>68</v>
          </cell>
          <cell r="O1190">
            <v>-1</v>
          </cell>
          <cell r="P1190">
            <v>-1</v>
          </cell>
          <cell r="Q1190">
            <v>-1</v>
          </cell>
          <cell r="S1190">
            <v>-1</v>
          </cell>
          <cell r="T1190">
            <v>-1</v>
          </cell>
          <cell r="U1190">
            <v>-1</v>
          </cell>
        </row>
        <row r="1191">
          <cell r="C1191">
            <v>2.7774902182972494</v>
          </cell>
          <cell r="N1191">
            <v>62</v>
          </cell>
          <cell r="O1191">
            <v>-1</v>
          </cell>
          <cell r="P1191">
            <v>-1</v>
          </cell>
          <cell r="Q1191">
            <v>-1</v>
          </cell>
          <cell r="S1191">
            <v>-1</v>
          </cell>
          <cell r="T1191">
            <v>439</v>
          </cell>
          <cell r="U1191">
            <v>-1</v>
          </cell>
        </row>
        <row r="1192">
          <cell r="C1192">
            <v>2.7776364571446432</v>
          </cell>
          <cell r="N1192">
            <v>68</v>
          </cell>
          <cell r="O1192">
            <v>-1</v>
          </cell>
          <cell r="P1192">
            <v>-1</v>
          </cell>
          <cell r="Q1192">
            <v>-1</v>
          </cell>
          <cell r="S1192">
            <v>-1</v>
          </cell>
          <cell r="T1192">
            <v>463</v>
          </cell>
          <cell r="U1192">
            <v>-1</v>
          </cell>
        </row>
        <row r="1193">
          <cell r="C1193">
            <v>2.7777837666509724</v>
          </cell>
          <cell r="N1193">
            <v>65</v>
          </cell>
          <cell r="O1193">
            <v>-1</v>
          </cell>
          <cell r="P1193">
            <v>-1</v>
          </cell>
          <cell r="Q1193">
            <v>-1</v>
          </cell>
          <cell r="S1193">
            <v>-1</v>
          </cell>
          <cell r="T1193">
            <v>-1</v>
          </cell>
          <cell r="U1193">
            <v>-1</v>
          </cell>
        </row>
        <row r="1194">
          <cell r="C1194">
            <v>2.7777861935550758</v>
          </cell>
          <cell r="N1194">
            <v>65</v>
          </cell>
          <cell r="O1194">
            <v>-1</v>
          </cell>
          <cell r="P1194">
            <v>-1</v>
          </cell>
          <cell r="Q1194">
            <v>-1</v>
          </cell>
          <cell r="S1194">
            <v>-1</v>
          </cell>
          <cell r="T1194">
            <v>-1</v>
          </cell>
          <cell r="U1194">
            <v>-1</v>
          </cell>
        </row>
        <row r="1195">
          <cell r="C1195">
            <v>2.7781134813469599</v>
          </cell>
          <cell r="N1195">
            <v>72</v>
          </cell>
          <cell r="O1195">
            <v>-1</v>
          </cell>
          <cell r="P1195">
            <v>-1</v>
          </cell>
          <cell r="Q1195">
            <v>-1</v>
          </cell>
          <cell r="S1195">
            <v>-1</v>
          </cell>
          <cell r="T1195">
            <v>434</v>
          </cell>
          <cell r="U1195">
            <v>-1</v>
          </cell>
        </row>
        <row r="1196">
          <cell r="C1196">
            <v>2.7783249251488851</v>
          </cell>
          <cell r="N1196">
            <v>61</v>
          </cell>
          <cell r="O1196">
            <v>-1</v>
          </cell>
          <cell r="P1196">
            <v>-1</v>
          </cell>
          <cell r="Q1196">
            <v>-1</v>
          </cell>
          <cell r="S1196">
            <v>-1</v>
          </cell>
          <cell r="T1196">
            <v>439</v>
          </cell>
          <cell r="U1196">
            <v>-1</v>
          </cell>
        </row>
        <row r="1197">
          <cell r="C1197">
            <v>2.7784000593151088</v>
          </cell>
          <cell r="N1197">
            <v>61</v>
          </cell>
          <cell r="O1197">
            <v>-1</v>
          </cell>
          <cell r="P1197">
            <v>-1</v>
          </cell>
          <cell r="Q1197">
            <v>-1</v>
          </cell>
          <cell r="S1197">
            <v>-1</v>
          </cell>
          <cell r="T1197">
            <v>-1</v>
          </cell>
          <cell r="U1197">
            <v>610</v>
          </cell>
        </row>
        <row r="1198">
          <cell r="C1198">
            <v>2.7786218544170125</v>
          </cell>
          <cell r="N1198">
            <v>70</v>
          </cell>
          <cell r="O1198">
            <v>-1</v>
          </cell>
          <cell r="P1198">
            <v>-1</v>
          </cell>
          <cell r="Q1198">
            <v>-1</v>
          </cell>
          <cell r="S1198">
            <v>-1</v>
          </cell>
          <cell r="T1198">
            <v>463</v>
          </cell>
          <cell r="U1198">
            <v>-1</v>
          </cell>
        </row>
        <row r="1199">
          <cell r="C1199">
            <v>2.7789898661423722</v>
          </cell>
          <cell r="N1199">
            <v>-1</v>
          </cell>
          <cell r="O1199">
            <v>78</v>
          </cell>
          <cell r="P1199">
            <v>-1</v>
          </cell>
          <cell r="Q1199">
            <v>-1</v>
          </cell>
          <cell r="S1199">
            <v>-1</v>
          </cell>
          <cell r="T1199">
            <v>463</v>
          </cell>
          <cell r="U1199">
            <v>-1</v>
          </cell>
        </row>
        <row r="1200">
          <cell r="C1200">
            <v>2.7790871935480266</v>
          </cell>
          <cell r="N1200">
            <v>63</v>
          </cell>
          <cell r="O1200">
            <v>-1</v>
          </cell>
          <cell r="P1200">
            <v>-1</v>
          </cell>
          <cell r="Q1200">
            <v>-1</v>
          </cell>
          <cell r="S1200">
            <v>-1</v>
          </cell>
          <cell r="T1200">
            <v>-1</v>
          </cell>
          <cell r="U1200">
            <v>712</v>
          </cell>
        </row>
        <row r="1201">
          <cell r="C1201">
            <v>2.7792029628680366</v>
          </cell>
          <cell r="N1201">
            <v>63</v>
          </cell>
          <cell r="O1201">
            <v>-1</v>
          </cell>
          <cell r="P1201">
            <v>-1</v>
          </cell>
          <cell r="Q1201">
            <v>-1</v>
          </cell>
          <cell r="S1201">
            <v>-1</v>
          </cell>
          <cell r="T1201">
            <v>439</v>
          </cell>
          <cell r="U1201">
            <v>-1</v>
          </cell>
        </row>
        <row r="1202">
          <cell r="C1202">
            <v>2.7793619209302296</v>
          </cell>
          <cell r="N1202">
            <v>63</v>
          </cell>
          <cell r="O1202">
            <v>-1</v>
          </cell>
          <cell r="P1202">
            <v>-1</v>
          </cell>
          <cell r="Q1202">
            <v>-1</v>
          </cell>
          <cell r="S1202">
            <v>-1</v>
          </cell>
          <cell r="T1202">
            <v>-1</v>
          </cell>
          <cell r="U1202">
            <v>-1</v>
          </cell>
        </row>
        <row r="1203">
          <cell r="C1203">
            <v>2.7793945030611149</v>
          </cell>
          <cell r="N1203">
            <v>62</v>
          </cell>
          <cell r="O1203">
            <v>-1</v>
          </cell>
          <cell r="P1203">
            <v>-1</v>
          </cell>
          <cell r="Q1203">
            <v>-1</v>
          </cell>
          <cell r="S1203">
            <v>-1</v>
          </cell>
          <cell r="T1203">
            <v>-1</v>
          </cell>
          <cell r="U1203">
            <v>-1</v>
          </cell>
        </row>
        <row r="1204">
          <cell r="C1204">
            <v>2.7795112105880673</v>
          </cell>
          <cell r="N1204">
            <v>63</v>
          </cell>
          <cell r="O1204">
            <v>-1</v>
          </cell>
          <cell r="P1204">
            <v>-1</v>
          </cell>
          <cell r="Q1204">
            <v>-1</v>
          </cell>
          <cell r="S1204">
            <v>273</v>
          </cell>
          <cell r="T1204">
            <v>-1</v>
          </cell>
          <cell r="U1204">
            <v>-1</v>
          </cell>
        </row>
        <row r="1205">
          <cell r="C1205">
            <v>2.7795136632488564</v>
          </cell>
          <cell r="N1205">
            <v>62</v>
          </cell>
          <cell r="O1205">
            <v>-1</v>
          </cell>
          <cell r="P1205">
            <v>-1</v>
          </cell>
          <cell r="Q1205">
            <v>-1</v>
          </cell>
          <cell r="S1205">
            <v>-1</v>
          </cell>
          <cell r="T1205">
            <v>-1</v>
          </cell>
          <cell r="U1205">
            <v>-1</v>
          </cell>
        </row>
        <row r="1206">
          <cell r="C1206">
            <v>2.7795984445617421</v>
          </cell>
          <cell r="N1206">
            <v>65</v>
          </cell>
          <cell r="O1206">
            <v>-1</v>
          </cell>
          <cell r="P1206">
            <v>-1</v>
          </cell>
          <cell r="Q1206">
            <v>-1</v>
          </cell>
          <cell r="S1206">
            <v>-1</v>
          </cell>
          <cell r="T1206">
            <v>-1</v>
          </cell>
          <cell r="U1206">
            <v>-1</v>
          </cell>
        </row>
        <row r="1207">
          <cell r="C1207">
            <v>2.779731081401164</v>
          </cell>
          <cell r="N1207">
            <v>64</v>
          </cell>
          <cell r="O1207">
            <v>-1</v>
          </cell>
          <cell r="P1207">
            <v>-1</v>
          </cell>
          <cell r="Q1207">
            <v>-1</v>
          </cell>
          <cell r="S1207">
            <v>-1</v>
          </cell>
          <cell r="T1207">
            <v>-1</v>
          </cell>
          <cell r="U1207">
            <v>-1</v>
          </cell>
        </row>
        <row r="1208">
          <cell r="C1208">
            <v>2.7798335157998268</v>
          </cell>
          <cell r="N1208">
            <v>61</v>
          </cell>
          <cell r="O1208">
            <v>-1</v>
          </cell>
          <cell r="P1208">
            <v>-1</v>
          </cell>
          <cell r="Q1208">
            <v>-1</v>
          </cell>
          <cell r="S1208">
            <v>-1</v>
          </cell>
          <cell r="T1208">
            <v>468</v>
          </cell>
          <cell r="U1208">
            <v>-1</v>
          </cell>
        </row>
        <row r="1209">
          <cell r="C1209">
            <v>2.780197113119856</v>
          </cell>
          <cell r="N1209">
            <v>68</v>
          </cell>
          <cell r="O1209">
            <v>-1</v>
          </cell>
          <cell r="P1209">
            <v>-1</v>
          </cell>
          <cell r="Q1209">
            <v>-1</v>
          </cell>
          <cell r="S1209">
            <v>-1</v>
          </cell>
          <cell r="T1209">
            <v>424</v>
          </cell>
          <cell r="U1209">
            <v>-1</v>
          </cell>
        </row>
        <row r="1210">
          <cell r="C1210">
            <v>2.780257387553509</v>
          </cell>
          <cell r="N1210">
            <v>64</v>
          </cell>
          <cell r="O1210">
            <v>-1</v>
          </cell>
          <cell r="P1210">
            <v>-1</v>
          </cell>
          <cell r="Q1210">
            <v>-1</v>
          </cell>
          <cell r="S1210">
            <v>-1</v>
          </cell>
          <cell r="T1210">
            <v>-1</v>
          </cell>
          <cell r="U1210">
            <v>-1</v>
          </cell>
        </row>
        <row r="1211">
          <cell r="C1211">
            <v>2.7805035189327856</v>
          </cell>
          <cell r="N1211">
            <v>68</v>
          </cell>
          <cell r="O1211">
            <v>-1</v>
          </cell>
          <cell r="P1211">
            <v>-1</v>
          </cell>
          <cell r="Q1211">
            <v>-1</v>
          </cell>
          <cell r="S1211">
            <v>-1</v>
          </cell>
          <cell r="T1211">
            <v>-1</v>
          </cell>
          <cell r="U1211">
            <v>-1</v>
          </cell>
        </row>
        <row r="1212">
          <cell r="C1212">
            <v>2.7810031280487628</v>
          </cell>
          <cell r="N1212">
            <v>68</v>
          </cell>
          <cell r="O1212">
            <v>-1</v>
          </cell>
          <cell r="P1212">
            <v>-1</v>
          </cell>
          <cell r="Q1212">
            <v>-1</v>
          </cell>
          <cell r="S1212">
            <v>-1</v>
          </cell>
          <cell r="T1212">
            <v>-1</v>
          </cell>
          <cell r="U1212">
            <v>-1</v>
          </cell>
        </row>
        <row r="1213">
          <cell r="C1213">
            <v>2.7810055060327135</v>
          </cell>
          <cell r="N1213">
            <v>69</v>
          </cell>
          <cell r="O1213">
            <v>-1</v>
          </cell>
          <cell r="P1213">
            <v>-1</v>
          </cell>
          <cell r="Q1213">
            <v>-1</v>
          </cell>
          <cell r="S1213">
            <v>-1</v>
          </cell>
          <cell r="T1213">
            <v>439</v>
          </cell>
          <cell r="U1213">
            <v>-1</v>
          </cell>
        </row>
        <row r="1214">
          <cell r="C1214">
            <v>2.781259456428848</v>
          </cell>
          <cell r="N1214">
            <v>71</v>
          </cell>
          <cell r="O1214">
            <v>-1</v>
          </cell>
          <cell r="P1214">
            <v>-1</v>
          </cell>
          <cell r="Q1214">
            <v>-1</v>
          </cell>
          <cell r="S1214">
            <v>-1</v>
          </cell>
          <cell r="T1214">
            <v>-1</v>
          </cell>
          <cell r="U1214">
            <v>-1</v>
          </cell>
        </row>
        <row r="1215">
          <cell r="C1215">
            <v>2.7814409537467557</v>
          </cell>
          <cell r="N1215">
            <v>71</v>
          </cell>
          <cell r="O1215">
            <v>-1</v>
          </cell>
          <cell r="P1215">
            <v>-1</v>
          </cell>
          <cell r="Q1215">
            <v>-1</v>
          </cell>
          <cell r="S1215">
            <v>273</v>
          </cell>
          <cell r="T1215">
            <v>-1</v>
          </cell>
          <cell r="U1215">
            <v>-1</v>
          </cell>
        </row>
        <row r="1216">
          <cell r="C1216">
            <v>2.7814433737789077</v>
          </cell>
          <cell r="N1216">
            <v>64</v>
          </cell>
          <cell r="O1216">
            <v>-1</v>
          </cell>
          <cell r="P1216">
            <v>-1</v>
          </cell>
          <cell r="Q1216">
            <v>-1</v>
          </cell>
          <cell r="S1216">
            <v>-1</v>
          </cell>
          <cell r="T1216">
            <v>-1</v>
          </cell>
          <cell r="U1216">
            <v>-1</v>
          </cell>
        </row>
        <row r="1217">
          <cell r="C1217">
            <v>2.7815580335608607</v>
          </cell>
          <cell r="N1217">
            <v>65</v>
          </cell>
          <cell r="O1217">
            <v>-1</v>
          </cell>
          <cell r="P1217">
            <v>-1</v>
          </cell>
          <cell r="Q1217">
            <v>-1</v>
          </cell>
          <cell r="S1217">
            <v>-1</v>
          </cell>
          <cell r="T1217">
            <v>-1</v>
          </cell>
          <cell r="U1217">
            <v>-1</v>
          </cell>
        </row>
        <row r="1218">
          <cell r="C1218">
            <v>2.7817670313959746</v>
          </cell>
          <cell r="N1218">
            <v>62</v>
          </cell>
          <cell r="O1218">
            <v>-1</v>
          </cell>
          <cell r="P1218">
            <v>-1</v>
          </cell>
          <cell r="Q1218">
            <v>-1</v>
          </cell>
          <cell r="S1218">
            <v>-1</v>
          </cell>
          <cell r="T1218">
            <v>-1</v>
          </cell>
          <cell r="U1218">
            <v>-1</v>
          </cell>
        </row>
        <row r="1219">
          <cell r="C1219">
            <v>2.7818669697373677</v>
          </cell>
          <cell r="N1219">
            <v>64</v>
          </cell>
          <cell r="O1219">
            <v>-1</v>
          </cell>
          <cell r="P1219">
            <v>-1</v>
          </cell>
          <cell r="Q1219">
            <v>-1</v>
          </cell>
          <cell r="S1219">
            <v>-1</v>
          </cell>
          <cell r="T1219">
            <v>-1</v>
          </cell>
          <cell r="U1219">
            <v>-1</v>
          </cell>
        </row>
        <row r="1220">
          <cell r="C1220">
            <v>2.7820257850167671</v>
          </cell>
          <cell r="N1220">
            <v>63</v>
          </cell>
          <cell r="O1220">
            <v>-1</v>
          </cell>
          <cell r="P1220">
            <v>-1</v>
          </cell>
          <cell r="Q1220">
            <v>-1</v>
          </cell>
          <cell r="S1220">
            <v>-1</v>
          </cell>
          <cell r="T1220">
            <v>434</v>
          </cell>
          <cell r="U1220">
            <v>-1</v>
          </cell>
        </row>
        <row r="1221">
          <cell r="C1221">
            <v>2.7821059544015512</v>
          </cell>
          <cell r="N1221">
            <v>61</v>
          </cell>
          <cell r="O1221">
            <v>-1</v>
          </cell>
          <cell r="P1221">
            <v>-1</v>
          </cell>
          <cell r="Q1221">
            <v>-1</v>
          </cell>
          <cell r="S1221">
            <v>-1</v>
          </cell>
          <cell r="T1221">
            <v>-1</v>
          </cell>
          <cell r="U1221">
            <v>644</v>
          </cell>
        </row>
        <row r="1222">
          <cell r="C1222">
            <v>2.7822213497401247</v>
          </cell>
          <cell r="N1222">
            <v>65</v>
          </cell>
          <cell r="O1222">
            <v>-1</v>
          </cell>
          <cell r="P1222">
            <v>-1</v>
          </cell>
          <cell r="Q1222">
            <v>-1</v>
          </cell>
          <cell r="S1222">
            <v>-1</v>
          </cell>
          <cell r="T1222">
            <v>-1</v>
          </cell>
          <cell r="U1222">
            <v>-1</v>
          </cell>
        </row>
        <row r="1223">
          <cell r="C1223">
            <v>2.7823912101883188</v>
          </cell>
          <cell r="N1223">
            <v>66</v>
          </cell>
          <cell r="O1223">
            <v>-1</v>
          </cell>
          <cell r="P1223">
            <v>-1</v>
          </cell>
          <cell r="Q1223">
            <v>-1</v>
          </cell>
          <cell r="S1223">
            <v>-1</v>
          </cell>
          <cell r="T1223">
            <v>-1</v>
          </cell>
          <cell r="U1223">
            <v>673</v>
          </cell>
        </row>
        <row r="1224">
          <cell r="C1224">
            <v>2.782584297194433</v>
          </cell>
          <cell r="N1224">
            <v>67</v>
          </cell>
          <cell r="O1224">
            <v>-1</v>
          </cell>
          <cell r="P1224">
            <v>-1</v>
          </cell>
          <cell r="Q1224">
            <v>-1</v>
          </cell>
          <cell r="S1224">
            <v>-1</v>
          </cell>
          <cell r="T1224">
            <v>-1</v>
          </cell>
          <cell r="U1224">
            <v>-1</v>
          </cell>
        </row>
        <row r="1225">
          <cell r="C1225">
            <v>2.7827026142454199</v>
          </cell>
          <cell r="N1225">
            <v>-1</v>
          </cell>
          <cell r="O1225">
            <v>75</v>
          </cell>
          <cell r="P1225">
            <v>-1</v>
          </cell>
          <cell r="Q1225">
            <v>-1</v>
          </cell>
          <cell r="S1225">
            <v>-1</v>
          </cell>
          <cell r="T1225">
            <v>449</v>
          </cell>
          <cell r="U1225">
            <v>-1</v>
          </cell>
        </row>
        <row r="1226">
          <cell r="C1226">
            <v>2.7827781896199428</v>
          </cell>
          <cell r="N1226">
            <v>69</v>
          </cell>
          <cell r="O1226">
            <v>-1</v>
          </cell>
          <cell r="P1226">
            <v>-1</v>
          </cell>
          <cell r="Q1226">
            <v>-1</v>
          </cell>
          <cell r="S1226">
            <v>-1</v>
          </cell>
          <cell r="T1226">
            <v>-1</v>
          </cell>
          <cell r="U1226">
            <v>-1</v>
          </cell>
        </row>
        <row r="1227">
          <cell r="C1227">
            <v>2.7827806203077818</v>
          </cell>
          <cell r="N1227">
            <v>61</v>
          </cell>
          <cell r="O1227">
            <v>-1</v>
          </cell>
          <cell r="P1227">
            <v>-1</v>
          </cell>
          <cell r="Q1227">
            <v>-1</v>
          </cell>
          <cell r="S1227">
            <v>-1</v>
          </cell>
          <cell r="T1227">
            <v>-1</v>
          </cell>
          <cell r="U1227">
            <v>-1</v>
          </cell>
        </row>
        <row r="1228">
          <cell r="C1228">
            <v>2.782981632544832</v>
          </cell>
          <cell r="N1228">
            <v>63</v>
          </cell>
          <cell r="O1228">
            <v>-1</v>
          </cell>
          <cell r="P1228">
            <v>-1</v>
          </cell>
          <cell r="Q1228">
            <v>-1</v>
          </cell>
          <cell r="S1228">
            <v>-1</v>
          </cell>
          <cell r="T1228">
            <v>-1</v>
          </cell>
          <cell r="U1228">
            <v>-1</v>
          </cell>
        </row>
        <row r="1229">
          <cell r="C1229">
            <v>2.7830197436595139</v>
          </cell>
          <cell r="N1229">
            <v>66</v>
          </cell>
          <cell r="O1229">
            <v>-1</v>
          </cell>
          <cell r="P1229">
            <v>-1</v>
          </cell>
          <cell r="Q1229">
            <v>-1</v>
          </cell>
          <cell r="S1229">
            <v>-1</v>
          </cell>
          <cell r="T1229">
            <v>444</v>
          </cell>
          <cell r="U1229">
            <v>-1</v>
          </cell>
        </row>
        <row r="1230">
          <cell r="C1230">
            <v>2.7831675251775336</v>
          </cell>
          <cell r="N1230">
            <v>65</v>
          </cell>
          <cell r="O1230">
            <v>-1</v>
          </cell>
          <cell r="P1230">
            <v>-1</v>
          </cell>
          <cell r="Q1230">
            <v>-1</v>
          </cell>
          <cell r="S1230">
            <v>-1</v>
          </cell>
          <cell r="T1230">
            <v>434</v>
          </cell>
          <cell r="U1230">
            <v>-1</v>
          </cell>
        </row>
        <row r="1231">
          <cell r="C1231">
            <v>2.7834741728587393</v>
          </cell>
          <cell r="N1231">
            <v>66</v>
          </cell>
          <cell r="O1231">
            <v>-1</v>
          </cell>
          <cell r="P1231">
            <v>-1</v>
          </cell>
          <cell r="Q1231">
            <v>-1</v>
          </cell>
          <cell r="S1231">
            <v>-1</v>
          </cell>
          <cell r="T1231">
            <v>-1</v>
          </cell>
          <cell r="U1231">
            <v>-1</v>
          </cell>
        </row>
        <row r="1232">
          <cell r="C1232">
            <v>2.7836122897610807</v>
          </cell>
          <cell r="N1232">
            <v>73</v>
          </cell>
          <cell r="O1232">
            <v>-1</v>
          </cell>
          <cell r="P1232">
            <v>-1</v>
          </cell>
          <cell r="Q1232">
            <v>-1</v>
          </cell>
          <cell r="S1232">
            <v>-1</v>
          </cell>
          <cell r="T1232">
            <v>434</v>
          </cell>
          <cell r="U1232">
            <v>-1</v>
          </cell>
        </row>
        <row r="1233">
          <cell r="C1233">
            <v>2.7842298453159295</v>
          </cell>
          <cell r="N1233">
            <v>62</v>
          </cell>
          <cell r="O1233">
            <v>-1</v>
          </cell>
          <cell r="P1233">
            <v>-1</v>
          </cell>
          <cell r="Q1233">
            <v>-1</v>
          </cell>
          <cell r="S1233">
            <v>-1</v>
          </cell>
          <cell r="T1233">
            <v>-1</v>
          </cell>
          <cell r="U1233">
            <v>-1</v>
          </cell>
        </row>
        <row r="1234">
          <cell r="C1234">
            <v>2.784634473527321</v>
          </cell>
          <cell r="N1234">
            <v>61</v>
          </cell>
          <cell r="O1234">
            <v>-1</v>
          </cell>
          <cell r="P1234">
            <v>-1</v>
          </cell>
          <cell r="Q1234">
            <v>-1</v>
          </cell>
          <cell r="S1234">
            <v>-1</v>
          </cell>
          <cell r="T1234">
            <v>-1</v>
          </cell>
          <cell r="U1234">
            <v>-1</v>
          </cell>
        </row>
        <row r="1235">
          <cell r="C1235">
            <v>2.7846368941092341</v>
          </cell>
          <cell r="N1235">
            <v>61</v>
          </cell>
          <cell r="O1235">
            <v>-1</v>
          </cell>
          <cell r="P1235">
            <v>-1</v>
          </cell>
          <cell r="Q1235">
            <v>-1</v>
          </cell>
          <cell r="S1235">
            <v>-1</v>
          </cell>
          <cell r="T1235">
            <v>434</v>
          </cell>
          <cell r="U1235">
            <v>-1</v>
          </cell>
        </row>
        <row r="1236">
          <cell r="C1236">
            <v>2.7847389276543155</v>
          </cell>
          <cell r="N1236">
            <v>64</v>
          </cell>
          <cell r="O1236">
            <v>-1</v>
          </cell>
          <cell r="P1236">
            <v>-1</v>
          </cell>
          <cell r="Q1236">
            <v>-1</v>
          </cell>
          <cell r="S1236">
            <v>-1</v>
          </cell>
          <cell r="T1236">
            <v>-1</v>
          </cell>
          <cell r="U1236">
            <v>-1</v>
          </cell>
        </row>
        <row r="1237">
          <cell r="C1237">
            <v>2.7847413711829834</v>
          </cell>
          <cell r="N1237">
            <v>64</v>
          </cell>
          <cell r="O1237">
            <v>-1</v>
          </cell>
          <cell r="P1237">
            <v>-1</v>
          </cell>
          <cell r="Q1237">
            <v>-1</v>
          </cell>
          <cell r="S1237">
            <v>-1</v>
          </cell>
          <cell r="T1237">
            <v>-1</v>
          </cell>
          <cell r="U1237">
            <v>-1</v>
          </cell>
        </row>
        <row r="1238">
          <cell r="C1238">
            <v>2.7850218477451318</v>
          </cell>
          <cell r="N1238">
            <v>61</v>
          </cell>
          <cell r="O1238">
            <v>-1</v>
          </cell>
          <cell r="P1238">
            <v>-1</v>
          </cell>
          <cell r="Q1238">
            <v>-1</v>
          </cell>
          <cell r="S1238">
            <v>-1</v>
          </cell>
          <cell r="T1238">
            <v>463</v>
          </cell>
          <cell r="U1238">
            <v>-1</v>
          </cell>
        </row>
        <row r="1239">
          <cell r="C1239">
            <v>2.7851765181272503</v>
          </cell>
          <cell r="N1239">
            <v>73</v>
          </cell>
          <cell r="O1239">
            <v>-1</v>
          </cell>
          <cell r="P1239">
            <v>-1</v>
          </cell>
          <cell r="Q1239">
            <v>-1</v>
          </cell>
          <cell r="S1239">
            <v>-1</v>
          </cell>
          <cell r="T1239">
            <v>434</v>
          </cell>
          <cell r="U1239">
            <v>-1</v>
          </cell>
        </row>
        <row r="1240">
          <cell r="C1240">
            <v>2.7858538743568593</v>
          </cell>
          <cell r="N1240">
            <v>63</v>
          </cell>
          <cell r="O1240">
            <v>-1</v>
          </cell>
          <cell r="P1240">
            <v>-1</v>
          </cell>
          <cell r="Q1240">
            <v>-1</v>
          </cell>
          <cell r="S1240">
            <v>-1</v>
          </cell>
          <cell r="T1240">
            <v>468</v>
          </cell>
          <cell r="U1240">
            <v>-1</v>
          </cell>
        </row>
        <row r="1241">
          <cell r="C1241">
            <v>2.7859396182756617</v>
          </cell>
          <cell r="N1241">
            <v>64</v>
          </cell>
          <cell r="O1241">
            <v>-1</v>
          </cell>
          <cell r="P1241">
            <v>-1</v>
          </cell>
          <cell r="Q1241">
            <v>-1</v>
          </cell>
          <cell r="S1241">
            <v>-1</v>
          </cell>
          <cell r="T1241">
            <v>-1</v>
          </cell>
          <cell r="U1241">
            <v>-1</v>
          </cell>
        </row>
        <row r="1242">
          <cell r="C1242">
            <v>2.7862131527053444</v>
          </cell>
          <cell r="N1242">
            <v>74</v>
          </cell>
          <cell r="O1242">
            <v>-1</v>
          </cell>
          <cell r="P1242">
            <v>-1</v>
          </cell>
          <cell r="Q1242">
            <v>-1</v>
          </cell>
          <cell r="S1242">
            <v>-1</v>
          </cell>
          <cell r="T1242">
            <v>-1</v>
          </cell>
          <cell r="U1242">
            <v>-1</v>
          </cell>
        </row>
        <row r="1243">
          <cell r="C1243">
            <v>2.7862155574814977</v>
          </cell>
          <cell r="N1243">
            <v>-1</v>
          </cell>
          <cell r="O1243">
            <v>77</v>
          </cell>
          <cell r="P1243">
            <v>-1</v>
          </cell>
          <cell r="Q1243">
            <v>-1</v>
          </cell>
          <cell r="S1243">
            <v>-1</v>
          </cell>
          <cell r="T1243">
            <v>439</v>
          </cell>
          <cell r="U1243">
            <v>-1</v>
          </cell>
        </row>
        <row r="1244">
          <cell r="C1244">
            <v>2.7864896130608998</v>
          </cell>
          <cell r="N1244">
            <v>62</v>
          </cell>
          <cell r="O1244">
            <v>-1</v>
          </cell>
          <cell r="P1244">
            <v>-1</v>
          </cell>
          <cell r="Q1244">
            <v>-1</v>
          </cell>
          <cell r="S1244">
            <v>-1</v>
          </cell>
          <cell r="T1244">
            <v>434</v>
          </cell>
          <cell r="U1244">
            <v>-1</v>
          </cell>
        </row>
        <row r="1245">
          <cell r="C1245">
            <v>2.7866101335547921</v>
          </cell>
          <cell r="N1245">
            <v>61</v>
          </cell>
          <cell r="O1245">
            <v>-1</v>
          </cell>
          <cell r="P1245">
            <v>-1</v>
          </cell>
          <cell r="Q1245">
            <v>-1</v>
          </cell>
          <cell r="S1245">
            <v>-1</v>
          </cell>
          <cell r="T1245">
            <v>463</v>
          </cell>
          <cell r="U1245">
            <v>-1</v>
          </cell>
        </row>
        <row r="1246">
          <cell r="C1246">
            <v>2.7868123118704942</v>
          </cell>
          <cell r="N1246">
            <v>63</v>
          </cell>
          <cell r="O1246">
            <v>-1</v>
          </cell>
          <cell r="P1246">
            <v>-1</v>
          </cell>
          <cell r="Q1246">
            <v>-1</v>
          </cell>
          <cell r="S1246">
            <v>-1</v>
          </cell>
          <cell r="T1246">
            <v>473</v>
          </cell>
          <cell r="U1246">
            <v>-1</v>
          </cell>
        </row>
        <row r="1247">
          <cell r="C1247">
            <v>2.7870102335413836</v>
          </cell>
          <cell r="N1247">
            <v>61</v>
          </cell>
          <cell r="O1247">
            <v>-1</v>
          </cell>
          <cell r="P1247">
            <v>-1</v>
          </cell>
          <cell r="Q1247">
            <v>-1</v>
          </cell>
          <cell r="S1247">
            <v>-1</v>
          </cell>
          <cell r="T1247">
            <v>468</v>
          </cell>
          <cell r="U1247">
            <v>-1</v>
          </cell>
        </row>
        <row r="1248">
          <cell r="C1248">
            <v>2.7872937450587201</v>
          </cell>
          <cell r="N1248">
            <v>61</v>
          </cell>
          <cell r="O1248">
            <v>-1</v>
          </cell>
          <cell r="P1248">
            <v>-1</v>
          </cell>
          <cell r="Q1248">
            <v>-1</v>
          </cell>
          <cell r="S1248">
            <v>-1</v>
          </cell>
          <cell r="T1248">
            <v>-1</v>
          </cell>
          <cell r="U1248">
            <v>-1</v>
          </cell>
        </row>
        <row r="1249">
          <cell r="C1249">
            <v>2.7874972348420211</v>
          </cell>
          <cell r="N1249">
            <v>64</v>
          </cell>
          <cell r="O1249">
            <v>-1</v>
          </cell>
          <cell r="P1249">
            <v>-1</v>
          </cell>
          <cell r="Q1249">
            <v>-1</v>
          </cell>
          <cell r="S1249">
            <v>-1</v>
          </cell>
          <cell r="T1249">
            <v>434</v>
          </cell>
          <cell r="U1249">
            <v>-1</v>
          </cell>
        </row>
        <row r="1250">
          <cell r="C1250">
            <v>2.7876103625343283</v>
          </cell>
          <cell r="N1250">
            <v>62</v>
          </cell>
          <cell r="O1250">
            <v>-1</v>
          </cell>
          <cell r="P1250">
            <v>-1</v>
          </cell>
          <cell r="Q1250">
            <v>-1</v>
          </cell>
          <cell r="S1250">
            <v>-1</v>
          </cell>
          <cell r="T1250">
            <v>449</v>
          </cell>
          <cell r="U1250">
            <v>-1</v>
          </cell>
        </row>
        <row r="1251">
          <cell r="C1251">
            <v>2.7880422770036848</v>
          </cell>
          <cell r="N1251">
            <v>63</v>
          </cell>
          <cell r="O1251">
            <v>-1</v>
          </cell>
          <cell r="P1251">
            <v>-1</v>
          </cell>
          <cell r="Q1251">
            <v>-1</v>
          </cell>
          <cell r="S1251">
            <v>-1</v>
          </cell>
          <cell r="T1251">
            <v>458</v>
          </cell>
          <cell r="U1251">
            <v>-1</v>
          </cell>
        </row>
        <row r="1252">
          <cell r="C1252">
            <v>2.7881622822593815</v>
          </cell>
          <cell r="N1252">
            <v>61</v>
          </cell>
          <cell r="O1252">
            <v>-1</v>
          </cell>
          <cell r="P1252">
            <v>-1</v>
          </cell>
          <cell r="Q1252">
            <v>-1</v>
          </cell>
          <cell r="S1252">
            <v>-1</v>
          </cell>
          <cell r="T1252">
            <v>468</v>
          </cell>
          <cell r="U1252">
            <v>-1</v>
          </cell>
        </row>
        <row r="1253">
          <cell r="C1253">
            <v>2.788251371147644</v>
          </cell>
          <cell r="N1253">
            <v>67</v>
          </cell>
          <cell r="O1253">
            <v>-1</v>
          </cell>
          <cell r="P1253">
            <v>-1</v>
          </cell>
          <cell r="Q1253">
            <v>-1</v>
          </cell>
          <cell r="S1253">
            <v>-1</v>
          </cell>
          <cell r="T1253">
            <v>-1</v>
          </cell>
          <cell r="U1253">
            <v>-1</v>
          </cell>
        </row>
        <row r="1254">
          <cell r="C1254">
            <v>2.7887357718692005</v>
          </cell>
          <cell r="N1254">
            <v>67</v>
          </cell>
          <cell r="O1254">
            <v>-1</v>
          </cell>
          <cell r="P1254">
            <v>-1</v>
          </cell>
          <cell r="Q1254">
            <v>-1</v>
          </cell>
          <cell r="S1254">
            <v>-1</v>
          </cell>
          <cell r="T1254">
            <v>-1</v>
          </cell>
          <cell r="U1254">
            <v>-1</v>
          </cell>
        </row>
        <row r="1255">
          <cell r="C1255">
            <v>2.7887747132668133</v>
          </cell>
          <cell r="N1255">
            <v>-1</v>
          </cell>
          <cell r="O1255">
            <v>75</v>
          </cell>
          <cell r="P1255">
            <v>-1</v>
          </cell>
          <cell r="Q1255">
            <v>-1</v>
          </cell>
          <cell r="S1255">
            <v>-1</v>
          </cell>
          <cell r="T1255">
            <v>434</v>
          </cell>
          <cell r="U1255">
            <v>-1</v>
          </cell>
        </row>
        <row r="1256">
          <cell r="C1256">
            <v>2.7892717557580227</v>
          </cell>
          <cell r="N1256">
            <v>64</v>
          </cell>
          <cell r="O1256">
            <v>-1</v>
          </cell>
          <cell r="P1256">
            <v>-1</v>
          </cell>
          <cell r="Q1256">
            <v>-1</v>
          </cell>
          <cell r="S1256">
            <v>-1</v>
          </cell>
          <cell r="T1256">
            <v>-1</v>
          </cell>
          <cell r="U1256">
            <v>-1</v>
          </cell>
        </row>
        <row r="1257">
          <cell r="C1257">
            <v>2.7892741805434191</v>
          </cell>
          <cell r="N1257">
            <v>62</v>
          </cell>
          <cell r="O1257">
            <v>-1</v>
          </cell>
          <cell r="P1257">
            <v>-1</v>
          </cell>
          <cell r="Q1257">
            <v>-1</v>
          </cell>
          <cell r="S1257">
            <v>-1</v>
          </cell>
          <cell r="T1257">
            <v>434</v>
          </cell>
          <cell r="U1257">
            <v>-1</v>
          </cell>
        </row>
        <row r="1258">
          <cell r="C1258">
            <v>2.7893978908951462</v>
          </cell>
          <cell r="N1258">
            <v>66</v>
          </cell>
          <cell r="O1258">
            <v>-1</v>
          </cell>
          <cell r="P1258">
            <v>-1</v>
          </cell>
          <cell r="Q1258">
            <v>-1</v>
          </cell>
          <cell r="S1258">
            <v>-1</v>
          </cell>
          <cell r="T1258">
            <v>-1</v>
          </cell>
          <cell r="U1258">
            <v>-1</v>
          </cell>
        </row>
        <row r="1259">
          <cell r="C1259">
            <v>2.789687667420238</v>
          </cell>
          <cell r="N1259">
            <v>68</v>
          </cell>
          <cell r="O1259">
            <v>-1</v>
          </cell>
          <cell r="P1259">
            <v>-1</v>
          </cell>
          <cell r="Q1259">
            <v>-1</v>
          </cell>
          <cell r="S1259">
            <v>-1</v>
          </cell>
          <cell r="T1259">
            <v>-1</v>
          </cell>
          <cell r="U1259">
            <v>-1</v>
          </cell>
        </row>
        <row r="1260">
          <cell r="C1260">
            <v>2.7898386717062005</v>
          </cell>
          <cell r="N1260">
            <v>66</v>
          </cell>
          <cell r="O1260">
            <v>-1</v>
          </cell>
          <cell r="P1260">
            <v>-1</v>
          </cell>
          <cell r="Q1260">
            <v>-1</v>
          </cell>
          <cell r="S1260">
            <v>-1</v>
          </cell>
          <cell r="T1260">
            <v>-1</v>
          </cell>
          <cell r="U1260">
            <v>-1</v>
          </cell>
        </row>
        <row r="1261">
          <cell r="C1261">
            <v>2.7898774395052603</v>
          </cell>
          <cell r="N1261">
            <v>72</v>
          </cell>
          <cell r="O1261">
            <v>-1</v>
          </cell>
          <cell r="P1261">
            <v>-1</v>
          </cell>
          <cell r="Q1261">
            <v>-1</v>
          </cell>
          <cell r="S1261">
            <v>-1</v>
          </cell>
          <cell r="T1261">
            <v>-1</v>
          </cell>
          <cell r="U1261">
            <v>-1</v>
          </cell>
        </row>
        <row r="1262">
          <cell r="C1262">
            <v>2.7900836238559008</v>
          </cell>
          <cell r="N1262">
            <v>64</v>
          </cell>
          <cell r="O1262">
            <v>-1</v>
          </cell>
          <cell r="P1262">
            <v>-1</v>
          </cell>
          <cell r="Q1262">
            <v>-1</v>
          </cell>
          <cell r="S1262">
            <v>-1</v>
          </cell>
          <cell r="T1262">
            <v>-1</v>
          </cell>
          <cell r="U1262">
            <v>-1</v>
          </cell>
        </row>
        <row r="1263">
          <cell r="C1263">
            <v>2.7902160179254896</v>
          </cell>
          <cell r="N1263">
            <v>61</v>
          </cell>
          <cell r="O1263">
            <v>-1</v>
          </cell>
          <cell r="P1263">
            <v>-1</v>
          </cell>
          <cell r="Q1263">
            <v>-1</v>
          </cell>
          <cell r="S1263">
            <v>-1</v>
          </cell>
          <cell r="T1263">
            <v>541</v>
          </cell>
          <cell r="U1263">
            <v>-1</v>
          </cell>
        </row>
        <row r="1264">
          <cell r="C1264">
            <v>2.7903162806262487</v>
          </cell>
          <cell r="N1264">
            <v>65</v>
          </cell>
          <cell r="O1264">
            <v>-1</v>
          </cell>
          <cell r="P1264">
            <v>-1</v>
          </cell>
          <cell r="Q1264">
            <v>-1</v>
          </cell>
          <cell r="S1264">
            <v>-1</v>
          </cell>
          <cell r="T1264">
            <v>-1</v>
          </cell>
          <cell r="U1264">
            <v>-1</v>
          </cell>
        </row>
        <row r="1265">
          <cell r="C1265">
            <v>2.7903454072455922</v>
          </cell>
          <cell r="N1265">
            <v>61</v>
          </cell>
          <cell r="O1265">
            <v>-1</v>
          </cell>
          <cell r="P1265">
            <v>-1</v>
          </cell>
          <cell r="Q1265">
            <v>-1</v>
          </cell>
          <cell r="S1265">
            <v>-1</v>
          </cell>
          <cell r="T1265">
            <v>-1</v>
          </cell>
          <cell r="U1265">
            <v>-1</v>
          </cell>
        </row>
        <row r="1266">
          <cell r="C1266">
            <v>2.7906929300632775</v>
          </cell>
          <cell r="N1266">
            <v>61</v>
          </cell>
          <cell r="O1266">
            <v>-1</v>
          </cell>
          <cell r="P1266">
            <v>-1</v>
          </cell>
          <cell r="Q1266">
            <v>-1</v>
          </cell>
          <cell r="S1266">
            <v>-1</v>
          </cell>
          <cell r="T1266">
            <v>468</v>
          </cell>
          <cell r="U1266">
            <v>-1</v>
          </cell>
        </row>
        <row r="1267">
          <cell r="C1267">
            <v>2.7907669788976075</v>
          </cell>
          <cell r="N1267">
            <v>65</v>
          </cell>
          <cell r="O1267">
            <v>-1</v>
          </cell>
          <cell r="P1267">
            <v>-1</v>
          </cell>
          <cell r="Q1267">
            <v>-1</v>
          </cell>
          <cell r="S1267">
            <v>-1</v>
          </cell>
          <cell r="T1267">
            <v>-1</v>
          </cell>
          <cell r="U1267">
            <v>-1</v>
          </cell>
        </row>
        <row r="1268">
          <cell r="C1268">
            <v>2.7907694261328575</v>
          </cell>
          <cell r="N1268">
            <v>63</v>
          </cell>
          <cell r="O1268">
            <v>-1</v>
          </cell>
          <cell r="P1268">
            <v>-1</v>
          </cell>
          <cell r="Q1268">
            <v>-1</v>
          </cell>
          <cell r="S1268">
            <v>-1</v>
          </cell>
          <cell r="T1268">
            <v>-1</v>
          </cell>
          <cell r="U1268">
            <v>-1</v>
          </cell>
        </row>
        <row r="1269">
          <cell r="C1269">
            <v>2.7909203860668437</v>
          </cell>
          <cell r="N1269">
            <v>63</v>
          </cell>
          <cell r="O1269">
            <v>-1</v>
          </cell>
          <cell r="P1269">
            <v>-1</v>
          </cell>
          <cell r="Q1269">
            <v>-1</v>
          </cell>
          <cell r="S1269">
            <v>-1</v>
          </cell>
          <cell r="T1269">
            <v>-1</v>
          </cell>
          <cell r="U1269">
            <v>-1</v>
          </cell>
        </row>
        <row r="1270">
          <cell r="C1270">
            <v>2.7912001863339695</v>
          </cell>
          <cell r="N1270">
            <v>65</v>
          </cell>
          <cell r="O1270">
            <v>-1</v>
          </cell>
          <cell r="P1270">
            <v>-1</v>
          </cell>
          <cell r="Q1270">
            <v>-1</v>
          </cell>
          <cell r="S1270">
            <v>-1</v>
          </cell>
          <cell r="T1270">
            <v>434</v>
          </cell>
          <cell r="U1270">
            <v>-1</v>
          </cell>
        </row>
        <row r="1271">
          <cell r="C1271">
            <v>2.7915155009914367</v>
          </cell>
          <cell r="N1271">
            <v>63</v>
          </cell>
          <cell r="O1271">
            <v>-1</v>
          </cell>
          <cell r="P1271">
            <v>-1</v>
          </cell>
          <cell r="Q1271">
            <v>-1</v>
          </cell>
          <cell r="S1271">
            <v>-1</v>
          </cell>
          <cell r="T1271">
            <v>-1</v>
          </cell>
          <cell r="U1271">
            <v>-1</v>
          </cell>
        </row>
        <row r="1272">
          <cell r="C1272">
            <v>2.791538022076232</v>
          </cell>
          <cell r="N1272">
            <v>71</v>
          </cell>
          <cell r="O1272">
            <v>-1</v>
          </cell>
          <cell r="P1272">
            <v>-1</v>
          </cell>
          <cell r="Q1272">
            <v>-1</v>
          </cell>
          <cell r="S1272">
            <v>-1</v>
          </cell>
          <cell r="T1272">
            <v>-1</v>
          </cell>
          <cell r="U1272">
            <v>-1</v>
          </cell>
        </row>
        <row r="1273">
          <cell r="C1273">
            <v>2.7918260124058696</v>
          </cell>
          <cell r="N1273">
            <v>63</v>
          </cell>
          <cell r="O1273">
            <v>-1</v>
          </cell>
          <cell r="P1273">
            <v>-1</v>
          </cell>
          <cell r="Q1273">
            <v>-1</v>
          </cell>
          <cell r="S1273">
            <v>-1</v>
          </cell>
          <cell r="T1273">
            <v>463</v>
          </cell>
          <cell r="U1273">
            <v>-1</v>
          </cell>
        </row>
        <row r="1274">
          <cell r="C1274">
            <v>2.7918883142876028</v>
          </cell>
          <cell r="N1274">
            <v>63</v>
          </cell>
          <cell r="O1274">
            <v>-1</v>
          </cell>
          <cell r="P1274">
            <v>-1</v>
          </cell>
          <cell r="Q1274">
            <v>-1</v>
          </cell>
          <cell r="S1274">
            <v>-1</v>
          </cell>
          <cell r="T1274">
            <v>434</v>
          </cell>
          <cell r="U1274">
            <v>-1</v>
          </cell>
        </row>
        <row r="1275">
          <cell r="C1275">
            <v>2.792057937167066</v>
          </cell>
          <cell r="N1275">
            <v>65</v>
          </cell>
          <cell r="O1275">
            <v>-1</v>
          </cell>
          <cell r="P1275">
            <v>-1</v>
          </cell>
          <cell r="Q1275">
            <v>-1</v>
          </cell>
          <cell r="S1275">
            <v>-1</v>
          </cell>
          <cell r="T1275">
            <v>-1</v>
          </cell>
          <cell r="U1275">
            <v>-1</v>
          </cell>
        </row>
        <row r="1276">
          <cell r="C1276">
            <v>2.7924093311053979</v>
          </cell>
          <cell r="N1276">
            <v>69</v>
          </cell>
          <cell r="O1276">
            <v>-1</v>
          </cell>
          <cell r="P1276">
            <v>-1</v>
          </cell>
          <cell r="Q1276">
            <v>-1</v>
          </cell>
          <cell r="S1276">
            <v>-1</v>
          </cell>
          <cell r="T1276">
            <v>-1</v>
          </cell>
          <cell r="U1276">
            <v>-1</v>
          </cell>
        </row>
        <row r="1277">
          <cell r="C1277">
            <v>2.7926397284963826</v>
          </cell>
          <cell r="N1277">
            <v>61</v>
          </cell>
          <cell r="O1277">
            <v>-1</v>
          </cell>
          <cell r="P1277">
            <v>-1</v>
          </cell>
          <cell r="Q1277">
            <v>-1</v>
          </cell>
          <cell r="S1277">
            <v>-1</v>
          </cell>
          <cell r="T1277">
            <v>439</v>
          </cell>
          <cell r="U1277">
            <v>-1</v>
          </cell>
        </row>
        <row r="1278">
          <cell r="C1278">
            <v>2.792810812205293</v>
          </cell>
          <cell r="N1278">
            <v>61</v>
          </cell>
          <cell r="O1278">
            <v>-1</v>
          </cell>
          <cell r="P1278">
            <v>-1</v>
          </cell>
          <cell r="Q1278">
            <v>-1</v>
          </cell>
          <cell r="S1278">
            <v>-1</v>
          </cell>
          <cell r="T1278">
            <v>-1</v>
          </cell>
          <cell r="U1278">
            <v>673</v>
          </cell>
        </row>
        <row r="1279">
          <cell r="C1279">
            <v>2.7929664961319727</v>
          </cell>
          <cell r="N1279">
            <v>66</v>
          </cell>
          <cell r="O1279">
            <v>-1</v>
          </cell>
          <cell r="P1279">
            <v>-1</v>
          </cell>
          <cell r="Q1279">
            <v>-1</v>
          </cell>
          <cell r="S1279">
            <v>-1</v>
          </cell>
          <cell r="T1279">
            <v>-1</v>
          </cell>
          <cell r="U1279">
            <v>-1</v>
          </cell>
        </row>
        <row r="1280">
          <cell r="C1280">
            <v>2.7931979296863338</v>
          </cell>
          <cell r="N1280">
            <v>63</v>
          </cell>
          <cell r="O1280">
            <v>-1</v>
          </cell>
          <cell r="P1280">
            <v>-1</v>
          </cell>
          <cell r="Q1280">
            <v>-1</v>
          </cell>
          <cell r="S1280">
            <v>-1</v>
          </cell>
          <cell r="T1280">
            <v>-1</v>
          </cell>
          <cell r="U1280">
            <v>-1</v>
          </cell>
        </row>
        <row r="1281">
          <cell r="C1281">
            <v>2.7933388720314198</v>
          </cell>
          <cell r="N1281">
            <v>63</v>
          </cell>
          <cell r="O1281">
            <v>-1</v>
          </cell>
          <cell r="P1281">
            <v>-1</v>
          </cell>
          <cell r="Q1281">
            <v>-1</v>
          </cell>
          <cell r="S1281">
            <v>-1</v>
          </cell>
          <cell r="T1281">
            <v>-1</v>
          </cell>
          <cell r="U1281">
            <v>-1</v>
          </cell>
        </row>
        <row r="1282">
          <cell r="C1282">
            <v>2.7934266784374548</v>
          </cell>
          <cell r="N1282">
            <v>68</v>
          </cell>
          <cell r="O1282">
            <v>-1</v>
          </cell>
          <cell r="P1282">
            <v>-1</v>
          </cell>
          <cell r="Q1282">
            <v>-1</v>
          </cell>
          <cell r="S1282">
            <v>-1</v>
          </cell>
          <cell r="T1282">
            <v>-1</v>
          </cell>
          <cell r="U1282">
            <v>-1</v>
          </cell>
        </row>
        <row r="1283">
          <cell r="C1283">
            <v>2.7936122838973456</v>
          </cell>
          <cell r="N1283">
            <v>61</v>
          </cell>
          <cell r="O1283">
            <v>-1</v>
          </cell>
          <cell r="P1283">
            <v>-1</v>
          </cell>
          <cell r="Q1283">
            <v>-1</v>
          </cell>
          <cell r="S1283">
            <v>-1</v>
          </cell>
          <cell r="T1283">
            <v>434</v>
          </cell>
          <cell r="U1283">
            <v>-1</v>
          </cell>
        </row>
        <row r="1284">
          <cell r="C1284">
            <v>2.7936138876206269</v>
          </cell>
          <cell r="N1284">
            <v>71</v>
          </cell>
          <cell r="O1284">
            <v>-1</v>
          </cell>
          <cell r="P1284">
            <v>-1</v>
          </cell>
          <cell r="Q1284">
            <v>-1</v>
          </cell>
          <cell r="S1284">
            <v>-1</v>
          </cell>
          <cell r="T1284">
            <v>463</v>
          </cell>
          <cell r="U1284">
            <v>-1</v>
          </cell>
        </row>
        <row r="1285">
          <cell r="C1285">
            <v>2.793793949051385</v>
          </cell>
          <cell r="N1285">
            <v>62</v>
          </cell>
          <cell r="O1285">
            <v>-1</v>
          </cell>
          <cell r="P1285">
            <v>-1</v>
          </cell>
          <cell r="Q1285">
            <v>-1</v>
          </cell>
          <cell r="S1285">
            <v>-1</v>
          </cell>
          <cell r="T1285">
            <v>439</v>
          </cell>
          <cell r="U1285">
            <v>-1</v>
          </cell>
        </row>
        <row r="1286">
          <cell r="C1286">
            <v>2.7939047557409364</v>
          </cell>
          <cell r="N1286">
            <v>71</v>
          </cell>
          <cell r="O1286">
            <v>-1</v>
          </cell>
          <cell r="P1286">
            <v>-1</v>
          </cell>
          <cell r="Q1286">
            <v>-1</v>
          </cell>
          <cell r="S1286">
            <v>-1</v>
          </cell>
          <cell r="T1286">
            <v>-1</v>
          </cell>
          <cell r="U1286">
            <v>-1</v>
          </cell>
        </row>
        <row r="1287">
          <cell r="C1287">
            <v>2.7939186383423147</v>
          </cell>
          <cell r="N1287">
            <v>64</v>
          </cell>
          <cell r="O1287">
            <v>-1</v>
          </cell>
          <cell r="P1287">
            <v>-1</v>
          </cell>
          <cell r="Q1287">
            <v>-1</v>
          </cell>
          <cell r="S1287">
            <v>273</v>
          </cell>
          <cell r="T1287">
            <v>-1</v>
          </cell>
          <cell r="U1287">
            <v>-1</v>
          </cell>
        </row>
        <row r="1288">
          <cell r="C1288">
            <v>2.7939474570756002</v>
          </cell>
          <cell r="N1288">
            <v>72</v>
          </cell>
          <cell r="O1288">
            <v>-1</v>
          </cell>
          <cell r="P1288">
            <v>-1</v>
          </cell>
          <cell r="Q1288">
            <v>-1</v>
          </cell>
          <cell r="S1288">
            <v>-1</v>
          </cell>
          <cell r="T1288">
            <v>-1</v>
          </cell>
          <cell r="U1288">
            <v>-1</v>
          </cell>
        </row>
        <row r="1289">
          <cell r="C1289">
            <v>2.7941062957438443</v>
          </cell>
          <cell r="N1289">
            <v>70</v>
          </cell>
          <cell r="O1289">
            <v>-1</v>
          </cell>
          <cell r="P1289">
            <v>-1</v>
          </cell>
          <cell r="Q1289">
            <v>-1</v>
          </cell>
          <cell r="S1289">
            <v>-1</v>
          </cell>
          <cell r="T1289">
            <v>-1</v>
          </cell>
          <cell r="U1289">
            <v>-1</v>
          </cell>
        </row>
        <row r="1290">
          <cell r="C1290">
            <v>2.7941567545207455</v>
          </cell>
          <cell r="N1290">
            <v>62</v>
          </cell>
          <cell r="O1290">
            <v>-1</v>
          </cell>
          <cell r="P1290">
            <v>-1</v>
          </cell>
          <cell r="Q1290">
            <v>-1</v>
          </cell>
          <cell r="S1290">
            <v>-1</v>
          </cell>
          <cell r="T1290">
            <v>-1</v>
          </cell>
          <cell r="U1290">
            <v>-1</v>
          </cell>
        </row>
        <row r="1291">
          <cell r="C1291">
            <v>2.7944134013442277</v>
          </cell>
          <cell r="N1291">
            <v>70</v>
          </cell>
          <cell r="O1291">
            <v>-1</v>
          </cell>
          <cell r="P1291">
            <v>-1</v>
          </cell>
          <cell r="Q1291">
            <v>-1</v>
          </cell>
          <cell r="S1291">
            <v>-1</v>
          </cell>
          <cell r="T1291">
            <v>-1</v>
          </cell>
          <cell r="U1291">
            <v>-1</v>
          </cell>
        </row>
        <row r="1292">
          <cell r="C1292">
            <v>2.7944919790595661</v>
          </cell>
          <cell r="N1292">
            <v>61</v>
          </cell>
          <cell r="O1292">
            <v>-1</v>
          </cell>
          <cell r="P1292">
            <v>-1</v>
          </cell>
          <cell r="Q1292">
            <v>-1</v>
          </cell>
          <cell r="S1292">
            <v>-1</v>
          </cell>
          <cell r="T1292">
            <v>439</v>
          </cell>
          <cell r="U1292">
            <v>-1</v>
          </cell>
        </row>
        <row r="1293">
          <cell r="C1293">
            <v>2.7944962848786927</v>
          </cell>
          <cell r="N1293">
            <v>71</v>
          </cell>
          <cell r="O1293">
            <v>-1</v>
          </cell>
          <cell r="P1293">
            <v>-1</v>
          </cell>
          <cell r="Q1293">
            <v>-1</v>
          </cell>
          <cell r="S1293">
            <v>-1</v>
          </cell>
          <cell r="T1293">
            <v>-1</v>
          </cell>
          <cell r="U1293">
            <v>-1</v>
          </cell>
        </row>
        <row r="1294">
          <cell r="C1294">
            <v>2.7948472558878956</v>
          </cell>
          <cell r="N1294">
            <v>67</v>
          </cell>
          <cell r="O1294">
            <v>-1</v>
          </cell>
          <cell r="P1294">
            <v>-1</v>
          </cell>
          <cell r="Q1294">
            <v>-1</v>
          </cell>
          <cell r="S1294">
            <v>-1</v>
          </cell>
          <cell r="T1294">
            <v>-1</v>
          </cell>
          <cell r="U1294">
            <v>-1</v>
          </cell>
        </row>
        <row r="1295">
          <cell r="C1295">
            <v>2.7948496835060106</v>
          </cell>
          <cell r="N1295">
            <v>65</v>
          </cell>
          <cell r="O1295">
            <v>-1</v>
          </cell>
          <cell r="P1295">
            <v>-1</v>
          </cell>
          <cell r="Q1295">
            <v>-1</v>
          </cell>
          <cell r="S1295">
            <v>-1</v>
          </cell>
          <cell r="T1295">
            <v>-1</v>
          </cell>
          <cell r="U1295">
            <v>-1</v>
          </cell>
        </row>
        <row r="1296">
          <cell r="C1296">
            <v>2.7949134535826348</v>
          </cell>
          <cell r="N1296">
            <v>65</v>
          </cell>
          <cell r="O1296">
            <v>-1</v>
          </cell>
          <cell r="P1296">
            <v>-1</v>
          </cell>
          <cell r="Q1296">
            <v>-1</v>
          </cell>
          <cell r="S1296">
            <v>-1</v>
          </cell>
          <cell r="T1296">
            <v>-1</v>
          </cell>
          <cell r="U1296">
            <v>-1</v>
          </cell>
        </row>
        <row r="1297">
          <cell r="C1297">
            <v>2.7952347770159736</v>
          </cell>
          <cell r="N1297">
            <v>66</v>
          </cell>
          <cell r="O1297">
            <v>-1</v>
          </cell>
          <cell r="P1297">
            <v>-1</v>
          </cell>
          <cell r="Q1297">
            <v>-1</v>
          </cell>
          <cell r="S1297">
            <v>-1</v>
          </cell>
          <cell r="T1297">
            <v>439</v>
          </cell>
          <cell r="U1297">
            <v>-1</v>
          </cell>
        </row>
        <row r="1298">
          <cell r="C1298">
            <v>2.7956195135663915</v>
          </cell>
          <cell r="N1298">
            <v>62</v>
          </cell>
          <cell r="O1298">
            <v>-1</v>
          </cell>
          <cell r="P1298">
            <v>-1</v>
          </cell>
          <cell r="Q1298">
            <v>-1</v>
          </cell>
          <cell r="S1298">
            <v>-1</v>
          </cell>
          <cell r="T1298">
            <v>-1</v>
          </cell>
          <cell r="U1298">
            <v>-1</v>
          </cell>
        </row>
        <row r="1299">
          <cell r="C1299">
            <v>2.7957138118159994</v>
          </cell>
          <cell r="N1299">
            <v>64</v>
          </cell>
          <cell r="O1299">
            <v>-1</v>
          </cell>
          <cell r="P1299">
            <v>-1</v>
          </cell>
          <cell r="Q1299">
            <v>-1</v>
          </cell>
          <cell r="S1299">
            <v>-1</v>
          </cell>
          <cell r="T1299">
            <v>-1</v>
          </cell>
          <cell r="U1299">
            <v>-1</v>
          </cell>
        </row>
        <row r="1300">
          <cell r="C1300">
            <v>2.7957162451855284</v>
          </cell>
          <cell r="N1300">
            <v>63</v>
          </cell>
          <cell r="O1300">
            <v>-1</v>
          </cell>
          <cell r="P1300">
            <v>-1</v>
          </cell>
          <cell r="Q1300">
            <v>-1</v>
          </cell>
          <cell r="S1300">
            <v>-1</v>
          </cell>
          <cell r="T1300">
            <v>-1</v>
          </cell>
          <cell r="U1300">
            <v>-1</v>
          </cell>
        </row>
        <row r="1301">
          <cell r="C1301">
            <v>2.7958273609338176</v>
          </cell>
          <cell r="N1301">
            <v>62</v>
          </cell>
          <cell r="O1301">
            <v>-1</v>
          </cell>
          <cell r="P1301">
            <v>-1</v>
          </cell>
          <cell r="Q1301">
            <v>-1</v>
          </cell>
          <cell r="S1301">
            <v>-1</v>
          </cell>
          <cell r="T1301">
            <v>-1</v>
          </cell>
          <cell r="U1301">
            <v>-1</v>
          </cell>
        </row>
        <row r="1302">
          <cell r="C1302">
            <v>2.7958818979091093</v>
          </cell>
          <cell r="N1302">
            <v>73</v>
          </cell>
          <cell r="O1302">
            <v>-1</v>
          </cell>
          <cell r="P1302">
            <v>-1</v>
          </cell>
          <cell r="Q1302">
            <v>-1</v>
          </cell>
          <cell r="S1302">
            <v>-1</v>
          </cell>
          <cell r="T1302">
            <v>-1</v>
          </cell>
          <cell r="U1302">
            <v>-1</v>
          </cell>
        </row>
        <row r="1303">
          <cell r="C1303">
            <v>2.7959604683774364</v>
          </cell>
          <cell r="N1303">
            <v>63</v>
          </cell>
          <cell r="O1303">
            <v>-1</v>
          </cell>
          <cell r="P1303">
            <v>-1</v>
          </cell>
          <cell r="Q1303">
            <v>-1</v>
          </cell>
          <cell r="S1303">
            <v>-1</v>
          </cell>
          <cell r="T1303">
            <v>434</v>
          </cell>
          <cell r="U1303">
            <v>-1</v>
          </cell>
        </row>
        <row r="1304">
          <cell r="C1304">
            <v>2.7961499388979711</v>
          </cell>
          <cell r="N1304">
            <v>-1</v>
          </cell>
          <cell r="O1304">
            <v>76</v>
          </cell>
          <cell r="P1304">
            <v>-1</v>
          </cell>
          <cell r="Q1304">
            <v>-1</v>
          </cell>
          <cell r="S1304">
            <v>-1</v>
          </cell>
          <cell r="T1304">
            <v>-1</v>
          </cell>
          <cell r="U1304">
            <v>-1</v>
          </cell>
        </row>
        <row r="1305">
          <cell r="C1305">
            <v>2.7961523553275178</v>
          </cell>
          <cell r="N1305">
            <v>74</v>
          </cell>
          <cell r="O1305">
            <v>-1</v>
          </cell>
          <cell r="P1305">
            <v>-1</v>
          </cell>
          <cell r="Q1305">
            <v>-1</v>
          </cell>
          <cell r="S1305">
            <v>-1</v>
          </cell>
          <cell r="T1305">
            <v>-1</v>
          </cell>
          <cell r="U1305">
            <v>-1</v>
          </cell>
        </row>
        <row r="1306">
          <cell r="C1306">
            <v>2.7963134073086002</v>
          </cell>
          <cell r="N1306">
            <v>67</v>
          </cell>
          <cell r="O1306">
            <v>-1</v>
          </cell>
          <cell r="P1306">
            <v>-1</v>
          </cell>
          <cell r="Q1306">
            <v>-1</v>
          </cell>
          <cell r="S1306">
            <v>-1</v>
          </cell>
          <cell r="T1306">
            <v>468</v>
          </cell>
          <cell r="U1306">
            <v>-1</v>
          </cell>
        </row>
        <row r="1307">
          <cell r="C1307">
            <v>2.7963427464128117</v>
          </cell>
          <cell r="N1307">
            <v>63</v>
          </cell>
          <cell r="O1307">
            <v>-1</v>
          </cell>
          <cell r="P1307">
            <v>-1</v>
          </cell>
          <cell r="Q1307">
            <v>-1</v>
          </cell>
          <cell r="S1307">
            <v>-1</v>
          </cell>
          <cell r="T1307">
            <v>-1</v>
          </cell>
          <cell r="U1307">
            <v>-1</v>
          </cell>
        </row>
        <row r="1308">
          <cell r="C1308">
            <v>2.7965237478031755</v>
          </cell>
          <cell r="N1308">
            <v>65</v>
          </cell>
          <cell r="O1308">
            <v>-1</v>
          </cell>
          <cell r="P1308">
            <v>-1</v>
          </cell>
          <cell r="Q1308">
            <v>-1</v>
          </cell>
          <cell r="S1308">
            <v>-1</v>
          </cell>
          <cell r="T1308">
            <v>-1</v>
          </cell>
          <cell r="U1308">
            <v>-1</v>
          </cell>
        </row>
        <row r="1309">
          <cell r="C1309">
            <v>2.7965262212690685</v>
          </cell>
          <cell r="N1309">
            <v>66</v>
          </cell>
          <cell r="O1309">
            <v>-1</v>
          </cell>
          <cell r="P1309">
            <v>-1</v>
          </cell>
          <cell r="Q1309">
            <v>-1</v>
          </cell>
          <cell r="S1309">
            <v>-1</v>
          </cell>
          <cell r="T1309">
            <v>-1</v>
          </cell>
          <cell r="U1309">
            <v>-1</v>
          </cell>
        </row>
        <row r="1310">
          <cell r="C1310">
            <v>2.7966409815749014</v>
          </cell>
          <cell r="N1310">
            <v>72</v>
          </cell>
          <cell r="O1310">
            <v>-1</v>
          </cell>
          <cell r="P1310">
            <v>-1</v>
          </cell>
          <cell r="Q1310">
            <v>-1</v>
          </cell>
          <cell r="S1310">
            <v>-1</v>
          </cell>
          <cell r="T1310">
            <v>-1</v>
          </cell>
          <cell r="U1310">
            <v>-1</v>
          </cell>
        </row>
        <row r="1311">
          <cell r="C1311">
            <v>2.7968730738572845</v>
          </cell>
          <cell r="N1311">
            <v>62</v>
          </cell>
          <cell r="O1311">
            <v>-1</v>
          </cell>
          <cell r="P1311">
            <v>-1</v>
          </cell>
          <cell r="Q1311">
            <v>-1</v>
          </cell>
          <cell r="S1311">
            <v>-1</v>
          </cell>
          <cell r="T1311">
            <v>-1</v>
          </cell>
          <cell r="U1311">
            <v>-1</v>
          </cell>
        </row>
        <row r="1312">
          <cell r="C1312">
            <v>2.7970254107049106</v>
          </cell>
          <cell r="N1312">
            <v>69</v>
          </cell>
          <cell r="O1312">
            <v>-1</v>
          </cell>
          <cell r="P1312">
            <v>-1</v>
          </cell>
          <cell r="Q1312">
            <v>-1</v>
          </cell>
          <cell r="S1312">
            <v>-1</v>
          </cell>
          <cell r="T1312">
            <v>449</v>
          </cell>
          <cell r="U1312">
            <v>-1</v>
          </cell>
        </row>
        <row r="1313">
          <cell r="C1313">
            <v>2.7970521438537745</v>
          </cell>
          <cell r="N1313">
            <v>65</v>
          </cell>
          <cell r="O1313">
            <v>-1</v>
          </cell>
          <cell r="P1313">
            <v>-1</v>
          </cell>
          <cell r="Q1313">
            <v>-1</v>
          </cell>
          <cell r="S1313">
            <v>-1</v>
          </cell>
          <cell r="T1313">
            <v>-1</v>
          </cell>
          <cell r="U1313">
            <v>-1</v>
          </cell>
        </row>
        <row r="1314">
          <cell r="C1314">
            <v>2.7971836040112978</v>
          </cell>
          <cell r="N1314">
            <v>61</v>
          </cell>
          <cell r="O1314">
            <v>-1</v>
          </cell>
          <cell r="P1314">
            <v>-1</v>
          </cell>
          <cell r="Q1314">
            <v>-1</v>
          </cell>
          <cell r="S1314">
            <v>-1</v>
          </cell>
          <cell r="T1314">
            <v>-1</v>
          </cell>
          <cell r="U1314">
            <v>-1</v>
          </cell>
        </row>
        <row r="1315">
          <cell r="C1315">
            <v>2.7972505393019795</v>
          </cell>
          <cell r="N1315">
            <v>65</v>
          </cell>
          <cell r="O1315">
            <v>-1</v>
          </cell>
          <cell r="P1315">
            <v>-1</v>
          </cell>
          <cell r="Q1315">
            <v>-1</v>
          </cell>
          <cell r="S1315">
            <v>-1</v>
          </cell>
          <cell r="T1315">
            <v>-1</v>
          </cell>
          <cell r="U1315">
            <v>-1</v>
          </cell>
        </row>
        <row r="1316">
          <cell r="C1316">
            <v>2.7974599962140361</v>
          </cell>
          <cell r="N1316">
            <v>-1</v>
          </cell>
          <cell r="O1316">
            <v>76</v>
          </cell>
          <cell r="P1316">
            <v>-1</v>
          </cell>
          <cell r="Q1316">
            <v>-1</v>
          </cell>
          <cell r="S1316">
            <v>-1</v>
          </cell>
          <cell r="T1316">
            <v>434</v>
          </cell>
          <cell r="U1316">
            <v>-1</v>
          </cell>
        </row>
        <row r="1317">
          <cell r="C1317">
            <v>2.7975675675738185</v>
          </cell>
          <cell r="N1317">
            <v>68</v>
          </cell>
          <cell r="O1317">
            <v>-1</v>
          </cell>
          <cell r="P1317">
            <v>-1</v>
          </cell>
          <cell r="Q1317">
            <v>-1</v>
          </cell>
          <cell r="S1317">
            <v>-1</v>
          </cell>
          <cell r="T1317">
            <v>468</v>
          </cell>
          <cell r="U1317">
            <v>-1</v>
          </cell>
        </row>
        <row r="1318">
          <cell r="C1318">
            <v>2.7976515491593319</v>
          </cell>
          <cell r="N1318">
            <v>67</v>
          </cell>
          <cell r="O1318">
            <v>-1</v>
          </cell>
          <cell r="P1318">
            <v>-1</v>
          </cell>
          <cell r="Q1318">
            <v>-1</v>
          </cell>
          <cell r="S1318">
            <v>-1</v>
          </cell>
          <cell r="T1318">
            <v>-1</v>
          </cell>
          <cell r="U1318">
            <v>-1</v>
          </cell>
        </row>
        <row r="1319">
          <cell r="C1319">
            <v>2.7978025607822459</v>
          </cell>
          <cell r="N1319">
            <v>68</v>
          </cell>
          <cell r="O1319">
            <v>-1</v>
          </cell>
          <cell r="P1319">
            <v>-1</v>
          </cell>
          <cell r="Q1319">
            <v>-1</v>
          </cell>
          <cell r="S1319">
            <v>-1</v>
          </cell>
          <cell r="T1319">
            <v>468</v>
          </cell>
          <cell r="U1319">
            <v>-1</v>
          </cell>
        </row>
        <row r="1320">
          <cell r="C1320">
            <v>2.7979885660858561</v>
          </cell>
          <cell r="N1320">
            <v>69</v>
          </cell>
          <cell r="O1320">
            <v>-1</v>
          </cell>
          <cell r="P1320">
            <v>-1</v>
          </cell>
          <cell r="Q1320">
            <v>-1</v>
          </cell>
          <cell r="S1320">
            <v>-1</v>
          </cell>
          <cell r="T1320">
            <v>-1</v>
          </cell>
          <cell r="U1320">
            <v>-1</v>
          </cell>
        </row>
        <row r="1321">
          <cell r="C1321">
            <v>2.7979909889934667</v>
          </cell>
          <cell r="N1321">
            <v>68</v>
          </cell>
          <cell r="O1321">
            <v>-1</v>
          </cell>
          <cell r="P1321">
            <v>-1</v>
          </cell>
          <cell r="Q1321">
            <v>-1</v>
          </cell>
          <cell r="S1321">
            <v>-1</v>
          </cell>
          <cell r="T1321">
            <v>-1</v>
          </cell>
          <cell r="U1321">
            <v>-1</v>
          </cell>
        </row>
        <row r="1322">
          <cell r="C1322">
            <v>2.7981133186608957</v>
          </cell>
          <cell r="N1322">
            <v>-1</v>
          </cell>
          <cell r="O1322">
            <v>76</v>
          </cell>
          <cell r="P1322">
            <v>-1</v>
          </cell>
          <cell r="Q1322">
            <v>-1</v>
          </cell>
          <cell r="S1322">
            <v>-1</v>
          </cell>
          <cell r="T1322">
            <v>-1</v>
          </cell>
          <cell r="U1322">
            <v>-1</v>
          </cell>
        </row>
        <row r="1323">
          <cell r="C1323">
            <v>2.7981159810796226</v>
          </cell>
          <cell r="N1323">
            <v>63</v>
          </cell>
          <cell r="O1323">
            <v>-1</v>
          </cell>
          <cell r="P1323">
            <v>-1</v>
          </cell>
          <cell r="Q1323">
            <v>-1</v>
          </cell>
          <cell r="S1323">
            <v>-1</v>
          </cell>
          <cell r="T1323">
            <v>-1</v>
          </cell>
          <cell r="U1323">
            <v>-1</v>
          </cell>
        </row>
        <row r="1324">
          <cell r="C1324">
            <v>2.7983026426851692</v>
          </cell>
          <cell r="N1324">
            <v>65</v>
          </cell>
          <cell r="O1324">
            <v>-1</v>
          </cell>
          <cell r="P1324">
            <v>-1</v>
          </cell>
          <cell r="Q1324">
            <v>-1</v>
          </cell>
          <cell r="S1324">
            <v>-1</v>
          </cell>
          <cell r="T1324">
            <v>463</v>
          </cell>
          <cell r="U1324">
            <v>-1</v>
          </cell>
        </row>
        <row r="1325">
          <cell r="C1325">
            <v>2.7986380164998335</v>
          </cell>
          <cell r="N1325">
            <v>65</v>
          </cell>
          <cell r="O1325">
            <v>-1</v>
          </cell>
          <cell r="P1325">
            <v>-1</v>
          </cell>
          <cell r="Q1325">
            <v>-1</v>
          </cell>
          <cell r="S1325">
            <v>273</v>
          </cell>
          <cell r="T1325">
            <v>-1</v>
          </cell>
          <cell r="U1325">
            <v>-1</v>
          </cell>
        </row>
        <row r="1326">
          <cell r="C1326">
            <v>2.798675000340515</v>
          </cell>
          <cell r="N1326">
            <v>67</v>
          </cell>
          <cell r="O1326">
            <v>-1</v>
          </cell>
          <cell r="P1326">
            <v>-1</v>
          </cell>
          <cell r="Q1326">
            <v>-1</v>
          </cell>
          <cell r="S1326">
            <v>-1</v>
          </cell>
          <cell r="T1326">
            <v>434</v>
          </cell>
          <cell r="U1326">
            <v>-1</v>
          </cell>
        </row>
        <row r="1327">
          <cell r="C1327">
            <v>2.7988343332413743</v>
          </cell>
          <cell r="N1327">
            <v>73</v>
          </cell>
          <cell r="O1327">
            <v>-1</v>
          </cell>
          <cell r="P1327">
            <v>-1</v>
          </cell>
          <cell r="Q1327">
            <v>-1</v>
          </cell>
          <cell r="S1327">
            <v>-1</v>
          </cell>
          <cell r="T1327">
            <v>449</v>
          </cell>
          <cell r="U1327">
            <v>-1</v>
          </cell>
        </row>
        <row r="1328">
          <cell r="C1328">
            <v>2.7988935354548823</v>
          </cell>
          <cell r="N1328">
            <v>-1</v>
          </cell>
          <cell r="O1328">
            <v>79</v>
          </cell>
          <cell r="P1328">
            <v>-1</v>
          </cell>
          <cell r="Q1328">
            <v>-1</v>
          </cell>
          <cell r="S1328">
            <v>-1</v>
          </cell>
          <cell r="T1328">
            <v>434</v>
          </cell>
          <cell r="U1328">
            <v>-1</v>
          </cell>
        </row>
        <row r="1329">
          <cell r="C1329">
            <v>2.7989665198854188</v>
          </cell>
          <cell r="N1329">
            <v>65</v>
          </cell>
          <cell r="O1329">
            <v>-1</v>
          </cell>
          <cell r="P1329">
            <v>-1</v>
          </cell>
          <cell r="Q1329">
            <v>-1</v>
          </cell>
          <cell r="S1329">
            <v>-1</v>
          </cell>
          <cell r="T1329">
            <v>-1</v>
          </cell>
          <cell r="U1329">
            <v>-1</v>
          </cell>
        </row>
        <row r="1330">
          <cell r="C1330">
            <v>2.7992344705839383</v>
          </cell>
          <cell r="N1330">
            <v>67</v>
          </cell>
          <cell r="O1330">
            <v>-1</v>
          </cell>
          <cell r="P1330">
            <v>-1</v>
          </cell>
          <cell r="Q1330">
            <v>-1</v>
          </cell>
          <cell r="S1330">
            <v>-1</v>
          </cell>
          <cell r="T1330">
            <v>-1</v>
          </cell>
          <cell r="U1330">
            <v>-1</v>
          </cell>
        </row>
        <row r="1331">
          <cell r="C1331">
            <v>2.7992910666617745</v>
          </cell>
          <cell r="N1331">
            <v>74</v>
          </cell>
          <cell r="O1331">
            <v>-1</v>
          </cell>
          <cell r="P1331">
            <v>-1</v>
          </cell>
          <cell r="Q1331">
            <v>-1</v>
          </cell>
          <cell r="S1331">
            <v>-1</v>
          </cell>
          <cell r="T1331">
            <v>463</v>
          </cell>
          <cell r="U1331">
            <v>-1</v>
          </cell>
        </row>
        <row r="1332">
          <cell r="C1332">
            <v>2.7994790421222722</v>
          </cell>
          <cell r="N1332">
            <v>-1</v>
          </cell>
          <cell r="O1332">
            <v>75</v>
          </cell>
          <cell r="P1332">
            <v>-1</v>
          </cell>
          <cell r="Q1332">
            <v>-1</v>
          </cell>
          <cell r="S1332">
            <v>-1</v>
          </cell>
          <cell r="T1332">
            <v>468</v>
          </cell>
          <cell r="U1332">
            <v>-1</v>
          </cell>
        </row>
        <row r="1333">
          <cell r="C1333">
            <v>2.7996511536370399</v>
          </cell>
          <cell r="N1333">
            <v>63</v>
          </cell>
          <cell r="O1333">
            <v>-1</v>
          </cell>
          <cell r="P1333">
            <v>-1</v>
          </cell>
          <cell r="Q1333">
            <v>-1</v>
          </cell>
          <cell r="S1333">
            <v>-1</v>
          </cell>
          <cell r="T1333">
            <v>-1</v>
          </cell>
          <cell r="U1333">
            <v>-1</v>
          </cell>
        </row>
        <row r="1334">
          <cell r="C1334">
            <v>2.7997925678090865</v>
          </cell>
          <cell r="N1334">
            <v>62</v>
          </cell>
          <cell r="O1334">
            <v>-1</v>
          </cell>
          <cell r="P1334">
            <v>-1</v>
          </cell>
          <cell r="Q1334">
            <v>-1</v>
          </cell>
          <cell r="S1334">
            <v>-1</v>
          </cell>
          <cell r="T1334">
            <v>-1</v>
          </cell>
          <cell r="U1334">
            <v>-1</v>
          </cell>
        </row>
        <row r="1335">
          <cell r="C1335">
            <v>2.7999060119768466</v>
          </cell>
          <cell r="N1335">
            <v>64</v>
          </cell>
          <cell r="O1335">
            <v>-1</v>
          </cell>
          <cell r="P1335">
            <v>-1</v>
          </cell>
          <cell r="Q1335">
            <v>-1</v>
          </cell>
          <cell r="S1335">
            <v>-1</v>
          </cell>
          <cell r="T1335">
            <v>-1</v>
          </cell>
          <cell r="U1335">
            <v>-1</v>
          </cell>
        </row>
        <row r="1336">
          <cell r="C1336">
            <v>2.8000260069595657</v>
          </cell>
          <cell r="N1336">
            <v>64</v>
          </cell>
          <cell r="O1336">
            <v>-1</v>
          </cell>
          <cell r="P1336">
            <v>-1</v>
          </cell>
          <cell r="Q1336">
            <v>-1</v>
          </cell>
          <cell r="S1336">
            <v>-1</v>
          </cell>
          <cell r="T1336">
            <v>424</v>
          </cell>
          <cell r="U1336">
            <v>-1</v>
          </cell>
        </row>
        <row r="1337">
          <cell r="C1337">
            <v>2.8001966249269818</v>
          </cell>
          <cell r="N1337">
            <v>61</v>
          </cell>
          <cell r="O1337">
            <v>-1</v>
          </cell>
          <cell r="P1337">
            <v>-1</v>
          </cell>
          <cell r="Q1337">
            <v>-1</v>
          </cell>
          <cell r="S1337">
            <v>-1</v>
          </cell>
          <cell r="T1337">
            <v>-1</v>
          </cell>
          <cell r="U1337">
            <v>-1</v>
          </cell>
        </row>
        <row r="1338">
          <cell r="C1338">
            <v>2.8003529400641596</v>
          </cell>
          <cell r="N1338">
            <v>70</v>
          </cell>
          <cell r="O1338">
            <v>-1</v>
          </cell>
          <cell r="P1338">
            <v>-1</v>
          </cell>
          <cell r="Q1338">
            <v>-1</v>
          </cell>
          <cell r="S1338">
            <v>-1</v>
          </cell>
          <cell r="T1338">
            <v>-1</v>
          </cell>
          <cell r="U1338">
            <v>-1</v>
          </cell>
        </row>
        <row r="1339">
          <cell r="C1339">
            <v>2.8003553662475715</v>
          </cell>
          <cell r="N1339">
            <v>72</v>
          </cell>
          <cell r="O1339">
            <v>-1</v>
          </cell>
          <cell r="P1339">
            <v>-1</v>
          </cell>
          <cell r="Q1339">
            <v>-1</v>
          </cell>
          <cell r="S1339">
            <v>-1</v>
          </cell>
          <cell r="T1339">
            <v>-1</v>
          </cell>
          <cell r="U1339">
            <v>-1</v>
          </cell>
        </row>
        <row r="1340">
          <cell r="C1340">
            <v>2.8005390102477046</v>
          </cell>
          <cell r="N1340">
            <v>66</v>
          </cell>
          <cell r="O1340">
            <v>-1</v>
          </cell>
          <cell r="P1340">
            <v>-1</v>
          </cell>
          <cell r="Q1340">
            <v>-1</v>
          </cell>
          <cell r="S1340">
            <v>-1</v>
          </cell>
          <cell r="T1340">
            <v>-1</v>
          </cell>
          <cell r="U1340">
            <v>-1</v>
          </cell>
        </row>
        <row r="1341">
          <cell r="C1341">
            <v>2.8006950234477834</v>
          </cell>
          <cell r="N1341">
            <v>69</v>
          </cell>
          <cell r="O1341">
            <v>-1</v>
          </cell>
          <cell r="P1341">
            <v>-1</v>
          </cell>
          <cell r="Q1341">
            <v>-1</v>
          </cell>
          <cell r="S1341">
            <v>-1</v>
          </cell>
          <cell r="T1341">
            <v>-1</v>
          </cell>
          <cell r="U1341">
            <v>-1</v>
          </cell>
        </row>
        <row r="1342">
          <cell r="C1342">
            <v>2.8007799414142989</v>
          </cell>
          <cell r="N1342">
            <v>63</v>
          </cell>
          <cell r="O1342">
            <v>-1</v>
          </cell>
          <cell r="P1342">
            <v>-1</v>
          </cell>
          <cell r="Q1342">
            <v>-1</v>
          </cell>
          <cell r="S1342">
            <v>-1</v>
          </cell>
          <cell r="T1342">
            <v>-1</v>
          </cell>
          <cell r="U1342">
            <v>-1</v>
          </cell>
        </row>
        <row r="1343">
          <cell r="C1343">
            <v>2.8007824217775408</v>
          </cell>
          <cell r="N1343">
            <v>64</v>
          </cell>
          <cell r="O1343">
            <v>-1</v>
          </cell>
          <cell r="P1343">
            <v>-1</v>
          </cell>
          <cell r="Q1343">
            <v>-1</v>
          </cell>
          <cell r="S1343">
            <v>-1</v>
          </cell>
          <cell r="T1343">
            <v>-1</v>
          </cell>
          <cell r="U1343">
            <v>-1</v>
          </cell>
        </row>
        <row r="1344">
          <cell r="C1344">
            <v>2.8010251418797454</v>
          </cell>
          <cell r="N1344">
            <v>73</v>
          </cell>
          <cell r="O1344">
            <v>-1</v>
          </cell>
          <cell r="P1344">
            <v>-1</v>
          </cell>
          <cell r="Q1344">
            <v>-1</v>
          </cell>
          <cell r="S1344">
            <v>-1</v>
          </cell>
          <cell r="T1344">
            <v>-1</v>
          </cell>
          <cell r="U1344">
            <v>-1</v>
          </cell>
        </row>
        <row r="1345">
          <cell r="C1345">
            <v>2.8010275682478367</v>
          </cell>
          <cell r="N1345">
            <v>72</v>
          </cell>
          <cell r="O1345">
            <v>-1</v>
          </cell>
          <cell r="P1345">
            <v>-1</v>
          </cell>
          <cell r="Q1345">
            <v>-1</v>
          </cell>
          <cell r="S1345">
            <v>-1</v>
          </cell>
          <cell r="T1345">
            <v>-1</v>
          </cell>
          <cell r="U1345">
            <v>-1</v>
          </cell>
        </row>
        <row r="1346">
          <cell r="C1346">
            <v>2.8011373909314661</v>
          </cell>
          <cell r="N1346">
            <v>-1</v>
          </cell>
          <cell r="O1346">
            <v>80</v>
          </cell>
          <cell r="P1346">
            <v>-1</v>
          </cell>
          <cell r="Q1346">
            <v>-1</v>
          </cell>
          <cell r="S1346">
            <v>-1</v>
          </cell>
          <cell r="T1346">
            <v>468</v>
          </cell>
          <cell r="U1346">
            <v>-1</v>
          </cell>
        </row>
        <row r="1347">
          <cell r="C1347">
            <v>2.8011713047206501</v>
          </cell>
          <cell r="N1347">
            <v>66</v>
          </cell>
          <cell r="O1347">
            <v>-1</v>
          </cell>
          <cell r="P1347">
            <v>-1</v>
          </cell>
          <cell r="Q1347">
            <v>-1</v>
          </cell>
          <cell r="S1347">
            <v>-1</v>
          </cell>
          <cell r="T1347">
            <v>-1</v>
          </cell>
          <cell r="U1347">
            <v>-1</v>
          </cell>
        </row>
        <row r="1348">
          <cell r="C1348">
            <v>2.8013737320433729</v>
          </cell>
          <cell r="N1348">
            <v>67</v>
          </cell>
          <cell r="O1348">
            <v>-1</v>
          </cell>
          <cell r="P1348">
            <v>-1</v>
          </cell>
          <cell r="Q1348">
            <v>-1</v>
          </cell>
          <cell r="S1348">
            <v>-1</v>
          </cell>
          <cell r="T1348">
            <v>-1</v>
          </cell>
          <cell r="U1348">
            <v>-1</v>
          </cell>
        </row>
        <row r="1349">
          <cell r="C1349">
            <v>2.8014844037017657</v>
          </cell>
          <cell r="N1349">
            <v>-1</v>
          </cell>
          <cell r="O1349">
            <v>79</v>
          </cell>
          <cell r="P1349">
            <v>-1</v>
          </cell>
          <cell r="Q1349">
            <v>-1</v>
          </cell>
          <cell r="S1349">
            <v>-1</v>
          </cell>
          <cell r="T1349">
            <v>-1</v>
          </cell>
          <cell r="U1349">
            <v>-1</v>
          </cell>
        </row>
        <row r="1350">
          <cell r="C1350">
            <v>2.8016433833335368</v>
          </cell>
          <cell r="N1350">
            <v>61</v>
          </cell>
          <cell r="O1350">
            <v>-1</v>
          </cell>
          <cell r="P1350">
            <v>-1</v>
          </cell>
          <cell r="Q1350">
            <v>-1</v>
          </cell>
          <cell r="S1350">
            <v>-1</v>
          </cell>
          <cell r="T1350">
            <v>-1</v>
          </cell>
          <cell r="U1350">
            <v>673</v>
          </cell>
        </row>
        <row r="1351">
          <cell r="C1351">
            <v>2.8016914732186042</v>
          </cell>
          <cell r="N1351">
            <v>74</v>
          </cell>
          <cell r="O1351">
            <v>-1</v>
          </cell>
          <cell r="P1351">
            <v>-1</v>
          </cell>
          <cell r="Q1351">
            <v>-1</v>
          </cell>
          <cell r="S1351">
            <v>-1</v>
          </cell>
          <cell r="T1351">
            <v>-1</v>
          </cell>
          <cell r="U1351">
            <v>-1</v>
          </cell>
        </row>
        <row r="1352">
          <cell r="C1352">
            <v>2.8018369793424087</v>
          </cell>
          <cell r="N1352">
            <v>61</v>
          </cell>
          <cell r="O1352">
            <v>-1</v>
          </cell>
          <cell r="P1352">
            <v>-1</v>
          </cell>
          <cell r="Q1352">
            <v>-1</v>
          </cell>
          <cell r="S1352">
            <v>-1</v>
          </cell>
          <cell r="T1352">
            <v>434</v>
          </cell>
          <cell r="U1352">
            <v>-1</v>
          </cell>
        </row>
        <row r="1353">
          <cell r="C1353">
            <v>2.8020243890830323</v>
          </cell>
          <cell r="N1353">
            <v>-1</v>
          </cell>
          <cell r="O1353">
            <v>75</v>
          </cell>
          <cell r="P1353">
            <v>-1</v>
          </cell>
          <cell r="Q1353">
            <v>-1</v>
          </cell>
          <cell r="S1353">
            <v>-1</v>
          </cell>
          <cell r="T1353">
            <v>-1</v>
          </cell>
          <cell r="U1353">
            <v>-1</v>
          </cell>
        </row>
        <row r="1354">
          <cell r="C1354">
            <v>2.8021218664808463</v>
          </cell>
          <cell r="N1354">
            <v>63</v>
          </cell>
          <cell r="O1354">
            <v>-1</v>
          </cell>
          <cell r="P1354">
            <v>-1</v>
          </cell>
          <cell r="Q1354">
            <v>-1</v>
          </cell>
          <cell r="S1354">
            <v>-1</v>
          </cell>
          <cell r="T1354">
            <v>468</v>
          </cell>
          <cell r="U1354">
            <v>-1</v>
          </cell>
        </row>
        <row r="1355">
          <cell r="C1355">
            <v>2.8022616130403688</v>
          </cell>
          <cell r="N1355">
            <v>74</v>
          </cell>
          <cell r="O1355">
            <v>-1</v>
          </cell>
          <cell r="P1355">
            <v>-1</v>
          </cell>
          <cell r="Q1355">
            <v>-1</v>
          </cell>
          <cell r="S1355">
            <v>-1</v>
          </cell>
          <cell r="T1355">
            <v>-1</v>
          </cell>
          <cell r="U1355">
            <v>605</v>
          </cell>
        </row>
        <row r="1356">
          <cell r="C1356">
            <v>2.802290288433547</v>
          </cell>
          <cell r="N1356">
            <v>71</v>
          </cell>
          <cell r="O1356">
            <v>-1</v>
          </cell>
          <cell r="P1356">
            <v>-1</v>
          </cell>
          <cell r="Q1356">
            <v>-1</v>
          </cell>
          <cell r="S1356">
            <v>-1</v>
          </cell>
          <cell r="T1356">
            <v>-1</v>
          </cell>
          <cell r="U1356">
            <v>-1</v>
          </cell>
        </row>
        <row r="1357">
          <cell r="C1357">
            <v>2.8025762850219111</v>
          </cell>
          <cell r="N1357">
            <v>66</v>
          </cell>
          <cell r="O1357">
            <v>-1</v>
          </cell>
          <cell r="P1357">
            <v>-1</v>
          </cell>
          <cell r="Q1357">
            <v>-1</v>
          </cell>
          <cell r="S1357">
            <v>-1</v>
          </cell>
          <cell r="T1357">
            <v>-1</v>
          </cell>
          <cell r="U1357">
            <v>-1</v>
          </cell>
        </row>
        <row r="1358">
          <cell r="C1358">
            <v>2.8026212351424147</v>
          </cell>
          <cell r="N1358">
            <v>69</v>
          </cell>
          <cell r="O1358">
            <v>-1</v>
          </cell>
          <cell r="P1358">
            <v>-1</v>
          </cell>
          <cell r="Q1358">
            <v>-1</v>
          </cell>
          <cell r="S1358">
            <v>-1</v>
          </cell>
          <cell r="T1358">
            <v>434</v>
          </cell>
          <cell r="U1358">
            <v>-1</v>
          </cell>
        </row>
        <row r="1359">
          <cell r="C1359">
            <v>2.8026421805147392</v>
          </cell>
          <cell r="N1359">
            <v>61</v>
          </cell>
          <cell r="O1359">
            <v>-1</v>
          </cell>
          <cell r="P1359">
            <v>-1</v>
          </cell>
          <cell r="Q1359">
            <v>-1</v>
          </cell>
          <cell r="S1359">
            <v>-1</v>
          </cell>
          <cell r="T1359">
            <v>463</v>
          </cell>
          <cell r="U1359">
            <v>-1</v>
          </cell>
        </row>
        <row r="1360">
          <cell r="C1360">
            <v>2.8028058011238954</v>
          </cell>
          <cell r="N1360">
            <v>74</v>
          </cell>
          <cell r="O1360">
            <v>-1</v>
          </cell>
          <cell r="P1360">
            <v>-1</v>
          </cell>
          <cell r="Q1360">
            <v>-1</v>
          </cell>
          <cell r="S1360">
            <v>-1</v>
          </cell>
          <cell r="T1360">
            <v>-1</v>
          </cell>
          <cell r="U1360">
            <v>673</v>
          </cell>
        </row>
        <row r="1361">
          <cell r="C1361">
            <v>2.8029316091587555</v>
          </cell>
          <cell r="N1361">
            <v>68</v>
          </cell>
          <cell r="O1361">
            <v>-1</v>
          </cell>
          <cell r="P1361">
            <v>-1</v>
          </cell>
          <cell r="Q1361">
            <v>-1</v>
          </cell>
          <cell r="S1361">
            <v>-1</v>
          </cell>
          <cell r="T1361">
            <v>-1</v>
          </cell>
          <cell r="U1361">
            <v>-1</v>
          </cell>
        </row>
        <row r="1362">
          <cell r="C1362">
            <v>2.8029751817799586</v>
          </cell>
          <cell r="N1362">
            <v>67</v>
          </cell>
          <cell r="O1362">
            <v>-1</v>
          </cell>
          <cell r="P1362">
            <v>-1</v>
          </cell>
          <cell r="Q1362">
            <v>-1</v>
          </cell>
          <cell r="S1362">
            <v>-1</v>
          </cell>
          <cell r="T1362">
            <v>-1</v>
          </cell>
          <cell r="U1362">
            <v>-1</v>
          </cell>
        </row>
        <row r="1363">
          <cell r="C1363">
            <v>2.8031286884556961</v>
          </cell>
          <cell r="N1363">
            <v>61</v>
          </cell>
          <cell r="O1363">
            <v>-1</v>
          </cell>
          <cell r="P1363">
            <v>-1</v>
          </cell>
          <cell r="Q1363">
            <v>-1</v>
          </cell>
          <cell r="S1363">
            <v>-1</v>
          </cell>
          <cell r="T1363">
            <v>-1</v>
          </cell>
          <cell r="U1363">
            <v>-1</v>
          </cell>
        </row>
        <row r="1364">
          <cell r="C1364">
            <v>2.8031527916827161</v>
          </cell>
          <cell r="N1364">
            <v>69</v>
          </cell>
          <cell r="O1364">
            <v>-1</v>
          </cell>
          <cell r="P1364">
            <v>-1</v>
          </cell>
          <cell r="Q1364">
            <v>-1</v>
          </cell>
          <cell r="S1364">
            <v>-1</v>
          </cell>
          <cell r="T1364">
            <v>434</v>
          </cell>
          <cell r="U1364">
            <v>-1</v>
          </cell>
        </row>
        <row r="1365">
          <cell r="C1365">
            <v>2.803341024908764</v>
          </cell>
          <cell r="N1365">
            <v>70</v>
          </cell>
          <cell r="O1365">
            <v>-1</v>
          </cell>
          <cell r="P1365">
            <v>-1</v>
          </cell>
          <cell r="Q1365">
            <v>-1</v>
          </cell>
          <cell r="S1365">
            <v>-1</v>
          </cell>
          <cell r="T1365">
            <v>-1</v>
          </cell>
          <cell r="U1365">
            <v>-1</v>
          </cell>
        </row>
        <row r="1366">
          <cell r="C1366">
            <v>2.8035805503039257</v>
          </cell>
          <cell r="N1366">
            <v>61</v>
          </cell>
          <cell r="O1366">
            <v>-1</v>
          </cell>
          <cell r="P1366">
            <v>-1</v>
          </cell>
          <cell r="Q1366">
            <v>-1</v>
          </cell>
          <cell r="S1366">
            <v>-1</v>
          </cell>
          <cell r="T1366">
            <v>-1</v>
          </cell>
          <cell r="U1366">
            <v>673</v>
          </cell>
        </row>
        <row r="1367">
          <cell r="C1367">
            <v>2.8037222529924257</v>
          </cell>
          <cell r="N1367">
            <v>67</v>
          </cell>
          <cell r="O1367">
            <v>-1</v>
          </cell>
          <cell r="P1367">
            <v>-1</v>
          </cell>
          <cell r="Q1367">
            <v>-1</v>
          </cell>
          <cell r="S1367">
            <v>-1</v>
          </cell>
          <cell r="T1367">
            <v>424</v>
          </cell>
          <cell r="U1367">
            <v>-1</v>
          </cell>
        </row>
        <row r="1368">
          <cell r="C1368">
            <v>2.8037801957025033</v>
          </cell>
          <cell r="N1368">
            <v>66</v>
          </cell>
          <cell r="O1368">
            <v>-1</v>
          </cell>
          <cell r="P1368">
            <v>-1</v>
          </cell>
          <cell r="Q1368">
            <v>-1</v>
          </cell>
          <cell r="S1368">
            <v>-1</v>
          </cell>
          <cell r="T1368">
            <v>468</v>
          </cell>
          <cell r="U1368">
            <v>-1</v>
          </cell>
        </row>
        <row r="1369">
          <cell r="C1369">
            <v>2.803875021686189</v>
          </cell>
          <cell r="N1369">
            <v>68</v>
          </cell>
          <cell r="O1369">
            <v>-1</v>
          </cell>
          <cell r="P1369">
            <v>-1</v>
          </cell>
          <cell r="Q1369">
            <v>-1</v>
          </cell>
          <cell r="S1369">
            <v>-1</v>
          </cell>
          <cell r="T1369">
            <v>-1</v>
          </cell>
          <cell r="U1369">
            <v>-1</v>
          </cell>
        </row>
        <row r="1370">
          <cell r="C1370">
            <v>2.803928109791932</v>
          </cell>
          <cell r="N1370">
            <v>68</v>
          </cell>
          <cell r="O1370">
            <v>-1</v>
          </cell>
          <cell r="P1370">
            <v>-1</v>
          </cell>
          <cell r="Q1370">
            <v>-1</v>
          </cell>
          <cell r="S1370">
            <v>-1</v>
          </cell>
          <cell r="T1370">
            <v>-1</v>
          </cell>
          <cell r="U1370">
            <v>673</v>
          </cell>
        </row>
        <row r="1371">
          <cell r="C1371">
            <v>2.8040796994517567</v>
          </cell>
          <cell r="N1371">
            <v>61</v>
          </cell>
          <cell r="O1371">
            <v>-1</v>
          </cell>
          <cell r="P1371">
            <v>-1</v>
          </cell>
          <cell r="Q1371">
            <v>-1</v>
          </cell>
          <cell r="S1371">
            <v>-1</v>
          </cell>
          <cell r="T1371">
            <v>-1</v>
          </cell>
          <cell r="U1371">
            <v>-1</v>
          </cell>
        </row>
        <row r="1372">
          <cell r="C1372">
            <v>2.8043227981751717</v>
          </cell>
          <cell r="N1372">
            <v>65</v>
          </cell>
          <cell r="O1372">
            <v>-1</v>
          </cell>
          <cell r="P1372">
            <v>-1</v>
          </cell>
          <cell r="Q1372">
            <v>-1</v>
          </cell>
          <cell r="S1372">
            <v>-1</v>
          </cell>
          <cell r="T1372">
            <v>-1</v>
          </cell>
          <cell r="U1372">
            <v>-1</v>
          </cell>
        </row>
        <row r="1373">
          <cell r="C1373">
            <v>2.804325255802159</v>
          </cell>
          <cell r="N1373">
            <v>65</v>
          </cell>
          <cell r="O1373">
            <v>-1</v>
          </cell>
          <cell r="P1373">
            <v>-1</v>
          </cell>
          <cell r="Q1373">
            <v>-1</v>
          </cell>
          <cell r="S1373">
            <v>-1</v>
          </cell>
          <cell r="T1373">
            <v>-1</v>
          </cell>
          <cell r="U1373">
            <v>-1</v>
          </cell>
        </row>
        <row r="1374">
          <cell r="C1374">
            <v>2.8046417064504938</v>
          </cell>
          <cell r="N1374">
            <v>64</v>
          </cell>
          <cell r="O1374">
            <v>-1</v>
          </cell>
          <cell r="P1374">
            <v>-1</v>
          </cell>
          <cell r="Q1374">
            <v>-1</v>
          </cell>
          <cell r="S1374">
            <v>-1</v>
          </cell>
          <cell r="T1374">
            <v>-1</v>
          </cell>
          <cell r="U1374">
            <v>-1</v>
          </cell>
        </row>
        <row r="1375">
          <cell r="C1375">
            <v>2.8047281596327092</v>
          </cell>
          <cell r="N1375">
            <v>74</v>
          </cell>
          <cell r="O1375">
            <v>-1</v>
          </cell>
          <cell r="P1375">
            <v>-1</v>
          </cell>
          <cell r="Q1375">
            <v>-1</v>
          </cell>
          <cell r="S1375">
            <v>-1</v>
          </cell>
          <cell r="T1375">
            <v>-1</v>
          </cell>
          <cell r="U1375">
            <v>673</v>
          </cell>
        </row>
        <row r="1376">
          <cell r="C1376">
            <v>2.8048210006262999</v>
          </cell>
          <cell r="N1376">
            <v>-1</v>
          </cell>
          <cell r="O1376">
            <v>80</v>
          </cell>
          <cell r="P1376">
            <v>-1</v>
          </cell>
          <cell r="Q1376">
            <v>-1</v>
          </cell>
          <cell r="S1376">
            <v>-1</v>
          </cell>
          <cell r="T1376">
            <v>468</v>
          </cell>
          <cell r="U1376">
            <v>-1</v>
          </cell>
        </row>
        <row r="1377">
          <cell r="C1377">
            <v>2.8051798785634952</v>
          </cell>
          <cell r="N1377">
            <v>66</v>
          </cell>
          <cell r="O1377">
            <v>-1</v>
          </cell>
          <cell r="P1377">
            <v>-1</v>
          </cell>
          <cell r="Q1377">
            <v>-1</v>
          </cell>
          <cell r="S1377">
            <v>-1</v>
          </cell>
          <cell r="T1377">
            <v>-1</v>
          </cell>
          <cell r="U1377">
            <v>-1</v>
          </cell>
        </row>
        <row r="1378">
          <cell r="C1378">
            <v>2.8052610427772047</v>
          </cell>
          <cell r="N1378">
            <v>63</v>
          </cell>
          <cell r="O1378">
            <v>-1</v>
          </cell>
          <cell r="P1378">
            <v>-1</v>
          </cell>
          <cell r="Q1378">
            <v>-1</v>
          </cell>
          <cell r="S1378">
            <v>-1</v>
          </cell>
          <cell r="T1378">
            <v>-1</v>
          </cell>
          <cell r="U1378">
            <v>-1</v>
          </cell>
        </row>
        <row r="1379">
          <cell r="C1379">
            <v>2.8052635483790174</v>
          </cell>
          <cell r="N1379">
            <v>61</v>
          </cell>
          <cell r="O1379">
            <v>-1</v>
          </cell>
          <cell r="P1379">
            <v>-1</v>
          </cell>
          <cell r="Q1379">
            <v>-1</v>
          </cell>
          <cell r="S1379">
            <v>-1</v>
          </cell>
          <cell r="T1379">
            <v>-1</v>
          </cell>
          <cell r="U1379">
            <v>-1</v>
          </cell>
        </row>
        <row r="1380">
          <cell r="C1380">
            <v>2.8054631451152678</v>
          </cell>
          <cell r="N1380">
            <v>62</v>
          </cell>
          <cell r="O1380">
            <v>-1</v>
          </cell>
          <cell r="P1380">
            <v>-1</v>
          </cell>
          <cell r="Q1380">
            <v>-1</v>
          </cell>
          <cell r="S1380">
            <v>-1</v>
          </cell>
          <cell r="T1380">
            <v>439</v>
          </cell>
          <cell r="U1380">
            <v>-1</v>
          </cell>
        </row>
        <row r="1381">
          <cell r="C1381">
            <v>2.8056114005278787</v>
          </cell>
          <cell r="N1381">
            <v>64</v>
          </cell>
          <cell r="O1381">
            <v>-1</v>
          </cell>
          <cell r="P1381">
            <v>-1</v>
          </cell>
          <cell r="Q1381">
            <v>-1</v>
          </cell>
          <cell r="S1381">
            <v>-1</v>
          </cell>
          <cell r="T1381">
            <v>-1</v>
          </cell>
          <cell r="U1381">
            <v>-1</v>
          </cell>
        </row>
        <row r="1382">
          <cell r="C1382">
            <v>2.8058016992330703</v>
          </cell>
          <cell r="N1382">
            <v>63</v>
          </cell>
          <cell r="O1382">
            <v>-1</v>
          </cell>
          <cell r="P1382">
            <v>-1</v>
          </cell>
          <cell r="Q1382">
            <v>-1</v>
          </cell>
          <cell r="S1382">
            <v>-1</v>
          </cell>
          <cell r="T1382">
            <v>-1</v>
          </cell>
          <cell r="U1382">
            <v>-1</v>
          </cell>
        </row>
        <row r="1383">
          <cell r="C1383">
            <v>2.8059031285653369</v>
          </cell>
          <cell r="N1383">
            <v>69</v>
          </cell>
          <cell r="O1383">
            <v>-1</v>
          </cell>
          <cell r="P1383">
            <v>-1</v>
          </cell>
          <cell r="Q1383">
            <v>-1</v>
          </cell>
          <cell r="S1383">
            <v>-1</v>
          </cell>
          <cell r="T1383">
            <v>-1</v>
          </cell>
          <cell r="U1383">
            <v>-1</v>
          </cell>
        </row>
        <row r="1384">
          <cell r="C1384">
            <v>2.8060358653965451</v>
          </cell>
          <cell r="N1384">
            <v>63</v>
          </cell>
          <cell r="O1384">
            <v>-1</v>
          </cell>
          <cell r="P1384">
            <v>-1</v>
          </cell>
          <cell r="Q1384">
            <v>-1</v>
          </cell>
          <cell r="S1384">
            <v>-1</v>
          </cell>
          <cell r="T1384">
            <v>-1</v>
          </cell>
          <cell r="U1384">
            <v>-1</v>
          </cell>
        </row>
        <row r="1385">
          <cell r="C1385">
            <v>2.8062241385668569</v>
          </cell>
          <cell r="N1385">
            <v>66</v>
          </cell>
          <cell r="O1385">
            <v>-1</v>
          </cell>
          <cell r="P1385">
            <v>-1</v>
          </cell>
          <cell r="Q1385">
            <v>-1</v>
          </cell>
          <cell r="S1385">
            <v>-1</v>
          </cell>
          <cell r="T1385">
            <v>434</v>
          </cell>
          <cell r="U1385">
            <v>-1</v>
          </cell>
        </row>
        <row r="1386">
          <cell r="C1386">
            <v>2.8063789913645483</v>
          </cell>
          <cell r="N1386">
            <v>66</v>
          </cell>
          <cell r="O1386">
            <v>-1</v>
          </cell>
          <cell r="P1386">
            <v>-1</v>
          </cell>
          <cell r="Q1386">
            <v>-1</v>
          </cell>
          <cell r="S1386">
            <v>-1</v>
          </cell>
          <cell r="T1386">
            <v>-1</v>
          </cell>
          <cell r="U1386">
            <v>-1</v>
          </cell>
        </row>
        <row r="1387">
          <cell r="C1387">
            <v>2.8064556711831981</v>
          </cell>
          <cell r="N1387">
            <v>66</v>
          </cell>
          <cell r="O1387">
            <v>-1</v>
          </cell>
          <cell r="P1387">
            <v>-1</v>
          </cell>
          <cell r="Q1387">
            <v>-1</v>
          </cell>
          <cell r="S1387">
            <v>-1</v>
          </cell>
          <cell r="T1387">
            <v>-1</v>
          </cell>
          <cell r="U1387">
            <v>-1</v>
          </cell>
        </row>
        <row r="1388">
          <cell r="C1388">
            <v>2.8065763806328987</v>
          </cell>
          <cell r="N1388">
            <v>66</v>
          </cell>
          <cell r="O1388">
            <v>-1</v>
          </cell>
          <cell r="P1388">
            <v>-1</v>
          </cell>
          <cell r="Q1388">
            <v>-1</v>
          </cell>
          <cell r="S1388">
            <v>-1</v>
          </cell>
          <cell r="T1388">
            <v>-1</v>
          </cell>
          <cell r="U1388">
            <v>-1</v>
          </cell>
        </row>
        <row r="1389">
          <cell r="C1389">
            <v>2.8065788361582755</v>
          </cell>
          <cell r="N1389">
            <v>64</v>
          </cell>
          <cell r="O1389">
            <v>-1</v>
          </cell>
          <cell r="P1389">
            <v>-1</v>
          </cell>
          <cell r="Q1389">
            <v>-1</v>
          </cell>
          <cell r="S1389">
            <v>-1</v>
          </cell>
          <cell r="T1389">
            <v>-1</v>
          </cell>
          <cell r="U1389">
            <v>-1</v>
          </cell>
        </row>
        <row r="1390">
          <cell r="C1390">
            <v>2.807043845949893</v>
          </cell>
          <cell r="N1390">
            <v>72</v>
          </cell>
          <cell r="O1390">
            <v>-1</v>
          </cell>
          <cell r="P1390">
            <v>-1</v>
          </cell>
          <cell r="Q1390">
            <v>-1</v>
          </cell>
          <cell r="S1390">
            <v>-1</v>
          </cell>
          <cell r="T1390">
            <v>434</v>
          </cell>
          <cell r="U1390">
            <v>-1</v>
          </cell>
        </row>
        <row r="1391">
          <cell r="C1391">
            <v>2.8072101949776402</v>
          </cell>
          <cell r="N1391">
            <v>70</v>
          </cell>
          <cell r="O1391">
            <v>-1</v>
          </cell>
          <cell r="P1391">
            <v>-1</v>
          </cell>
          <cell r="Q1391">
            <v>-1</v>
          </cell>
          <cell r="S1391">
            <v>-1</v>
          </cell>
          <cell r="T1391">
            <v>-1</v>
          </cell>
          <cell r="U1391">
            <v>-1</v>
          </cell>
        </row>
        <row r="1392">
          <cell r="C1392">
            <v>2.8072543133306542</v>
          </cell>
          <cell r="N1392">
            <v>67</v>
          </cell>
          <cell r="O1392">
            <v>-1</v>
          </cell>
          <cell r="P1392">
            <v>-1</v>
          </cell>
          <cell r="Q1392">
            <v>-1</v>
          </cell>
          <cell r="S1392">
            <v>-1</v>
          </cell>
          <cell r="T1392">
            <v>-1</v>
          </cell>
          <cell r="U1392">
            <v>-1</v>
          </cell>
        </row>
        <row r="1393">
          <cell r="C1393">
            <v>2.807388693413198</v>
          </cell>
          <cell r="N1393">
            <v>66</v>
          </cell>
          <cell r="O1393">
            <v>-1</v>
          </cell>
          <cell r="P1393">
            <v>-1</v>
          </cell>
          <cell r="Q1393">
            <v>-1</v>
          </cell>
          <cell r="S1393">
            <v>-1</v>
          </cell>
          <cell r="T1393">
            <v>-1</v>
          </cell>
          <cell r="U1393">
            <v>-1</v>
          </cell>
        </row>
        <row r="1394">
          <cell r="C1394">
            <v>2.8073911515080634</v>
          </cell>
          <cell r="N1394">
            <v>67</v>
          </cell>
          <cell r="O1394">
            <v>-1</v>
          </cell>
          <cell r="P1394">
            <v>-1</v>
          </cell>
          <cell r="Q1394">
            <v>-1</v>
          </cell>
          <cell r="S1394">
            <v>-1</v>
          </cell>
          <cell r="T1394">
            <v>439</v>
          </cell>
          <cell r="U1394">
            <v>-1</v>
          </cell>
        </row>
        <row r="1395">
          <cell r="C1395">
            <v>2.8075296656362556</v>
          </cell>
          <cell r="N1395">
            <v>68</v>
          </cell>
          <cell r="O1395">
            <v>-1</v>
          </cell>
          <cell r="P1395">
            <v>-1</v>
          </cell>
          <cell r="Q1395">
            <v>-1</v>
          </cell>
          <cell r="S1395">
            <v>-1</v>
          </cell>
          <cell r="T1395">
            <v>-1</v>
          </cell>
          <cell r="U1395">
            <v>-1</v>
          </cell>
        </row>
        <row r="1396">
          <cell r="C1396">
            <v>2.8077806376752883</v>
          </cell>
          <cell r="N1396">
            <v>-1</v>
          </cell>
          <cell r="O1396">
            <v>76</v>
          </cell>
          <cell r="P1396">
            <v>-1</v>
          </cell>
          <cell r="Q1396">
            <v>-1</v>
          </cell>
          <cell r="S1396">
            <v>-1</v>
          </cell>
          <cell r="T1396">
            <v>439</v>
          </cell>
          <cell r="U1396">
            <v>-1</v>
          </cell>
        </row>
        <row r="1397">
          <cell r="C1397">
            <v>2.8079284376256983</v>
          </cell>
          <cell r="N1397">
            <v>62</v>
          </cell>
          <cell r="O1397">
            <v>-1</v>
          </cell>
          <cell r="P1397">
            <v>-1</v>
          </cell>
          <cell r="Q1397">
            <v>-1</v>
          </cell>
          <cell r="S1397">
            <v>-1</v>
          </cell>
          <cell r="T1397">
            <v>473</v>
          </cell>
          <cell r="U1397">
            <v>-1</v>
          </cell>
        </row>
        <row r="1398">
          <cell r="C1398">
            <v>2.8079309304167697</v>
          </cell>
          <cell r="N1398">
            <v>63</v>
          </cell>
          <cell r="O1398">
            <v>-1</v>
          </cell>
          <cell r="P1398">
            <v>-1</v>
          </cell>
          <cell r="Q1398">
            <v>-1</v>
          </cell>
          <cell r="S1398">
            <v>-1</v>
          </cell>
          <cell r="T1398">
            <v>-1</v>
          </cell>
          <cell r="U1398">
            <v>-1</v>
          </cell>
        </row>
        <row r="1399">
          <cell r="C1399">
            <v>2.8080670799958503</v>
          </cell>
          <cell r="N1399">
            <v>71</v>
          </cell>
          <cell r="O1399">
            <v>-1</v>
          </cell>
          <cell r="P1399">
            <v>-1</v>
          </cell>
          <cell r="Q1399">
            <v>-1</v>
          </cell>
          <cell r="S1399">
            <v>-1</v>
          </cell>
          <cell r="T1399">
            <v>463</v>
          </cell>
          <cell r="U1399">
            <v>-1</v>
          </cell>
        </row>
        <row r="1400">
          <cell r="C1400">
            <v>2.8082496339772369</v>
          </cell>
          <cell r="N1400">
            <v>62</v>
          </cell>
          <cell r="O1400">
            <v>-1</v>
          </cell>
          <cell r="P1400">
            <v>-1</v>
          </cell>
          <cell r="Q1400">
            <v>-1</v>
          </cell>
          <cell r="S1400">
            <v>-1</v>
          </cell>
          <cell r="T1400">
            <v>541</v>
          </cell>
          <cell r="U1400">
            <v>-1</v>
          </cell>
        </row>
        <row r="1401">
          <cell r="C1401">
            <v>2.8083084481171223</v>
          </cell>
          <cell r="N1401">
            <v>63</v>
          </cell>
          <cell r="O1401">
            <v>-1</v>
          </cell>
          <cell r="P1401">
            <v>-1</v>
          </cell>
          <cell r="Q1401">
            <v>-1</v>
          </cell>
          <cell r="S1401">
            <v>-1</v>
          </cell>
          <cell r="T1401">
            <v>-1</v>
          </cell>
          <cell r="U1401">
            <v>-1</v>
          </cell>
        </row>
        <row r="1402">
          <cell r="C1402">
            <v>2.8086354945699257</v>
          </cell>
          <cell r="N1402">
            <v>65</v>
          </cell>
          <cell r="O1402">
            <v>-1</v>
          </cell>
          <cell r="P1402">
            <v>-1</v>
          </cell>
          <cell r="Q1402">
            <v>-1</v>
          </cell>
          <cell r="S1402">
            <v>-1</v>
          </cell>
          <cell r="T1402">
            <v>-1</v>
          </cell>
          <cell r="U1402">
            <v>-1</v>
          </cell>
        </row>
        <row r="1403">
          <cell r="C1403">
            <v>2.8088991395477767</v>
          </cell>
          <cell r="N1403">
            <v>67</v>
          </cell>
          <cell r="O1403">
            <v>-1</v>
          </cell>
          <cell r="P1403">
            <v>-1</v>
          </cell>
          <cell r="Q1403">
            <v>-1</v>
          </cell>
          <cell r="S1403">
            <v>-1</v>
          </cell>
          <cell r="T1403">
            <v>-1</v>
          </cell>
          <cell r="U1403">
            <v>-1</v>
          </cell>
        </row>
        <row r="1404">
          <cell r="C1404">
            <v>2.8089015867758422</v>
          </cell>
          <cell r="N1404">
            <v>65</v>
          </cell>
          <cell r="O1404">
            <v>-1</v>
          </cell>
          <cell r="P1404">
            <v>-1</v>
          </cell>
          <cell r="Q1404">
            <v>-1</v>
          </cell>
          <cell r="S1404">
            <v>-1</v>
          </cell>
          <cell r="T1404">
            <v>-1</v>
          </cell>
          <cell r="U1404">
            <v>-1</v>
          </cell>
        </row>
        <row r="1405">
          <cell r="C1405">
            <v>2.8092050520884135</v>
          </cell>
          <cell r="N1405">
            <v>62</v>
          </cell>
          <cell r="O1405">
            <v>-1</v>
          </cell>
          <cell r="P1405">
            <v>-1</v>
          </cell>
          <cell r="Q1405">
            <v>-1</v>
          </cell>
          <cell r="S1405">
            <v>-1</v>
          </cell>
          <cell r="T1405">
            <v>-1</v>
          </cell>
          <cell r="U1405">
            <v>-1</v>
          </cell>
        </row>
        <row r="1406">
          <cell r="C1406">
            <v>2.809236337469883</v>
          </cell>
          <cell r="N1406">
            <v>66</v>
          </cell>
          <cell r="O1406">
            <v>-1</v>
          </cell>
          <cell r="P1406">
            <v>-1</v>
          </cell>
          <cell r="Q1406">
            <v>-1</v>
          </cell>
          <cell r="S1406">
            <v>-1</v>
          </cell>
          <cell r="T1406">
            <v>-1</v>
          </cell>
          <cell r="U1406">
            <v>-1</v>
          </cell>
        </row>
        <row r="1407">
          <cell r="C1407">
            <v>2.8092591618328777</v>
          </cell>
          <cell r="N1407">
            <v>61</v>
          </cell>
          <cell r="O1407">
            <v>-1</v>
          </cell>
          <cell r="P1407">
            <v>-1</v>
          </cell>
          <cell r="Q1407">
            <v>-1</v>
          </cell>
          <cell r="S1407">
            <v>-1</v>
          </cell>
          <cell r="T1407">
            <v>-1</v>
          </cell>
          <cell r="U1407">
            <v>-1</v>
          </cell>
        </row>
        <row r="1408">
          <cell r="C1408">
            <v>2.8095285498778702</v>
          </cell>
          <cell r="N1408">
            <v>61</v>
          </cell>
          <cell r="O1408">
            <v>-1</v>
          </cell>
          <cell r="P1408">
            <v>-1</v>
          </cell>
          <cell r="Q1408">
            <v>-1</v>
          </cell>
          <cell r="S1408">
            <v>-1</v>
          </cell>
          <cell r="T1408">
            <v>434</v>
          </cell>
          <cell r="U1408">
            <v>-1</v>
          </cell>
        </row>
        <row r="1409">
          <cell r="C1409">
            <v>2.8097282535620018</v>
          </cell>
          <cell r="N1409">
            <v>64</v>
          </cell>
          <cell r="O1409">
            <v>-1</v>
          </cell>
          <cell r="P1409">
            <v>-1</v>
          </cell>
          <cell r="Q1409">
            <v>-1</v>
          </cell>
          <cell r="S1409">
            <v>-1</v>
          </cell>
          <cell r="T1409">
            <v>-1</v>
          </cell>
          <cell r="U1409">
            <v>-1</v>
          </cell>
        </row>
        <row r="1410">
          <cell r="C1410">
            <v>2.8098226237943118</v>
          </cell>
          <cell r="N1410">
            <v>-1</v>
          </cell>
          <cell r="O1410">
            <v>76</v>
          </cell>
          <cell r="P1410">
            <v>-1</v>
          </cell>
          <cell r="Q1410">
            <v>-1</v>
          </cell>
          <cell r="S1410">
            <v>-1</v>
          </cell>
          <cell r="T1410">
            <v>-1</v>
          </cell>
          <cell r="U1410">
            <v>605</v>
          </cell>
        </row>
        <row r="1411">
          <cell r="C1411">
            <v>2.8099204325520337</v>
          </cell>
          <cell r="N1411">
            <v>70</v>
          </cell>
          <cell r="O1411">
            <v>-1</v>
          </cell>
          <cell r="P1411">
            <v>-1</v>
          </cell>
          <cell r="Q1411">
            <v>-1</v>
          </cell>
          <cell r="S1411">
            <v>-1</v>
          </cell>
          <cell r="T1411">
            <v>439</v>
          </cell>
          <cell r="U1411">
            <v>-1</v>
          </cell>
        </row>
        <row r="1412">
          <cell r="C1412">
            <v>2.8099493459124592</v>
          </cell>
          <cell r="N1412">
            <v>64</v>
          </cell>
          <cell r="O1412">
            <v>-1</v>
          </cell>
          <cell r="P1412">
            <v>-1</v>
          </cell>
          <cell r="Q1412">
            <v>-1</v>
          </cell>
          <cell r="S1412">
            <v>-1</v>
          </cell>
          <cell r="T1412">
            <v>-1</v>
          </cell>
          <cell r="U1412">
            <v>-1</v>
          </cell>
        </row>
        <row r="1413">
          <cell r="C1413">
            <v>2.8102925415128372</v>
          </cell>
          <cell r="N1413">
            <v>65</v>
          </cell>
          <cell r="O1413">
            <v>-1</v>
          </cell>
          <cell r="P1413">
            <v>-1</v>
          </cell>
          <cell r="Q1413">
            <v>-1</v>
          </cell>
          <cell r="S1413">
            <v>-1</v>
          </cell>
          <cell r="T1413">
            <v>-1</v>
          </cell>
          <cell r="U1413">
            <v>673</v>
          </cell>
        </row>
        <row r="1414">
          <cell r="C1414">
            <v>2.8103331071905586</v>
          </cell>
          <cell r="N1414">
            <v>-1</v>
          </cell>
          <cell r="O1414">
            <v>81</v>
          </cell>
          <cell r="P1414">
            <v>-1</v>
          </cell>
          <cell r="Q1414">
            <v>-1</v>
          </cell>
          <cell r="S1414">
            <v>-1</v>
          </cell>
          <cell r="T1414">
            <v>-1</v>
          </cell>
          <cell r="U1414">
            <v>-1</v>
          </cell>
        </row>
        <row r="1415">
          <cell r="C1415">
            <v>2.8104710093017644</v>
          </cell>
          <cell r="N1415">
            <v>-1</v>
          </cell>
          <cell r="O1415">
            <v>78</v>
          </cell>
          <cell r="P1415">
            <v>-1</v>
          </cell>
          <cell r="Q1415">
            <v>-1</v>
          </cell>
          <cell r="S1415">
            <v>-1</v>
          </cell>
          <cell r="T1415">
            <v>-1</v>
          </cell>
          <cell r="U1415">
            <v>-1</v>
          </cell>
        </row>
        <row r="1416">
          <cell r="C1416">
            <v>2.8107128497594331</v>
          </cell>
          <cell r="N1416">
            <v>64</v>
          </cell>
          <cell r="O1416">
            <v>-1</v>
          </cell>
          <cell r="P1416">
            <v>-1</v>
          </cell>
          <cell r="Q1416">
            <v>-1</v>
          </cell>
          <cell r="S1416">
            <v>-1</v>
          </cell>
          <cell r="T1416">
            <v>-1</v>
          </cell>
          <cell r="U1416">
            <v>-1</v>
          </cell>
        </row>
        <row r="1417">
          <cell r="C1417">
            <v>2.8109510461486127</v>
          </cell>
          <cell r="N1417">
            <v>69</v>
          </cell>
          <cell r="O1417">
            <v>-1</v>
          </cell>
          <cell r="P1417">
            <v>-1</v>
          </cell>
          <cell r="Q1417">
            <v>-1</v>
          </cell>
          <cell r="S1417">
            <v>-1</v>
          </cell>
          <cell r="T1417">
            <v>-1</v>
          </cell>
          <cell r="U1417">
            <v>-1</v>
          </cell>
        </row>
        <row r="1418">
          <cell r="C1418">
            <v>2.8109534940447056</v>
          </cell>
          <cell r="N1418">
            <v>65</v>
          </cell>
          <cell r="O1418">
            <v>-1</v>
          </cell>
          <cell r="P1418">
            <v>-1</v>
          </cell>
          <cell r="Q1418">
            <v>-1</v>
          </cell>
          <cell r="S1418">
            <v>-1</v>
          </cell>
          <cell r="T1418">
            <v>-1</v>
          </cell>
          <cell r="U1418">
            <v>-1</v>
          </cell>
        </row>
        <row r="1419">
          <cell r="C1419">
            <v>2.8110614064943276</v>
          </cell>
          <cell r="N1419">
            <v>69</v>
          </cell>
          <cell r="O1419">
            <v>-1</v>
          </cell>
          <cell r="P1419">
            <v>-1</v>
          </cell>
          <cell r="Q1419">
            <v>-1</v>
          </cell>
          <cell r="S1419">
            <v>-1</v>
          </cell>
          <cell r="T1419">
            <v>-1</v>
          </cell>
          <cell r="U1419">
            <v>-1</v>
          </cell>
        </row>
        <row r="1420">
          <cell r="C1420">
            <v>2.8110914224452666</v>
          </cell>
          <cell r="N1420">
            <v>61</v>
          </cell>
          <cell r="O1420">
            <v>-1</v>
          </cell>
          <cell r="P1420">
            <v>-1</v>
          </cell>
          <cell r="Q1420">
            <v>-1</v>
          </cell>
          <cell r="S1420">
            <v>273</v>
          </cell>
          <cell r="T1420">
            <v>-1</v>
          </cell>
          <cell r="U1420">
            <v>-1</v>
          </cell>
        </row>
        <row r="1421">
          <cell r="C1421">
            <v>2.8112502720462351</v>
          </cell>
          <cell r="N1421">
            <v>63</v>
          </cell>
          <cell r="O1421">
            <v>-1</v>
          </cell>
          <cell r="P1421">
            <v>-1</v>
          </cell>
          <cell r="Q1421">
            <v>-1</v>
          </cell>
          <cell r="S1421">
            <v>-1</v>
          </cell>
          <cell r="T1421">
            <v>439</v>
          </cell>
          <cell r="U1421">
            <v>-1</v>
          </cell>
        </row>
        <row r="1422">
          <cell r="C1422">
            <v>2.811421851267756</v>
          </cell>
          <cell r="N1422">
            <v>-1</v>
          </cell>
          <cell r="O1422">
            <v>83</v>
          </cell>
          <cell r="P1422">
            <v>-1</v>
          </cell>
          <cell r="Q1422">
            <v>-1</v>
          </cell>
          <cell r="S1422">
            <v>-1</v>
          </cell>
          <cell r="T1422">
            <v>-1</v>
          </cell>
          <cell r="U1422">
            <v>-1</v>
          </cell>
        </row>
        <row r="1423">
          <cell r="C1423">
            <v>2.8114763882954139</v>
          </cell>
          <cell r="N1423">
            <v>66</v>
          </cell>
          <cell r="O1423">
            <v>-1</v>
          </cell>
          <cell r="P1423">
            <v>-1</v>
          </cell>
          <cell r="Q1423">
            <v>-1</v>
          </cell>
          <cell r="S1423">
            <v>-1</v>
          </cell>
          <cell r="T1423">
            <v>-1</v>
          </cell>
          <cell r="U1423">
            <v>-1</v>
          </cell>
        </row>
        <row r="1424">
          <cell r="C1424">
            <v>2.811663464147824</v>
          </cell>
          <cell r="N1424">
            <v>71</v>
          </cell>
          <cell r="O1424">
            <v>-1</v>
          </cell>
          <cell r="P1424">
            <v>-1</v>
          </cell>
          <cell r="Q1424">
            <v>-1</v>
          </cell>
          <cell r="S1424">
            <v>-1</v>
          </cell>
          <cell r="T1424">
            <v>-1</v>
          </cell>
          <cell r="U1424">
            <v>-1</v>
          </cell>
        </row>
        <row r="1425">
          <cell r="C1425">
            <v>2.8118300168630528</v>
          </cell>
          <cell r="N1425">
            <v>61</v>
          </cell>
          <cell r="O1425">
            <v>-1</v>
          </cell>
          <cell r="P1425">
            <v>-1</v>
          </cell>
          <cell r="Q1425">
            <v>-1</v>
          </cell>
          <cell r="S1425">
            <v>-1</v>
          </cell>
          <cell r="T1425">
            <v>-1</v>
          </cell>
          <cell r="U1425">
            <v>-1</v>
          </cell>
        </row>
        <row r="1426">
          <cell r="C1426">
            <v>2.8118715350821248</v>
          </cell>
          <cell r="N1426">
            <v>70</v>
          </cell>
          <cell r="O1426">
            <v>-1</v>
          </cell>
          <cell r="P1426">
            <v>-1</v>
          </cell>
          <cell r="Q1426">
            <v>-1</v>
          </cell>
          <cell r="S1426">
            <v>-1</v>
          </cell>
          <cell r="T1426">
            <v>449</v>
          </cell>
          <cell r="U1426">
            <v>-1</v>
          </cell>
        </row>
        <row r="1427">
          <cell r="C1427">
            <v>2.8120251751441501</v>
          </cell>
          <cell r="N1427">
            <v>70</v>
          </cell>
          <cell r="O1427">
            <v>-1</v>
          </cell>
          <cell r="P1427">
            <v>-1</v>
          </cell>
          <cell r="Q1427">
            <v>-1</v>
          </cell>
          <cell r="S1427">
            <v>-1</v>
          </cell>
          <cell r="T1427">
            <v>434</v>
          </cell>
          <cell r="U1427">
            <v>-1</v>
          </cell>
        </row>
        <row r="1428">
          <cell r="C1428">
            <v>2.8120392368217364</v>
          </cell>
          <cell r="N1428">
            <v>65</v>
          </cell>
          <cell r="O1428">
            <v>-1</v>
          </cell>
          <cell r="P1428">
            <v>-1</v>
          </cell>
          <cell r="Q1428">
            <v>-1</v>
          </cell>
          <cell r="S1428">
            <v>-1</v>
          </cell>
          <cell r="T1428">
            <v>-1</v>
          </cell>
          <cell r="U1428">
            <v>-1</v>
          </cell>
        </row>
        <row r="1429">
          <cell r="C1429">
            <v>2.8121849788136619</v>
          </cell>
          <cell r="N1429">
            <v>66</v>
          </cell>
          <cell r="O1429">
            <v>-1</v>
          </cell>
          <cell r="P1429">
            <v>-1</v>
          </cell>
          <cell r="Q1429">
            <v>-1</v>
          </cell>
          <cell r="S1429">
            <v>-1</v>
          </cell>
          <cell r="T1429">
            <v>-1</v>
          </cell>
          <cell r="U1429">
            <v>-1</v>
          </cell>
        </row>
        <row r="1430">
          <cell r="C1430">
            <v>2.8122328589795904</v>
          </cell>
          <cell r="N1430">
            <v>65</v>
          </cell>
          <cell r="O1430">
            <v>-1</v>
          </cell>
          <cell r="P1430">
            <v>-1</v>
          </cell>
          <cell r="Q1430">
            <v>-1</v>
          </cell>
          <cell r="S1430">
            <v>-1</v>
          </cell>
          <cell r="T1430">
            <v>-1</v>
          </cell>
          <cell r="U1430">
            <v>-1</v>
          </cell>
        </row>
        <row r="1431">
          <cell r="C1431">
            <v>2.8123646058127481</v>
          </cell>
          <cell r="N1431">
            <v>64</v>
          </cell>
          <cell r="O1431">
            <v>-1</v>
          </cell>
          <cell r="P1431">
            <v>-1</v>
          </cell>
          <cell r="Q1431">
            <v>-1</v>
          </cell>
          <cell r="S1431">
            <v>-1</v>
          </cell>
          <cell r="T1431">
            <v>-1</v>
          </cell>
          <cell r="U1431">
            <v>-1</v>
          </cell>
        </row>
        <row r="1432">
          <cell r="C1432">
            <v>2.8125564908014273</v>
          </cell>
          <cell r="N1432">
            <v>-1</v>
          </cell>
          <cell r="O1432">
            <v>79</v>
          </cell>
          <cell r="P1432">
            <v>-1</v>
          </cell>
          <cell r="Q1432">
            <v>-1</v>
          </cell>
          <cell r="S1432">
            <v>-1</v>
          </cell>
          <cell r="T1432">
            <v>-1</v>
          </cell>
          <cell r="U1432">
            <v>-1</v>
          </cell>
        </row>
        <row r="1433">
          <cell r="C1433">
            <v>2.8128101486177437</v>
          </cell>
          <cell r="N1433">
            <v>-1</v>
          </cell>
          <cell r="O1433">
            <v>79</v>
          </cell>
          <cell r="P1433">
            <v>-1</v>
          </cell>
          <cell r="Q1433">
            <v>-1</v>
          </cell>
          <cell r="S1433">
            <v>-1</v>
          </cell>
          <cell r="T1433">
            <v>-1</v>
          </cell>
          <cell r="U1433">
            <v>-1</v>
          </cell>
        </row>
        <row r="1434">
          <cell r="C1434">
            <v>2.8130144824598231</v>
          </cell>
          <cell r="N1434">
            <v>72</v>
          </cell>
          <cell r="O1434">
            <v>-1</v>
          </cell>
          <cell r="P1434">
            <v>-1</v>
          </cell>
          <cell r="Q1434">
            <v>-1</v>
          </cell>
          <cell r="S1434">
            <v>-1</v>
          </cell>
          <cell r="T1434">
            <v>-1</v>
          </cell>
          <cell r="U1434">
            <v>-1</v>
          </cell>
        </row>
        <row r="1435">
          <cell r="C1435">
            <v>2.8132110447642877</v>
          </cell>
          <cell r="N1435">
            <v>72</v>
          </cell>
          <cell r="O1435">
            <v>-1</v>
          </cell>
          <cell r="P1435">
            <v>-1</v>
          </cell>
          <cell r="Q1435">
            <v>-1</v>
          </cell>
          <cell r="S1435">
            <v>-1</v>
          </cell>
          <cell r="T1435">
            <v>468</v>
          </cell>
          <cell r="U1435">
            <v>-1</v>
          </cell>
        </row>
        <row r="1436">
          <cell r="C1436">
            <v>2.8133393121037082</v>
          </cell>
          <cell r="N1436">
            <v>68</v>
          </cell>
          <cell r="O1436">
            <v>-1</v>
          </cell>
          <cell r="P1436">
            <v>-1</v>
          </cell>
          <cell r="Q1436">
            <v>-1</v>
          </cell>
          <cell r="S1436">
            <v>-1</v>
          </cell>
          <cell r="T1436">
            <v>-1</v>
          </cell>
          <cell r="U1436">
            <v>-1</v>
          </cell>
        </row>
        <row r="1437">
          <cell r="C1437">
            <v>2.8133772175926581</v>
          </cell>
          <cell r="N1437">
            <v>65</v>
          </cell>
          <cell r="O1437">
            <v>-1</v>
          </cell>
          <cell r="P1437">
            <v>-1</v>
          </cell>
          <cell r="Q1437">
            <v>-1</v>
          </cell>
          <cell r="S1437">
            <v>-1</v>
          </cell>
          <cell r="T1437">
            <v>-1</v>
          </cell>
          <cell r="U1437">
            <v>-1</v>
          </cell>
        </row>
        <row r="1438">
          <cell r="C1438">
            <v>2.813510734350412</v>
          </cell>
          <cell r="N1438">
            <v>64</v>
          </cell>
          <cell r="O1438">
            <v>-1</v>
          </cell>
          <cell r="P1438">
            <v>-1</v>
          </cell>
          <cell r="Q1438">
            <v>-1</v>
          </cell>
          <cell r="S1438">
            <v>-1</v>
          </cell>
          <cell r="T1438">
            <v>434</v>
          </cell>
          <cell r="U1438">
            <v>-1</v>
          </cell>
        </row>
        <row r="1439">
          <cell r="C1439">
            <v>2.8135620547194646</v>
          </cell>
          <cell r="N1439">
            <v>65</v>
          </cell>
          <cell r="O1439">
            <v>-1</v>
          </cell>
          <cell r="P1439">
            <v>-1</v>
          </cell>
          <cell r="Q1439">
            <v>-1</v>
          </cell>
          <cell r="S1439">
            <v>-1</v>
          </cell>
          <cell r="T1439">
            <v>468</v>
          </cell>
          <cell r="U1439">
            <v>-1</v>
          </cell>
        </row>
        <row r="1440">
          <cell r="C1440">
            <v>2.8137484321867912</v>
          </cell>
          <cell r="N1440">
            <v>69</v>
          </cell>
          <cell r="O1440">
            <v>-1</v>
          </cell>
          <cell r="P1440">
            <v>-1</v>
          </cell>
          <cell r="Q1440">
            <v>-1</v>
          </cell>
          <cell r="S1440">
            <v>-1</v>
          </cell>
          <cell r="T1440">
            <v>-1</v>
          </cell>
          <cell r="U1440">
            <v>-1</v>
          </cell>
        </row>
        <row r="1441">
          <cell r="C1441">
            <v>2.8137672146746113</v>
          </cell>
          <cell r="N1441">
            <v>65</v>
          </cell>
          <cell r="O1441">
            <v>-1</v>
          </cell>
          <cell r="P1441">
            <v>-1</v>
          </cell>
          <cell r="Q1441">
            <v>-1</v>
          </cell>
          <cell r="S1441">
            <v>-1</v>
          </cell>
          <cell r="T1441">
            <v>468</v>
          </cell>
          <cell r="U1441">
            <v>-1</v>
          </cell>
        </row>
        <row r="1442">
          <cell r="C1442">
            <v>2.8139012598848283</v>
          </cell>
          <cell r="N1442">
            <v>69</v>
          </cell>
          <cell r="O1442">
            <v>-1</v>
          </cell>
          <cell r="P1442">
            <v>-1</v>
          </cell>
          <cell r="Q1442">
            <v>-1</v>
          </cell>
          <cell r="S1442">
            <v>-1</v>
          </cell>
          <cell r="T1442">
            <v>-1</v>
          </cell>
          <cell r="U1442">
            <v>-1</v>
          </cell>
        </row>
        <row r="1443">
          <cell r="C1443">
            <v>2.8139481274574862</v>
          </cell>
          <cell r="N1443">
            <v>66</v>
          </cell>
          <cell r="O1443">
            <v>-1</v>
          </cell>
          <cell r="P1443">
            <v>-1</v>
          </cell>
          <cell r="Q1443">
            <v>-1</v>
          </cell>
          <cell r="S1443">
            <v>-1</v>
          </cell>
          <cell r="T1443">
            <v>-1</v>
          </cell>
          <cell r="U1443">
            <v>-1</v>
          </cell>
        </row>
        <row r="1444">
          <cell r="C1444">
            <v>2.8141292705080874</v>
          </cell>
          <cell r="N1444">
            <v>73</v>
          </cell>
          <cell r="O1444">
            <v>-1</v>
          </cell>
          <cell r="P1444">
            <v>-1</v>
          </cell>
          <cell r="Q1444">
            <v>-1</v>
          </cell>
          <cell r="S1444">
            <v>-1</v>
          </cell>
          <cell r="T1444">
            <v>532</v>
          </cell>
          <cell r="U1444">
            <v>-1</v>
          </cell>
        </row>
        <row r="1445">
          <cell r="C1445">
            <v>2.8142672361067587</v>
          </cell>
          <cell r="N1445">
            <v>-1</v>
          </cell>
          <cell r="O1445">
            <v>-1</v>
          </cell>
          <cell r="P1445">
            <v>85</v>
          </cell>
          <cell r="Q1445">
            <v>-1</v>
          </cell>
          <cell r="S1445">
            <v>-1</v>
          </cell>
          <cell r="T1445">
            <v>-1</v>
          </cell>
          <cell r="U1445">
            <v>-1</v>
          </cell>
        </row>
        <row r="1446">
          <cell r="C1446">
            <v>2.8143164356202717</v>
          </cell>
          <cell r="N1446">
            <v>-1</v>
          </cell>
          <cell r="O1446">
            <v>79</v>
          </cell>
          <cell r="P1446">
            <v>-1</v>
          </cell>
          <cell r="Q1446">
            <v>-1</v>
          </cell>
          <cell r="S1446">
            <v>-1</v>
          </cell>
          <cell r="T1446">
            <v>-1</v>
          </cell>
          <cell r="U1446">
            <v>-1</v>
          </cell>
        </row>
        <row r="1447">
          <cell r="C1447">
            <v>2.8144615061753959</v>
          </cell>
          <cell r="N1447">
            <v>67</v>
          </cell>
          <cell r="O1447">
            <v>-1</v>
          </cell>
          <cell r="P1447">
            <v>-1</v>
          </cell>
          <cell r="Q1447">
            <v>-1</v>
          </cell>
          <cell r="S1447">
            <v>-1</v>
          </cell>
          <cell r="T1447">
            <v>-1</v>
          </cell>
          <cell r="U1447">
            <v>-1</v>
          </cell>
        </row>
        <row r="1448">
          <cell r="C1448">
            <v>2.8145135251922793</v>
          </cell>
          <cell r="N1448">
            <v>74</v>
          </cell>
          <cell r="O1448">
            <v>-1</v>
          </cell>
          <cell r="P1448">
            <v>-1</v>
          </cell>
          <cell r="Q1448">
            <v>-1</v>
          </cell>
          <cell r="S1448">
            <v>-1</v>
          </cell>
          <cell r="T1448">
            <v>439</v>
          </cell>
          <cell r="U1448">
            <v>-1</v>
          </cell>
        </row>
        <row r="1449">
          <cell r="C1449">
            <v>2.8147126592916893</v>
          </cell>
          <cell r="N1449">
            <v>67</v>
          </cell>
          <cell r="O1449">
            <v>-1</v>
          </cell>
          <cell r="P1449">
            <v>-1</v>
          </cell>
          <cell r="Q1449">
            <v>-1</v>
          </cell>
          <cell r="S1449">
            <v>-1</v>
          </cell>
          <cell r="T1449">
            <v>468</v>
          </cell>
          <cell r="U1449">
            <v>-1</v>
          </cell>
        </row>
        <row r="1450">
          <cell r="C1450">
            <v>2.8148536201520367</v>
          </cell>
          <cell r="N1450">
            <v>65</v>
          </cell>
          <cell r="O1450">
            <v>-1</v>
          </cell>
          <cell r="P1450">
            <v>-1</v>
          </cell>
          <cell r="Q1450">
            <v>-1</v>
          </cell>
          <cell r="S1450">
            <v>-1</v>
          </cell>
          <cell r="T1450">
            <v>-1</v>
          </cell>
          <cell r="U1450">
            <v>-1</v>
          </cell>
        </row>
        <row r="1451">
          <cell r="C1451">
            <v>2.8149001409497836</v>
          </cell>
          <cell r="N1451">
            <v>-1</v>
          </cell>
          <cell r="O1451">
            <v>81</v>
          </cell>
          <cell r="P1451">
            <v>-1</v>
          </cell>
          <cell r="Q1451">
            <v>-1</v>
          </cell>
          <cell r="S1451">
            <v>-1</v>
          </cell>
          <cell r="T1451">
            <v>-1</v>
          </cell>
          <cell r="U1451">
            <v>-1</v>
          </cell>
        </row>
        <row r="1452">
          <cell r="C1452">
            <v>2.8150477373076197</v>
          </cell>
          <cell r="N1452">
            <v>70</v>
          </cell>
          <cell r="O1452">
            <v>-1</v>
          </cell>
          <cell r="P1452">
            <v>-1</v>
          </cell>
          <cell r="Q1452">
            <v>-1</v>
          </cell>
          <cell r="S1452">
            <v>-1</v>
          </cell>
          <cell r="T1452">
            <v>-1</v>
          </cell>
          <cell r="U1452">
            <v>-1</v>
          </cell>
        </row>
        <row r="1453">
          <cell r="C1453">
            <v>2.8150937950669448</v>
          </cell>
          <cell r="N1453">
            <v>-1</v>
          </cell>
          <cell r="O1453">
            <v>80</v>
          </cell>
          <cell r="P1453">
            <v>-1</v>
          </cell>
          <cell r="Q1453">
            <v>-1</v>
          </cell>
          <cell r="S1453">
            <v>-1</v>
          </cell>
          <cell r="T1453">
            <v>-1</v>
          </cell>
          <cell r="U1453">
            <v>-1</v>
          </cell>
        </row>
        <row r="1454">
          <cell r="C1454">
            <v>2.8152895359363761</v>
          </cell>
          <cell r="N1454">
            <v>65</v>
          </cell>
          <cell r="O1454">
            <v>-1</v>
          </cell>
          <cell r="P1454">
            <v>-1</v>
          </cell>
          <cell r="Q1454">
            <v>-1</v>
          </cell>
          <cell r="S1454">
            <v>-1</v>
          </cell>
          <cell r="T1454">
            <v>463</v>
          </cell>
          <cell r="U1454">
            <v>-1</v>
          </cell>
        </row>
        <row r="1455">
          <cell r="C1455">
            <v>2.8154322108285088</v>
          </cell>
          <cell r="N1455">
            <v>-1</v>
          </cell>
          <cell r="O1455">
            <v>76</v>
          </cell>
          <cell r="P1455">
            <v>-1</v>
          </cell>
          <cell r="Q1455">
            <v>-1</v>
          </cell>
          <cell r="S1455">
            <v>-1</v>
          </cell>
          <cell r="T1455">
            <v>-1</v>
          </cell>
          <cell r="U1455">
            <v>-1</v>
          </cell>
        </row>
        <row r="1456">
          <cell r="C1456">
            <v>2.815480086351406</v>
          </cell>
          <cell r="N1456">
            <v>68</v>
          </cell>
          <cell r="O1456">
            <v>-1</v>
          </cell>
          <cell r="P1456">
            <v>-1</v>
          </cell>
          <cell r="Q1456">
            <v>-1</v>
          </cell>
          <cell r="S1456">
            <v>-1</v>
          </cell>
          <cell r="T1456">
            <v>468</v>
          </cell>
          <cell r="U1456">
            <v>-1</v>
          </cell>
        </row>
        <row r="1457">
          <cell r="C1457">
            <v>2.8156426949972859</v>
          </cell>
          <cell r="N1457">
            <v>66</v>
          </cell>
          <cell r="O1457">
            <v>-1</v>
          </cell>
          <cell r="P1457">
            <v>-1</v>
          </cell>
          <cell r="Q1457">
            <v>-1</v>
          </cell>
          <cell r="S1457">
            <v>-1</v>
          </cell>
          <cell r="T1457">
            <v>-1</v>
          </cell>
          <cell r="U1457">
            <v>-1</v>
          </cell>
        </row>
        <row r="1458">
          <cell r="C1458">
            <v>2.8156736233256385</v>
          </cell>
          <cell r="N1458">
            <v>-1</v>
          </cell>
          <cell r="O1458">
            <v>77</v>
          </cell>
          <cell r="P1458">
            <v>-1</v>
          </cell>
          <cell r="Q1458">
            <v>-1</v>
          </cell>
          <cell r="S1458">
            <v>-1</v>
          </cell>
          <cell r="T1458">
            <v>468</v>
          </cell>
          <cell r="U1458">
            <v>-1</v>
          </cell>
        </row>
        <row r="1459">
          <cell r="C1459">
            <v>2.81583177940013</v>
          </cell>
          <cell r="N1459">
            <v>67</v>
          </cell>
          <cell r="O1459">
            <v>-1</v>
          </cell>
          <cell r="P1459">
            <v>-1</v>
          </cell>
          <cell r="Q1459">
            <v>-1</v>
          </cell>
          <cell r="S1459">
            <v>-1</v>
          </cell>
          <cell r="T1459">
            <v>-1</v>
          </cell>
          <cell r="U1459">
            <v>-1</v>
          </cell>
        </row>
        <row r="1460">
          <cell r="C1460">
            <v>2.8159647320663219</v>
          </cell>
          <cell r="N1460">
            <v>63</v>
          </cell>
          <cell r="O1460">
            <v>-1</v>
          </cell>
          <cell r="P1460">
            <v>-1</v>
          </cell>
          <cell r="Q1460">
            <v>-1</v>
          </cell>
          <cell r="S1460">
            <v>-1</v>
          </cell>
          <cell r="T1460">
            <v>-1</v>
          </cell>
          <cell r="U1460">
            <v>-1</v>
          </cell>
        </row>
        <row r="1461">
          <cell r="C1461">
            <v>2.8160669336255673</v>
          </cell>
          <cell r="N1461">
            <v>62</v>
          </cell>
          <cell r="O1461">
            <v>-1</v>
          </cell>
          <cell r="P1461">
            <v>-1</v>
          </cell>
          <cell r="Q1461">
            <v>-1</v>
          </cell>
          <cell r="S1461">
            <v>-1</v>
          </cell>
          <cell r="T1461">
            <v>-1</v>
          </cell>
          <cell r="U1461">
            <v>-1</v>
          </cell>
        </row>
        <row r="1462">
          <cell r="C1462">
            <v>2.8162104087527862</v>
          </cell>
          <cell r="N1462">
            <v>65</v>
          </cell>
          <cell r="O1462">
            <v>-1</v>
          </cell>
          <cell r="P1462">
            <v>-1</v>
          </cell>
          <cell r="Q1462">
            <v>-1</v>
          </cell>
          <cell r="S1462">
            <v>-1</v>
          </cell>
          <cell r="T1462">
            <v>-1</v>
          </cell>
          <cell r="U1462">
            <v>-1</v>
          </cell>
        </row>
        <row r="1463">
          <cell r="C1463">
            <v>2.8163802179622381</v>
          </cell>
          <cell r="N1463">
            <v>68</v>
          </cell>
          <cell r="O1463">
            <v>-1</v>
          </cell>
          <cell r="P1463">
            <v>-1</v>
          </cell>
          <cell r="Q1463">
            <v>-1</v>
          </cell>
          <cell r="S1463">
            <v>-1</v>
          </cell>
          <cell r="T1463">
            <v>-1</v>
          </cell>
          <cell r="U1463">
            <v>-1</v>
          </cell>
        </row>
        <row r="1464">
          <cell r="C1464">
            <v>2.8164654932516613</v>
          </cell>
          <cell r="N1464">
            <v>61</v>
          </cell>
          <cell r="O1464">
            <v>-1</v>
          </cell>
          <cell r="P1464">
            <v>-1</v>
          </cell>
          <cell r="Q1464">
            <v>-1</v>
          </cell>
          <cell r="S1464">
            <v>-1</v>
          </cell>
          <cell r="T1464">
            <v>-1</v>
          </cell>
          <cell r="U1464">
            <v>-1</v>
          </cell>
        </row>
        <row r="1465">
          <cell r="C1465">
            <v>2.8165696023258766</v>
          </cell>
          <cell r="N1465">
            <v>61</v>
          </cell>
          <cell r="O1465">
            <v>-1</v>
          </cell>
          <cell r="P1465">
            <v>-1</v>
          </cell>
          <cell r="Q1465">
            <v>-1</v>
          </cell>
          <cell r="S1465">
            <v>-1</v>
          </cell>
          <cell r="T1465">
            <v>-1</v>
          </cell>
          <cell r="U1465">
            <v>-1</v>
          </cell>
        </row>
        <row r="1466">
          <cell r="C1466">
            <v>2.816626940575865</v>
          </cell>
          <cell r="N1466">
            <v>68</v>
          </cell>
          <cell r="O1466">
            <v>-1</v>
          </cell>
          <cell r="P1466">
            <v>-1</v>
          </cell>
          <cell r="Q1466">
            <v>-1</v>
          </cell>
          <cell r="S1466">
            <v>-1</v>
          </cell>
          <cell r="T1466">
            <v>-1</v>
          </cell>
          <cell r="U1466">
            <v>-1</v>
          </cell>
        </row>
        <row r="1467">
          <cell r="C1467">
            <v>2.8170134016952733</v>
          </cell>
          <cell r="N1467">
            <v>61</v>
          </cell>
          <cell r="O1467">
            <v>-1</v>
          </cell>
          <cell r="P1467">
            <v>-1</v>
          </cell>
          <cell r="Q1467">
            <v>-1</v>
          </cell>
          <cell r="S1467">
            <v>-1</v>
          </cell>
          <cell r="T1467">
            <v>434</v>
          </cell>
          <cell r="U1467">
            <v>-1</v>
          </cell>
        </row>
        <row r="1468">
          <cell r="C1468">
            <v>2.8171661070184753</v>
          </cell>
          <cell r="N1468">
            <v>66</v>
          </cell>
          <cell r="O1468">
            <v>-1</v>
          </cell>
          <cell r="P1468">
            <v>-1</v>
          </cell>
          <cell r="Q1468">
            <v>-1</v>
          </cell>
          <cell r="S1468">
            <v>-1</v>
          </cell>
          <cell r="T1468">
            <v>-1</v>
          </cell>
          <cell r="U1468">
            <v>-1</v>
          </cell>
        </row>
        <row r="1469">
          <cell r="C1469">
            <v>2.8173407805105528</v>
          </cell>
          <cell r="N1469">
            <v>64</v>
          </cell>
          <cell r="O1469">
            <v>-1</v>
          </cell>
          <cell r="P1469">
            <v>-1</v>
          </cell>
          <cell r="Q1469">
            <v>-1</v>
          </cell>
          <cell r="S1469">
            <v>-1</v>
          </cell>
          <cell r="T1469">
            <v>-1</v>
          </cell>
          <cell r="U1469">
            <v>-1</v>
          </cell>
        </row>
        <row r="1470">
          <cell r="C1470">
            <v>2.8174468524271874</v>
          </cell>
          <cell r="N1470">
            <v>63</v>
          </cell>
          <cell r="O1470">
            <v>-1</v>
          </cell>
          <cell r="P1470">
            <v>-1</v>
          </cell>
          <cell r="Q1470">
            <v>-1</v>
          </cell>
          <cell r="S1470">
            <v>-1</v>
          </cell>
          <cell r="T1470">
            <v>473</v>
          </cell>
          <cell r="U1470">
            <v>-1</v>
          </cell>
        </row>
        <row r="1471">
          <cell r="C1471">
            <v>2.8176139967369798</v>
          </cell>
          <cell r="N1471">
            <v>-1</v>
          </cell>
          <cell r="O1471">
            <v>77</v>
          </cell>
          <cell r="P1471">
            <v>-1</v>
          </cell>
          <cell r="Q1471">
            <v>-1</v>
          </cell>
          <cell r="S1471">
            <v>-1</v>
          </cell>
          <cell r="T1471">
            <v>-1</v>
          </cell>
          <cell r="U1471">
            <v>-1</v>
          </cell>
        </row>
        <row r="1472">
          <cell r="C1472">
            <v>2.817762646652668</v>
          </cell>
          <cell r="N1472">
            <v>68</v>
          </cell>
          <cell r="O1472">
            <v>-1</v>
          </cell>
          <cell r="P1472">
            <v>-1</v>
          </cell>
          <cell r="Q1472">
            <v>-1</v>
          </cell>
          <cell r="S1472">
            <v>-1</v>
          </cell>
          <cell r="T1472">
            <v>-1</v>
          </cell>
          <cell r="U1472">
            <v>-1</v>
          </cell>
        </row>
        <row r="1473">
          <cell r="C1473">
            <v>2.8177650967536598</v>
          </cell>
          <cell r="N1473">
            <v>73</v>
          </cell>
          <cell r="O1473">
            <v>-1</v>
          </cell>
          <cell r="P1473">
            <v>-1</v>
          </cell>
          <cell r="Q1473">
            <v>-1</v>
          </cell>
          <cell r="S1473">
            <v>-1</v>
          </cell>
          <cell r="T1473">
            <v>-1</v>
          </cell>
          <cell r="U1473">
            <v>-1</v>
          </cell>
        </row>
        <row r="1474">
          <cell r="C1474">
            <v>2.8179781766796554</v>
          </cell>
          <cell r="N1474">
            <v>62</v>
          </cell>
          <cell r="O1474">
            <v>-1</v>
          </cell>
          <cell r="P1474">
            <v>-1</v>
          </cell>
          <cell r="Q1474">
            <v>-1</v>
          </cell>
          <cell r="S1474">
            <v>-1</v>
          </cell>
          <cell r="T1474">
            <v>458</v>
          </cell>
          <cell r="U1474">
            <v>-1</v>
          </cell>
        </row>
        <row r="1475">
          <cell r="C1475">
            <v>2.818093986756506</v>
          </cell>
          <cell r="N1475">
            <v>68</v>
          </cell>
          <cell r="O1475">
            <v>-1</v>
          </cell>
          <cell r="P1475">
            <v>-1</v>
          </cell>
          <cell r="Q1475">
            <v>-1</v>
          </cell>
          <cell r="S1475">
            <v>-1</v>
          </cell>
          <cell r="T1475">
            <v>-1</v>
          </cell>
          <cell r="U1475">
            <v>-1</v>
          </cell>
        </row>
        <row r="1476">
          <cell r="C1476">
            <v>2.8181748716246213</v>
          </cell>
          <cell r="N1476">
            <v>-1</v>
          </cell>
          <cell r="O1476">
            <v>78</v>
          </cell>
          <cell r="P1476">
            <v>-1</v>
          </cell>
          <cell r="Q1476">
            <v>-1</v>
          </cell>
          <cell r="S1476">
            <v>-1</v>
          </cell>
          <cell r="T1476">
            <v>-1</v>
          </cell>
          <cell r="U1476">
            <v>-1</v>
          </cell>
        </row>
        <row r="1477">
          <cell r="C1477">
            <v>2.8182950528448227</v>
          </cell>
          <cell r="N1477">
            <v>68</v>
          </cell>
          <cell r="O1477">
            <v>-1</v>
          </cell>
          <cell r="P1477">
            <v>-1</v>
          </cell>
          <cell r="Q1477">
            <v>-1</v>
          </cell>
          <cell r="S1477">
            <v>-1</v>
          </cell>
          <cell r="T1477">
            <v>-1</v>
          </cell>
          <cell r="U1477">
            <v>-1</v>
          </cell>
        </row>
        <row r="1478">
          <cell r="C1478">
            <v>2.8183561323536805</v>
          </cell>
          <cell r="N1478">
            <v>61</v>
          </cell>
          <cell r="O1478">
            <v>-1</v>
          </cell>
          <cell r="P1478">
            <v>-1</v>
          </cell>
          <cell r="Q1478">
            <v>-1</v>
          </cell>
          <cell r="S1478">
            <v>-1</v>
          </cell>
          <cell r="T1478">
            <v>-1</v>
          </cell>
          <cell r="U1478">
            <v>-1</v>
          </cell>
        </row>
        <row r="1479">
          <cell r="C1479">
            <v>2.8185295086630737</v>
          </cell>
          <cell r="N1479">
            <v>63</v>
          </cell>
          <cell r="O1479">
            <v>-1</v>
          </cell>
          <cell r="P1479">
            <v>-1</v>
          </cell>
          <cell r="Q1479">
            <v>-1</v>
          </cell>
          <cell r="S1479">
            <v>-1</v>
          </cell>
          <cell r="T1479">
            <v>-1</v>
          </cell>
          <cell r="U1479">
            <v>712</v>
          </cell>
        </row>
        <row r="1480">
          <cell r="C1480">
            <v>2.818677172202086</v>
          </cell>
          <cell r="N1480">
            <v>67</v>
          </cell>
          <cell r="O1480">
            <v>-1</v>
          </cell>
          <cell r="P1480">
            <v>-1</v>
          </cell>
          <cell r="Q1480">
            <v>-1</v>
          </cell>
          <cell r="S1480">
            <v>-1</v>
          </cell>
          <cell r="T1480">
            <v>-1</v>
          </cell>
          <cell r="U1480">
            <v>-1</v>
          </cell>
        </row>
        <row r="1481">
          <cell r="C1481">
            <v>2.8187364524830349</v>
          </cell>
          <cell r="N1481">
            <v>64</v>
          </cell>
          <cell r="O1481">
            <v>-1</v>
          </cell>
          <cell r="P1481">
            <v>-1</v>
          </cell>
          <cell r="Q1481">
            <v>-1</v>
          </cell>
          <cell r="S1481">
            <v>-1</v>
          </cell>
          <cell r="T1481">
            <v>-1</v>
          </cell>
          <cell r="U1481">
            <v>-1</v>
          </cell>
        </row>
        <row r="1482">
          <cell r="C1482">
            <v>2.8190930669229979</v>
          </cell>
          <cell r="N1482">
            <v>-1</v>
          </cell>
          <cell r="O1482">
            <v>83</v>
          </cell>
          <cell r="P1482">
            <v>-1</v>
          </cell>
          <cell r="Q1482">
            <v>-1</v>
          </cell>
          <cell r="S1482">
            <v>-1</v>
          </cell>
          <cell r="T1482">
            <v>434</v>
          </cell>
          <cell r="U1482">
            <v>-1</v>
          </cell>
        </row>
        <row r="1483">
          <cell r="C1483">
            <v>2.819123502981395</v>
          </cell>
          <cell r="N1483">
            <v>64</v>
          </cell>
          <cell r="O1483">
            <v>-1</v>
          </cell>
          <cell r="P1483">
            <v>-1</v>
          </cell>
          <cell r="Q1483">
            <v>-1</v>
          </cell>
          <cell r="S1483">
            <v>-1</v>
          </cell>
          <cell r="T1483">
            <v>-1</v>
          </cell>
          <cell r="U1483">
            <v>-1</v>
          </cell>
        </row>
        <row r="1484">
          <cell r="C1484">
            <v>2.8191259259202064</v>
          </cell>
          <cell r="N1484">
            <v>68</v>
          </cell>
          <cell r="O1484">
            <v>-1</v>
          </cell>
          <cell r="P1484">
            <v>-1</v>
          </cell>
          <cell r="Q1484">
            <v>-1</v>
          </cell>
          <cell r="S1484">
            <v>-1</v>
          </cell>
          <cell r="T1484">
            <v>-1</v>
          </cell>
          <cell r="U1484">
            <v>-1</v>
          </cell>
        </row>
        <row r="1485">
          <cell r="C1485">
            <v>2.819530849552597</v>
          </cell>
          <cell r="N1485">
            <v>72</v>
          </cell>
          <cell r="O1485">
            <v>-1</v>
          </cell>
          <cell r="P1485">
            <v>-1</v>
          </cell>
          <cell r="Q1485">
            <v>-1</v>
          </cell>
          <cell r="S1485">
            <v>-1</v>
          </cell>
          <cell r="T1485">
            <v>-1</v>
          </cell>
          <cell r="U1485">
            <v>-1</v>
          </cell>
        </row>
        <row r="1486">
          <cell r="C1486">
            <v>2.8197136624857526</v>
          </cell>
          <cell r="N1486">
            <v>69</v>
          </cell>
          <cell r="O1486">
            <v>-1</v>
          </cell>
          <cell r="P1486">
            <v>-1</v>
          </cell>
          <cell r="Q1486">
            <v>-1</v>
          </cell>
          <cell r="S1486">
            <v>-1</v>
          </cell>
          <cell r="T1486">
            <v>-1</v>
          </cell>
          <cell r="U1486">
            <v>-1</v>
          </cell>
        </row>
        <row r="1487">
          <cell r="C1487">
            <v>2.8198553702353752</v>
          </cell>
          <cell r="N1487">
            <v>68</v>
          </cell>
          <cell r="O1487">
            <v>-1</v>
          </cell>
          <cell r="P1487">
            <v>-1</v>
          </cell>
          <cell r="Q1487">
            <v>-1</v>
          </cell>
          <cell r="S1487">
            <v>-1</v>
          </cell>
          <cell r="T1487">
            <v>-1</v>
          </cell>
          <cell r="U1487">
            <v>-1</v>
          </cell>
        </row>
        <row r="1488">
          <cell r="C1488">
            <v>2.819905004591305</v>
          </cell>
          <cell r="N1488">
            <v>65</v>
          </cell>
          <cell r="O1488">
            <v>-1</v>
          </cell>
          <cell r="P1488">
            <v>-1</v>
          </cell>
          <cell r="Q1488">
            <v>-1</v>
          </cell>
          <cell r="S1488">
            <v>-1</v>
          </cell>
          <cell r="T1488">
            <v>-1</v>
          </cell>
          <cell r="U1488">
            <v>639</v>
          </cell>
        </row>
        <row r="1489">
          <cell r="C1489">
            <v>2.8200692162634229</v>
          </cell>
          <cell r="N1489">
            <v>64</v>
          </cell>
          <cell r="O1489">
            <v>-1</v>
          </cell>
          <cell r="P1489">
            <v>-1</v>
          </cell>
          <cell r="Q1489">
            <v>-1</v>
          </cell>
          <cell r="S1489">
            <v>-1</v>
          </cell>
          <cell r="T1489">
            <v>-1</v>
          </cell>
          <cell r="U1489">
            <v>-1</v>
          </cell>
        </row>
        <row r="1490">
          <cell r="C1490">
            <v>2.8200715644656431</v>
          </cell>
          <cell r="N1490">
            <v>64</v>
          </cell>
          <cell r="O1490">
            <v>-1</v>
          </cell>
          <cell r="P1490">
            <v>-1</v>
          </cell>
          <cell r="Q1490">
            <v>-1</v>
          </cell>
          <cell r="S1490">
            <v>-1</v>
          </cell>
          <cell r="T1490">
            <v>-1</v>
          </cell>
          <cell r="U1490">
            <v>-1</v>
          </cell>
        </row>
        <row r="1491">
          <cell r="C1491">
            <v>2.8205856638208373</v>
          </cell>
          <cell r="N1491">
            <v>65</v>
          </cell>
          <cell r="O1491">
            <v>-1</v>
          </cell>
          <cell r="P1491">
            <v>-1</v>
          </cell>
          <cell r="Q1491">
            <v>-1</v>
          </cell>
          <cell r="S1491">
            <v>-1</v>
          </cell>
          <cell r="T1491">
            <v>463</v>
          </cell>
          <cell r="U1491">
            <v>-1</v>
          </cell>
        </row>
        <row r="1492">
          <cell r="C1492">
            <v>2.8208026145136604</v>
          </cell>
          <cell r="N1492">
            <v>-1</v>
          </cell>
          <cell r="O1492">
            <v>80</v>
          </cell>
          <cell r="P1492">
            <v>-1</v>
          </cell>
          <cell r="Q1492">
            <v>-1</v>
          </cell>
          <cell r="S1492">
            <v>-1</v>
          </cell>
          <cell r="T1492">
            <v>-1</v>
          </cell>
          <cell r="U1492">
            <v>673</v>
          </cell>
        </row>
        <row r="1493">
          <cell r="C1493">
            <v>2.8209676565296369</v>
          </cell>
          <cell r="N1493">
            <v>63</v>
          </cell>
          <cell r="O1493">
            <v>-1</v>
          </cell>
          <cell r="P1493">
            <v>-1</v>
          </cell>
          <cell r="Q1493">
            <v>-1</v>
          </cell>
          <cell r="S1493">
            <v>-1</v>
          </cell>
          <cell r="T1493">
            <v>-1</v>
          </cell>
          <cell r="U1493">
            <v>-1</v>
          </cell>
        </row>
        <row r="1494">
          <cell r="C1494">
            <v>2.8211016025556264</v>
          </cell>
          <cell r="N1494">
            <v>-1</v>
          </cell>
          <cell r="O1494">
            <v>76</v>
          </cell>
          <cell r="P1494">
            <v>-1</v>
          </cell>
          <cell r="Q1494">
            <v>-1</v>
          </cell>
          <cell r="S1494">
            <v>-1</v>
          </cell>
          <cell r="T1494">
            <v>468</v>
          </cell>
          <cell r="U1494">
            <v>-1</v>
          </cell>
        </row>
        <row r="1495">
          <cell r="C1495">
            <v>2.8211040376987029</v>
          </cell>
          <cell r="N1495">
            <v>61</v>
          </cell>
          <cell r="O1495">
            <v>-1</v>
          </cell>
          <cell r="P1495">
            <v>-1</v>
          </cell>
          <cell r="Q1495">
            <v>-1</v>
          </cell>
          <cell r="S1495">
            <v>-1</v>
          </cell>
          <cell r="T1495">
            <v>-1</v>
          </cell>
          <cell r="U1495">
            <v>-1</v>
          </cell>
        </row>
        <row r="1496">
          <cell r="C1496">
            <v>2.8213896170723651</v>
          </cell>
          <cell r="N1496">
            <v>-1</v>
          </cell>
          <cell r="O1496">
            <v>81</v>
          </cell>
          <cell r="P1496">
            <v>-1</v>
          </cell>
          <cell r="Q1496">
            <v>-1</v>
          </cell>
          <cell r="S1496">
            <v>-1</v>
          </cell>
          <cell r="T1496">
            <v>468</v>
          </cell>
          <cell r="U1496">
            <v>-1</v>
          </cell>
        </row>
        <row r="1497">
          <cell r="C1497">
            <v>2.8215217654135607</v>
          </cell>
          <cell r="N1497">
            <v>63</v>
          </cell>
          <cell r="O1497">
            <v>-1</v>
          </cell>
          <cell r="P1497">
            <v>-1</v>
          </cell>
          <cell r="Q1497">
            <v>-1</v>
          </cell>
          <cell r="S1497">
            <v>-1</v>
          </cell>
          <cell r="T1497">
            <v>-1</v>
          </cell>
          <cell r="U1497">
            <v>673</v>
          </cell>
        </row>
        <row r="1498">
          <cell r="C1498">
            <v>2.8215594718264772</v>
          </cell>
          <cell r="N1498">
            <v>63</v>
          </cell>
          <cell r="O1498">
            <v>-1</v>
          </cell>
          <cell r="P1498">
            <v>-1</v>
          </cell>
          <cell r="Q1498">
            <v>-1</v>
          </cell>
          <cell r="S1498">
            <v>-1</v>
          </cell>
          <cell r="T1498">
            <v>-1</v>
          </cell>
          <cell r="U1498">
            <v>-1</v>
          </cell>
        </row>
        <row r="1499">
          <cell r="C1499">
            <v>2.8218524984949691</v>
          </cell>
          <cell r="N1499">
            <v>66</v>
          </cell>
          <cell r="O1499">
            <v>-1</v>
          </cell>
          <cell r="P1499">
            <v>-1</v>
          </cell>
          <cell r="Q1499">
            <v>-1</v>
          </cell>
          <cell r="S1499">
            <v>273</v>
          </cell>
          <cell r="T1499">
            <v>-1</v>
          </cell>
          <cell r="U1499">
            <v>-1</v>
          </cell>
        </row>
        <row r="1500">
          <cell r="C1500">
            <v>2.8220248316829974</v>
          </cell>
          <cell r="N1500">
            <v>67</v>
          </cell>
          <cell r="O1500">
            <v>-1</v>
          </cell>
          <cell r="P1500">
            <v>-1</v>
          </cell>
          <cell r="Q1500">
            <v>-1</v>
          </cell>
          <cell r="S1500">
            <v>-1</v>
          </cell>
          <cell r="T1500">
            <v>439</v>
          </cell>
          <cell r="U1500">
            <v>-1</v>
          </cell>
        </row>
        <row r="1501">
          <cell r="C1501">
            <v>2.8221323034754833</v>
          </cell>
          <cell r="N1501">
            <v>67</v>
          </cell>
          <cell r="O1501">
            <v>-1</v>
          </cell>
          <cell r="P1501">
            <v>-1</v>
          </cell>
          <cell r="Q1501">
            <v>-1</v>
          </cell>
          <cell r="S1501">
            <v>-1</v>
          </cell>
          <cell r="T1501">
            <v>-1</v>
          </cell>
          <cell r="U1501">
            <v>-1</v>
          </cell>
        </row>
        <row r="1502">
          <cell r="C1502">
            <v>2.8222820435078124</v>
          </cell>
          <cell r="N1502">
            <v>63</v>
          </cell>
          <cell r="O1502">
            <v>-1</v>
          </cell>
          <cell r="P1502">
            <v>-1</v>
          </cell>
          <cell r="Q1502">
            <v>-1</v>
          </cell>
          <cell r="S1502">
            <v>-1</v>
          </cell>
          <cell r="T1502">
            <v>468</v>
          </cell>
          <cell r="U1502">
            <v>-1</v>
          </cell>
        </row>
        <row r="1503">
          <cell r="C1503">
            <v>2.8222844627771226</v>
          </cell>
          <cell r="N1503">
            <v>63</v>
          </cell>
          <cell r="O1503">
            <v>-1</v>
          </cell>
          <cell r="P1503">
            <v>-1</v>
          </cell>
          <cell r="Q1503">
            <v>-1</v>
          </cell>
          <cell r="S1503">
            <v>-1</v>
          </cell>
          <cell r="T1503">
            <v>-1</v>
          </cell>
          <cell r="U1503">
            <v>-1</v>
          </cell>
        </row>
        <row r="1504">
          <cell r="C1504">
            <v>2.8224074725623973</v>
          </cell>
          <cell r="N1504">
            <v>-1</v>
          </cell>
          <cell r="O1504">
            <v>80</v>
          </cell>
          <cell r="P1504">
            <v>-1</v>
          </cell>
          <cell r="Q1504">
            <v>-1</v>
          </cell>
          <cell r="S1504">
            <v>-1</v>
          </cell>
          <cell r="T1504">
            <v>468</v>
          </cell>
          <cell r="U1504">
            <v>-1</v>
          </cell>
        </row>
        <row r="1505">
          <cell r="C1505">
            <v>2.8229066503416473</v>
          </cell>
          <cell r="N1505">
            <v>61</v>
          </cell>
          <cell r="O1505">
            <v>-1</v>
          </cell>
          <cell r="P1505">
            <v>-1</v>
          </cell>
          <cell r="Q1505">
            <v>-1</v>
          </cell>
          <cell r="S1505">
            <v>-1</v>
          </cell>
          <cell r="T1505">
            <v>-1</v>
          </cell>
          <cell r="U1505">
            <v>-1</v>
          </cell>
        </row>
        <row r="1506">
          <cell r="C1506">
            <v>2.8229683563991483</v>
          </cell>
          <cell r="N1506">
            <v>61</v>
          </cell>
          <cell r="O1506">
            <v>-1</v>
          </cell>
          <cell r="P1506">
            <v>-1</v>
          </cell>
          <cell r="Q1506">
            <v>-1</v>
          </cell>
          <cell r="S1506">
            <v>-1</v>
          </cell>
          <cell r="T1506">
            <v>-1</v>
          </cell>
          <cell r="U1506">
            <v>-1</v>
          </cell>
        </row>
        <row r="1507">
          <cell r="C1507">
            <v>2.8229706747198486</v>
          </cell>
          <cell r="N1507">
            <v>65</v>
          </cell>
          <cell r="O1507">
            <v>-1</v>
          </cell>
          <cell r="P1507">
            <v>-1</v>
          </cell>
          <cell r="Q1507">
            <v>-1</v>
          </cell>
          <cell r="S1507">
            <v>-1</v>
          </cell>
          <cell r="T1507">
            <v>-1</v>
          </cell>
          <cell r="U1507">
            <v>-1</v>
          </cell>
        </row>
        <row r="1508">
          <cell r="C1508">
            <v>2.8231399084430104</v>
          </cell>
          <cell r="N1508">
            <v>70</v>
          </cell>
          <cell r="O1508">
            <v>-1</v>
          </cell>
          <cell r="P1508">
            <v>-1</v>
          </cell>
          <cell r="Q1508">
            <v>-1</v>
          </cell>
          <cell r="S1508">
            <v>-1</v>
          </cell>
          <cell r="T1508">
            <v>468</v>
          </cell>
          <cell r="U1508">
            <v>-1</v>
          </cell>
        </row>
        <row r="1509">
          <cell r="C1509">
            <v>2.8233217049127095</v>
          </cell>
          <cell r="N1509">
            <v>68</v>
          </cell>
          <cell r="O1509">
            <v>-1</v>
          </cell>
          <cell r="P1509">
            <v>-1</v>
          </cell>
          <cell r="Q1509">
            <v>-1</v>
          </cell>
          <cell r="S1509">
            <v>-1</v>
          </cell>
          <cell r="T1509">
            <v>468</v>
          </cell>
          <cell r="U1509">
            <v>-1</v>
          </cell>
        </row>
        <row r="1510">
          <cell r="C1510">
            <v>2.8233460536055901</v>
          </cell>
          <cell r="N1510">
            <v>62</v>
          </cell>
          <cell r="O1510">
            <v>-1</v>
          </cell>
          <cell r="P1510">
            <v>-1</v>
          </cell>
          <cell r="Q1510">
            <v>-1</v>
          </cell>
          <cell r="S1510">
            <v>-1</v>
          </cell>
          <cell r="T1510">
            <v>439</v>
          </cell>
          <cell r="U1510">
            <v>-1</v>
          </cell>
        </row>
        <row r="1511">
          <cell r="C1511">
            <v>2.8237156842520208</v>
          </cell>
          <cell r="N1511">
            <v>71</v>
          </cell>
          <cell r="O1511">
            <v>-1</v>
          </cell>
          <cell r="P1511">
            <v>-1</v>
          </cell>
          <cell r="Q1511">
            <v>-1</v>
          </cell>
          <cell r="S1511">
            <v>-1</v>
          </cell>
          <cell r="T1511">
            <v>-1</v>
          </cell>
          <cell r="U1511">
            <v>-1</v>
          </cell>
        </row>
        <row r="1512">
          <cell r="C1512">
            <v>2.8238403189063646</v>
          </cell>
          <cell r="N1512">
            <v>71</v>
          </cell>
          <cell r="O1512">
            <v>-1</v>
          </cell>
          <cell r="P1512">
            <v>-1</v>
          </cell>
          <cell r="Q1512">
            <v>-1</v>
          </cell>
          <cell r="S1512">
            <v>-1</v>
          </cell>
          <cell r="T1512">
            <v>-1</v>
          </cell>
          <cell r="U1512">
            <v>-1</v>
          </cell>
        </row>
        <row r="1513">
          <cell r="C1513">
            <v>2.8241348219373199</v>
          </cell>
          <cell r="N1513">
            <v>61</v>
          </cell>
          <cell r="O1513">
            <v>-1</v>
          </cell>
          <cell r="P1513">
            <v>-1</v>
          </cell>
          <cell r="Q1513">
            <v>-1</v>
          </cell>
          <cell r="S1513">
            <v>-1</v>
          </cell>
          <cell r="T1513">
            <v>-1</v>
          </cell>
          <cell r="U1513">
            <v>-1</v>
          </cell>
        </row>
        <row r="1514">
          <cell r="C1514">
            <v>2.824290129338503</v>
          </cell>
          <cell r="N1514">
            <v>62</v>
          </cell>
          <cell r="O1514">
            <v>-1</v>
          </cell>
          <cell r="P1514">
            <v>-1</v>
          </cell>
          <cell r="Q1514">
            <v>-1</v>
          </cell>
          <cell r="S1514">
            <v>-1</v>
          </cell>
          <cell r="T1514">
            <v>-1</v>
          </cell>
          <cell r="U1514">
            <v>-1</v>
          </cell>
        </row>
        <row r="1515">
          <cell r="C1515">
            <v>2.8246048178347225</v>
          </cell>
          <cell r="N1515">
            <v>65</v>
          </cell>
          <cell r="O1515">
            <v>-1</v>
          </cell>
          <cell r="P1515">
            <v>-1</v>
          </cell>
          <cell r="Q1515">
            <v>-1</v>
          </cell>
          <cell r="S1515">
            <v>-1</v>
          </cell>
          <cell r="T1515">
            <v>-1</v>
          </cell>
          <cell r="U1515">
            <v>-1</v>
          </cell>
        </row>
        <row r="1516">
          <cell r="C1516">
            <v>2.8247029284546796</v>
          </cell>
          <cell r="N1516">
            <v>62</v>
          </cell>
          <cell r="O1516">
            <v>-1</v>
          </cell>
          <cell r="P1516">
            <v>-1</v>
          </cell>
          <cell r="Q1516">
            <v>-1</v>
          </cell>
          <cell r="S1516">
            <v>-1</v>
          </cell>
          <cell r="T1516">
            <v>-1</v>
          </cell>
          <cell r="U1516">
            <v>668</v>
          </cell>
        </row>
        <row r="1517">
          <cell r="C1517">
            <v>2.8248138458292624</v>
          </cell>
          <cell r="N1517">
            <v>-1</v>
          </cell>
          <cell r="O1517">
            <v>75</v>
          </cell>
          <cell r="P1517">
            <v>-1</v>
          </cell>
          <cell r="Q1517">
            <v>-1</v>
          </cell>
          <cell r="S1517">
            <v>-1</v>
          </cell>
          <cell r="T1517">
            <v>468</v>
          </cell>
          <cell r="U1517">
            <v>-1</v>
          </cell>
        </row>
        <row r="1518">
          <cell r="C1518">
            <v>2.8248433085918507</v>
          </cell>
          <cell r="N1518">
            <v>65</v>
          </cell>
          <cell r="O1518">
            <v>-1</v>
          </cell>
          <cell r="P1518">
            <v>-1</v>
          </cell>
          <cell r="Q1518">
            <v>-1</v>
          </cell>
          <cell r="S1518">
            <v>-1</v>
          </cell>
          <cell r="T1518">
            <v>-1</v>
          </cell>
          <cell r="U1518">
            <v>-1</v>
          </cell>
        </row>
        <row r="1519">
          <cell r="C1519">
            <v>2.8248922152543776</v>
          </cell>
          <cell r="N1519">
            <v>61</v>
          </cell>
          <cell r="O1519">
            <v>-1</v>
          </cell>
          <cell r="P1519">
            <v>-1</v>
          </cell>
          <cell r="Q1519">
            <v>-1</v>
          </cell>
          <cell r="S1519">
            <v>-1</v>
          </cell>
          <cell r="T1519">
            <v>439</v>
          </cell>
          <cell r="U1519">
            <v>-1</v>
          </cell>
        </row>
        <row r="1520">
          <cell r="C1520">
            <v>2.8250389207582405</v>
          </cell>
          <cell r="N1520">
            <v>63</v>
          </cell>
          <cell r="O1520">
            <v>-1</v>
          </cell>
          <cell r="P1520">
            <v>-1</v>
          </cell>
          <cell r="Q1520">
            <v>-1</v>
          </cell>
          <cell r="S1520">
            <v>-1</v>
          </cell>
          <cell r="T1520">
            <v>434</v>
          </cell>
          <cell r="U1520">
            <v>-1</v>
          </cell>
        </row>
        <row r="1521">
          <cell r="C1521">
            <v>2.8252918714491284</v>
          </cell>
          <cell r="N1521">
            <v>61</v>
          </cell>
          <cell r="O1521">
            <v>-1</v>
          </cell>
          <cell r="P1521">
            <v>-1</v>
          </cell>
          <cell r="Q1521">
            <v>-1</v>
          </cell>
          <cell r="S1521">
            <v>-1</v>
          </cell>
          <cell r="T1521">
            <v>468</v>
          </cell>
          <cell r="U1521">
            <v>-1</v>
          </cell>
        </row>
        <row r="1522">
          <cell r="C1522">
            <v>2.8254107560237069</v>
          </cell>
          <cell r="N1522">
            <v>65</v>
          </cell>
          <cell r="O1522">
            <v>-1</v>
          </cell>
          <cell r="P1522">
            <v>-1</v>
          </cell>
          <cell r="Q1522">
            <v>-1</v>
          </cell>
          <cell r="S1522">
            <v>-1</v>
          </cell>
          <cell r="T1522">
            <v>-1</v>
          </cell>
          <cell r="U1522">
            <v>-1</v>
          </cell>
        </row>
        <row r="1523">
          <cell r="C1523">
            <v>2.825413375337448</v>
          </cell>
          <cell r="N1523">
            <v>65</v>
          </cell>
          <cell r="O1523">
            <v>-1</v>
          </cell>
          <cell r="P1523">
            <v>-1</v>
          </cell>
          <cell r="Q1523">
            <v>-1</v>
          </cell>
          <cell r="S1523">
            <v>-1</v>
          </cell>
          <cell r="T1523">
            <v>434</v>
          </cell>
          <cell r="U1523">
            <v>-1</v>
          </cell>
        </row>
        <row r="1524">
          <cell r="C1524">
            <v>2.8257977177560645</v>
          </cell>
          <cell r="N1524">
            <v>65</v>
          </cell>
          <cell r="O1524">
            <v>-1</v>
          </cell>
          <cell r="P1524">
            <v>-1</v>
          </cell>
          <cell r="Q1524">
            <v>-1</v>
          </cell>
          <cell r="S1524">
            <v>-1</v>
          </cell>
          <cell r="T1524">
            <v>458</v>
          </cell>
          <cell r="U1524">
            <v>-1</v>
          </cell>
        </row>
        <row r="1525">
          <cell r="C1525">
            <v>2.8259790924228425</v>
          </cell>
          <cell r="N1525">
            <v>74</v>
          </cell>
          <cell r="O1525">
            <v>-1</v>
          </cell>
          <cell r="P1525">
            <v>-1</v>
          </cell>
          <cell r="Q1525">
            <v>-1</v>
          </cell>
          <cell r="S1525">
            <v>-1</v>
          </cell>
          <cell r="T1525">
            <v>-1</v>
          </cell>
          <cell r="U1525">
            <v>668</v>
          </cell>
        </row>
        <row r="1526">
          <cell r="C1526">
            <v>2.8261484784514086</v>
          </cell>
          <cell r="N1526">
            <v>62</v>
          </cell>
          <cell r="O1526">
            <v>-1</v>
          </cell>
          <cell r="P1526">
            <v>-1</v>
          </cell>
          <cell r="Q1526">
            <v>-1</v>
          </cell>
          <cell r="S1526">
            <v>-1</v>
          </cell>
          <cell r="T1526">
            <v>-1</v>
          </cell>
          <cell r="U1526">
            <v>-1</v>
          </cell>
        </row>
        <row r="1527">
          <cell r="C1527">
            <v>2.8261617192105177</v>
          </cell>
          <cell r="N1527">
            <v>61</v>
          </cell>
          <cell r="O1527">
            <v>-1</v>
          </cell>
          <cell r="P1527">
            <v>-1</v>
          </cell>
          <cell r="Q1527">
            <v>-1</v>
          </cell>
          <cell r="S1527">
            <v>-1</v>
          </cell>
          <cell r="T1527">
            <v>434</v>
          </cell>
          <cell r="U1527">
            <v>-1</v>
          </cell>
        </row>
        <row r="1528">
          <cell r="C1528">
            <v>2.8263842351165018</v>
          </cell>
          <cell r="N1528">
            <v>65</v>
          </cell>
          <cell r="O1528">
            <v>-1</v>
          </cell>
          <cell r="P1528">
            <v>-1</v>
          </cell>
          <cell r="Q1528">
            <v>-1</v>
          </cell>
          <cell r="S1528">
            <v>-1</v>
          </cell>
          <cell r="T1528">
            <v>-1</v>
          </cell>
          <cell r="U1528">
            <v>-1</v>
          </cell>
        </row>
        <row r="1529">
          <cell r="C1529">
            <v>2.8265685681093107</v>
          </cell>
          <cell r="N1529">
            <v>62</v>
          </cell>
          <cell r="O1529">
            <v>-1</v>
          </cell>
          <cell r="P1529">
            <v>-1</v>
          </cell>
          <cell r="Q1529">
            <v>-1</v>
          </cell>
          <cell r="S1529">
            <v>-1</v>
          </cell>
          <cell r="T1529">
            <v>-1</v>
          </cell>
          <cell r="U1529">
            <v>-1</v>
          </cell>
        </row>
        <row r="1530">
          <cell r="C1530">
            <v>2.8266695653653975</v>
          </cell>
          <cell r="N1530">
            <v>61</v>
          </cell>
          <cell r="O1530">
            <v>-1</v>
          </cell>
          <cell r="P1530">
            <v>-1</v>
          </cell>
          <cell r="Q1530">
            <v>-1</v>
          </cell>
          <cell r="S1530">
            <v>-1</v>
          </cell>
          <cell r="T1530">
            <v>468</v>
          </cell>
          <cell r="U1530">
            <v>-1</v>
          </cell>
        </row>
        <row r="1531">
          <cell r="C1531">
            <v>2.8267705748072101</v>
          </cell>
          <cell r="N1531">
            <v>65</v>
          </cell>
          <cell r="O1531">
            <v>-1</v>
          </cell>
          <cell r="P1531">
            <v>-1</v>
          </cell>
          <cell r="Q1531">
            <v>-1</v>
          </cell>
          <cell r="S1531">
            <v>-1</v>
          </cell>
          <cell r="T1531">
            <v>468</v>
          </cell>
          <cell r="U1531">
            <v>-1</v>
          </cell>
        </row>
        <row r="1532">
          <cell r="C1532">
            <v>2.8268972608524754</v>
          </cell>
          <cell r="N1532">
            <v>67</v>
          </cell>
          <cell r="O1532">
            <v>-1</v>
          </cell>
          <cell r="P1532">
            <v>-1</v>
          </cell>
          <cell r="Q1532">
            <v>-1</v>
          </cell>
          <cell r="S1532">
            <v>-1</v>
          </cell>
          <cell r="T1532">
            <v>-1</v>
          </cell>
          <cell r="U1532">
            <v>-1</v>
          </cell>
        </row>
        <row r="1533">
          <cell r="C1533">
            <v>2.8271284922143072</v>
          </cell>
          <cell r="N1533">
            <v>63</v>
          </cell>
          <cell r="O1533">
            <v>-1</v>
          </cell>
          <cell r="P1533">
            <v>-1</v>
          </cell>
          <cell r="Q1533">
            <v>-1</v>
          </cell>
          <cell r="S1533">
            <v>-1</v>
          </cell>
          <cell r="T1533">
            <v>-1</v>
          </cell>
          <cell r="U1533">
            <v>-1</v>
          </cell>
        </row>
        <row r="1534">
          <cell r="C1534">
            <v>2.8271891332589019</v>
          </cell>
          <cell r="N1534">
            <v>62</v>
          </cell>
          <cell r="O1534">
            <v>-1</v>
          </cell>
          <cell r="P1534">
            <v>-1</v>
          </cell>
          <cell r="Q1534">
            <v>-1</v>
          </cell>
          <cell r="S1534">
            <v>-1</v>
          </cell>
          <cell r="T1534">
            <v>468</v>
          </cell>
          <cell r="U1534">
            <v>-1</v>
          </cell>
        </row>
        <row r="1535">
          <cell r="C1535">
            <v>2.82730564023595</v>
          </cell>
          <cell r="N1535">
            <v>61</v>
          </cell>
          <cell r="O1535">
            <v>-1</v>
          </cell>
          <cell r="P1535">
            <v>-1</v>
          </cell>
          <cell r="Q1535">
            <v>-1</v>
          </cell>
          <cell r="S1535">
            <v>-1</v>
          </cell>
          <cell r="T1535">
            <v>-1</v>
          </cell>
          <cell r="U1535">
            <v>-1</v>
          </cell>
        </row>
        <row r="1536">
          <cell r="C1536">
            <v>2.8275708174832834</v>
          </cell>
          <cell r="N1536">
            <v>67</v>
          </cell>
          <cell r="O1536">
            <v>-1</v>
          </cell>
          <cell r="P1536">
            <v>-1</v>
          </cell>
          <cell r="Q1536">
            <v>-1</v>
          </cell>
          <cell r="S1536">
            <v>-1</v>
          </cell>
          <cell r="T1536">
            <v>463</v>
          </cell>
          <cell r="U1536">
            <v>-1</v>
          </cell>
        </row>
        <row r="1537">
          <cell r="C1537">
            <v>2.8276335046715118</v>
          </cell>
          <cell r="N1537">
            <v>63</v>
          </cell>
          <cell r="O1537">
            <v>-1</v>
          </cell>
          <cell r="P1537">
            <v>-1</v>
          </cell>
          <cell r="Q1537">
            <v>-1</v>
          </cell>
          <cell r="S1537">
            <v>-1</v>
          </cell>
          <cell r="T1537">
            <v>-1</v>
          </cell>
          <cell r="U1537">
            <v>673</v>
          </cell>
        </row>
        <row r="1538">
          <cell r="C1538">
            <v>2.8278043802928661</v>
          </cell>
          <cell r="N1538">
            <v>62</v>
          </cell>
          <cell r="O1538">
            <v>-1</v>
          </cell>
          <cell r="P1538">
            <v>-1</v>
          </cell>
          <cell r="Q1538">
            <v>-1</v>
          </cell>
          <cell r="S1538">
            <v>-1</v>
          </cell>
          <cell r="T1538">
            <v>434</v>
          </cell>
          <cell r="U1538">
            <v>-1</v>
          </cell>
        </row>
        <row r="1539">
          <cell r="C1539">
            <v>2.8280382741320156</v>
          </cell>
          <cell r="N1539">
            <v>64</v>
          </cell>
          <cell r="O1539">
            <v>-1</v>
          </cell>
          <cell r="P1539">
            <v>-1</v>
          </cell>
          <cell r="Q1539">
            <v>-1</v>
          </cell>
          <cell r="S1539">
            <v>-1</v>
          </cell>
          <cell r="T1539">
            <v>-1</v>
          </cell>
          <cell r="U1539">
            <v>-1</v>
          </cell>
        </row>
        <row r="1540">
          <cell r="C1540">
            <v>2.8280407223874797</v>
          </cell>
          <cell r="N1540">
            <v>66</v>
          </cell>
          <cell r="O1540">
            <v>-1</v>
          </cell>
          <cell r="P1540">
            <v>-1</v>
          </cell>
          <cell r="Q1540">
            <v>-1</v>
          </cell>
          <cell r="S1540">
            <v>-1</v>
          </cell>
          <cell r="T1540">
            <v>-1</v>
          </cell>
          <cell r="U1540">
            <v>-1</v>
          </cell>
        </row>
        <row r="1541">
          <cell r="C1541">
            <v>2.8283653659538501</v>
          </cell>
          <cell r="N1541">
            <v>63</v>
          </cell>
          <cell r="O1541">
            <v>-1</v>
          </cell>
          <cell r="P1541">
            <v>-1</v>
          </cell>
          <cell r="Q1541">
            <v>-1</v>
          </cell>
          <cell r="S1541">
            <v>-1</v>
          </cell>
          <cell r="T1541">
            <v>-1</v>
          </cell>
          <cell r="U1541">
            <v>673</v>
          </cell>
        </row>
        <row r="1542">
          <cell r="C1542">
            <v>2.8283760544300822</v>
          </cell>
          <cell r="N1542">
            <v>-1</v>
          </cell>
          <cell r="O1542">
            <v>76</v>
          </cell>
          <cell r="P1542">
            <v>-1</v>
          </cell>
          <cell r="Q1542">
            <v>-1</v>
          </cell>
          <cell r="S1542">
            <v>-1</v>
          </cell>
          <cell r="T1542">
            <v>-1</v>
          </cell>
          <cell r="U1542">
            <v>-1</v>
          </cell>
        </row>
        <row r="1543">
          <cell r="C1543">
            <v>2.8286534618635892</v>
          </cell>
          <cell r="N1543">
            <v>74</v>
          </cell>
          <cell r="O1543">
            <v>-1</v>
          </cell>
          <cell r="P1543">
            <v>-1</v>
          </cell>
          <cell r="Q1543">
            <v>-1</v>
          </cell>
          <cell r="S1543">
            <v>-1</v>
          </cell>
          <cell r="T1543">
            <v>458</v>
          </cell>
          <cell r="U1543">
            <v>-1</v>
          </cell>
        </row>
        <row r="1544">
          <cell r="C1544">
            <v>2.8287789308825069</v>
          </cell>
          <cell r="N1544">
            <v>62</v>
          </cell>
          <cell r="O1544">
            <v>-1</v>
          </cell>
          <cell r="P1544">
            <v>-1</v>
          </cell>
          <cell r="Q1544">
            <v>-1</v>
          </cell>
          <cell r="S1544">
            <v>-1</v>
          </cell>
          <cell r="T1544">
            <v>-1</v>
          </cell>
          <cell r="U1544">
            <v>673</v>
          </cell>
        </row>
        <row r="1545">
          <cell r="C1545">
            <v>2.8289739141907209</v>
          </cell>
          <cell r="N1545">
            <v>65</v>
          </cell>
          <cell r="O1545">
            <v>-1</v>
          </cell>
          <cell r="P1545">
            <v>-1</v>
          </cell>
          <cell r="Q1545">
            <v>-1</v>
          </cell>
          <cell r="S1545">
            <v>-1</v>
          </cell>
          <cell r="T1545">
            <v>-1</v>
          </cell>
          <cell r="U1545">
            <v>-1</v>
          </cell>
        </row>
        <row r="1546">
          <cell r="C1546">
            <v>2.829255376842041</v>
          </cell>
          <cell r="N1546">
            <v>73</v>
          </cell>
          <cell r="O1546">
            <v>-1</v>
          </cell>
          <cell r="P1546">
            <v>-1</v>
          </cell>
          <cell r="Q1546">
            <v>-1</v>
          </cell>
          <cell r="S1546">
            <v>-1</v>
          </cell>
          <cell r="T1546">
            <v>-1</v>
          </cell>
          <cell r="U1546">
            <v>-1</v>
          </cell>
        </row>
        <row r="1547">
          <cell r="C1547">
            <v>2.8293992119472233</v>
          </cell>
          <cell r="N1547">
            <v>63</v>
          </cell>
          <cell r="O1547">
            <v>-1</v>
          </cell>
          <cell r="P1547">
            <v>-1</v>
          </cell>
          <cell r="Q1547">
            <v>-1</v>
          </cell>
          <cell r="S1547">
            <v>-1</v>
          </cell>
          <cell r="T1547">
            <v>-1</v>
          </cell>
          <cell r="U1547">
            <v>-1</v>
          </cell>
        </row>
        <row r="1548">
          <cell r="C1548">
            <v>2.8295147739096587</v>
          </cell>
          <cell r="N1548">
            <v>69</v>
          </cell>
          <cell r="O1548">
            <v>-1</v>
          </cell>
          <cell r="P1548">
            <v>-1</v>
          </cell>
          <cell r="Q1548">
            <v>-1</v>
          </cell>
          <cell r="S1548">
            <v>-1</v>
          </cell>
          <cell r="T1548">
            <v>439</v>
          </cell>
          <cell r="U1548">
            <v>-1</v>
          </cell>
        </row>
        <row r="1549">
          <cell r="C1549">
            <v>2.8296602940313598</v>
          </cell>
          <cell r="N1549">
            <v>63</v>
          </cell>
          <cell r="O1549">
            <v>-1</v>
          </cell>
          <cell r="P1549">
            <v>-1</v>
          </cell>
          <cell r="Q1549">
            <v>-1</v>
          </cell>
          <cell r="S1549">
            <v>-1</v>
          </cell>
          <cell r="T1549">
            <v>439</v>
          </cell>
          <cell r="U1549">
            <v>-1</v>
          </cell>
        </row>
        <row r="1550">
          <cell r="C1550">
            <v>2.8297159717430214</v>
          </cell>
          <cell r="N1550">
            <v>-1</v>
          </cell>
          <cell r="O1550">
            <v>81</v>
          </cell>
          <cell r="P1550">
            <v>-1</v>
          </cell>
          <cell r="Q1550">
            <v>-1</v>
          </cell>
          <cell r="S1550">
            <v>-1</v>
          </cell>
          <cell r="T1550">
            <v>434</v>
          </cell>
          <cell r="U1550">
            <v>-1</v>
          </cell>
        </row>
        <row r="1551">
          <cell r="C1551">
            <v>2.829789134030094</v>
          </cell>
          <cell r="N1551">
            <v>69</v>
          </cell>
          <cell r="O1551">
            <v>-1</v>
          </cell>
          <cell r="P1551">
            <v>-1</v>
          </cell>
          <cell r="Q1551">
            <v>-1</v>
          </cell>
          <cell r="S1551">
            <v>-1</v>
          </cell>
          <cell r="T1551">
            <v>-1</v>
          </cell>
          <cell r="U1551">
            <v>-1</v>
          </cell>
        </row>
        <row r="1552">
          <cell r="C1552">
            <v>2.8301279699116493</v>
          </cell>
          <cell r="N1552">
            <v>63</v>
          </cell>
          <cell r="O1552">
            <v>-1</v>
          </cell>
          <cell r="P1552">
            <v>-1</v>
          </cell>
          <cell r="Q1552">
            <v>-1</v>
          </cell>
          <cell r="S1552">
            <v>-1</v>
          </cell>
          <cell r="T1552">
            <v>-1</v>
          </cell>
          <cell r="U1552">
            <v>-1</v>
          </cell>
        </row>
        <row r="1553">
          <cell r="C1553">
            <v>2.8301304221481511</v>
          </cell>
          <cell r="N1553">
            <v>66</v>
          </cell>
          <cell r="O1553">
            <v>-1</v>
          </cell>
          <cell r="P1553">
            <v>-1</v>
          </cell>
          <cell r="Q1553">
            <v>-1</v>
          </cell>
          <cell r="S1553">
            <v>-1</v>
          </cell>
          <cell r="T1553">
            <v>-1</v>
          </cell>
          <cell r="U1553">
            <v>-1</v>
          </cell>
        </row>
        <row r="1554">
          <cell r="C1554">
            <v>2.8303156137935588</v>
          </cell>
          <cell r="N1554">
            <v>70</v>
          </cell>
          <cell r="O1554">
            <v>-1</v>
          </cell>
          <cell r="P1554">
            <v>-1</v>
          </cell>
          <cell r="Q1554">
            <v>-1</v>
          </cell>
          <cell r="S1554">
            <v>-1</v>
          </cell>
          <cell r="T1554">
            <v>-1</v>
          </cell>
          <cell r="U1554">
            <v>-1</v>
          </cell>
        </row>
        <row r="1555">
          <cell r="C1555">
            <v>2.8303809657959631</v>
          </cell>
          <cell r="N1555">
            <v>62</v>
          </cell>
          <cell r="O1555">
            <v>-1</v>
          </cell>
          <cell r="P1555">
            <v>-1</v>
          </cell>
          <cell r="Q1555">
            <v>-1</v>
          </cell>
          <cell r="S1555">
            <v>-1</v>
          </cell>
          <cell r="T1555">
            <v>-1</v>
          </cell>
          <cell r="U1555">
            <v>673</v>
          </cell>
        </row>
        <row r="1556">
          <cell r="C1556">
            <v>2.8306420621090802</v>
          </cell>
          <cell r="N1556">
            <v>67</v>
          </cell>
          <cell r="O1556">
            <v>-1</v>
          </cell>
          <cell r="P1556">
            <v>-1</v>
          </cell>
          <cell r="Q1556">
            <v>-1</v>
          </cell>
          <cell r="S1556">
            <v>-1</v>
          </cell>
          <cell r="T1556">
            <v>-1</v>
          </cell>
          <cell r="U1556">
            <v>-1</v>
          </cell>
        </row>
        <row r="1557">
          <cell r="C1557">
            <v>2.8306826982886082</v>
          </cell>
          <cell r="N1557">
            <v>62</v>
          </cell>
          <cell r="O1557">
            <v>-1</v>
          </cell>
          <cell r="P1557">
            <v>-1</v>
          </cell>
          <cell r="Q1557">
            <v>-1</v>
          </cell>
          <cell r="S1557">
            <v>-1</v>
          </cell>
          <cell r="T1557">
            <v>-1</v>
          </cell>
          <cell r="U1557">
            <v>-1</v>
          </cell>
        </row>
        <row r="1558">
          <cell r="C1558">
            <v>2.8308787838910732</v>
          </cell>
          <cell r="N1558">
            <v>-1</v>
          </cell>
          <cell r="O1558">
            <v>76</v>
          </cell>
          <cell r="P1558">
            <v>-1</v>
          </cell>
          <cell r="Q1558">
            <v>-1</v>
          </cell>
          <cell r="S1558">
            <v>-1</v>
          </cell>
          <cell r="T1558">
            <v>468</v>
          </cell>
          <cell r="U1558">
            <v>-1</v>
          </cell>
        </row>
        <row r="1559">
          <cell r="C1559">
            <v>2.8311356711256725</v>
          </cell>
          <cell r="N1559">
            <v>65</v>
          </cell>
          <cell r="O1559">
            <v>-1</v>
          </cell>
          <cell r="P1559">
            <v>-1</v>
          </cell>
          <cell r="Q1559">
            <v>-1</v>
          </cell>
          <cell r="S1559">
            <v>-1</v>
          </cell>
          <cell r="T1559">
            <v>468</v>
          </cell>
          <cell r="U1559">
            <v>-1</v>
          </cell>
        </row>
        <row r="1560">
          <cell r="C1560">
            <v>2.8312212962662895</v>
          </cell>
          <cell r="N1560">
            <v>68</v>
          </cell>
          <cell r="O1560">
            <v>-1</v>
          </cell>
          <cell r="P1560">
            <v>-1</v>
          </cell>
          <cell r="Q1560">
            <v>-1</v>
          </cell>
          <cell r="S1560">
            <v>-1</v>
          </cell>
          <cell r="T1560">
            <v>-1</v>
          </cell>
          <cell r="U1560">
            <v>-1</v>
          </cell>
        </row>
        <row r="1561">
          <cell r="C1561">
            <v>2.831268517660519</v>
          </cell>
          <cell r="N1561">
            <v>64</v>
          </cell>
          <cell r="O1561">
            <v>-1</v>
          </cell>
          <cell r="P1561">
            <v>-1</v>
          </cell>
          <cell r="Q1561">
            <v>-1</v>
          </cell>
          <cell r="S1561">
            <v>-1</v>
          </cell>
          <cell r="T1561">
            <v>439</v>
          </cell>
          <cell r="U1561">
            <v>-1</v>
          </cell>
        </row>
        <row r="1562">
          <cell r="C1562">
            <v>2.8313436613386567</v>
          </cell>
          <cell r="N1562">
            <v>62</v>
          </cell>
          <cell r="O1562">
            <v>-1</v>
          </cell>
          <cell r="P1562">
            <v>-1</v>
          </cell>
          <cell r="Q1562">
            <v>-1</v>
          </cell>
          <cell r="S1562">
            <v>-1</v>
          </cell>
          <cell r="T1562">
            <v>-1</v>
          </cell>
          <cell r="U1562">
            <v>-1</v>
          </cell>
        </row>
        <row r="1563">
          <cell r="C1563">
            <v>2.8316205845015094</v>
          </cell>
          <cell r="N1563">
            <v>73</v>
          </cell>
          <cell r="O1563">
            <v>-1</v>
          </cell>
          <cell r="P1563">
            <v>-1</v>
          </cell>
          <cell r="Q1563">
            <v>-1</v>
          </cell>
          <cell r="S1563">
            <v>-1</v>
          </cell>
          <cell r="T1563">
            <v>468</v>
          </cell>
          <cell r="U1563">
            <v>-1</v>
          </cell>
        </row>
        <row r="1564">
          <cell r="C1564">
            <v>2.8318136502969224</v>
          </cell>
          <cell r="N1564">
            <v>66</v>
          </cell>
          <cell r="O1564">
            <v>-1</v>
          </cell>
          <cell r="P1564">
            <v>-1</v>
          </cell>
          <cell r="Q1564">
            <v>-1</v>
          </cell>
          <cell r="S1564">
            <v>-1</v>
          </cell>
          <cell r="T1564">
            <v>424</v>
          </cell>
          <cell r="U1564">
            <v>-1</v>
          </cell>
        </row>
        <row r="1565">
          <cell r="C1565">
            <v>2.8318539407786316</v>
          </cell>
          <cell r="N1565">
            <v>62</v>
          </cell>
          <cell r="O1565">
            <v>-1</v>
          </cell>
          <cell r="P1565">
            <v>-1</v>
          </cell>
          <cell r="Q1565">
            <v>-1</v>
          </cell>
          <cell r="S1565">
            <v>-1</v>
          </cell>
          <cell r="T1565">
            <v>439</v>
          </cell>
          <cell r="U1565">
            <v>-1</v>
          </cell>
        </row>
        <row r="1566">
          <cell r="C1566">
            <v>2.832174020295938</v>
          </cell>
          <cell r="N1566">
            <v>61</v>
          </cell>
          <cell r="O1566">
            <v>-1</v>
          </cell>
          <cell r="P1566">
            <v>-1</v>
          </cell>
          <cell r="Q1566">
            <v>-1</v>
          </cell>
          <cell r="S1566">
            <v>-1</v>
          </cell>
          <cell r="T1566">
            <v>468</v>
          </cell>
          <cell r="U1566">
            <v>-1</v>
          </cell>
        </row>
        <row r="1567">
          <cell r="C1567">
            <v>2.8322463048809934</v>
          </cell>
          <cell r="N1567">
            <v>-1</v>
          </cell>
          <cell r="O1567">
            <v>75</v>
          </cell>
          <cell r="P1567">
            <v>-1</v>
          </cell>
          <cell r="Q1567">
            <v>-1</v>
          </cell>
          <cell r="S1567">
            <v>-1</v>
          </cell>
          <cell r="T1567">
            <v>-1</v>
          </cell>
          <cell r="U1567">
            <v>-1</v>
          </cell>
        </row>
        <row r="1568">
          <cell r="C1568">
            <v>2.8323168171943052</v>
          </cell>
          <cell r="N1568">
            <v>-1</v>
          </cell>
          <cell r="O1568">
            <v>76</v>
          </cell>
          <cell r="P1568">
            <v>-1</v>
          </cell>
          <cell r="Q1568">
            <v>-1</v>
          </cell>
          <cell r="S1568">
            <v>-1</v>
          </cell>
          <cell r="T1568">
            <v>468</v>
          </cell>
          <cell r="U1568">
            <v>-1</v>
          </cell>
        </row>
        <row r="1569">
          <cell r="C1569">
            <v>2.832385612725477</v>
          </cell>
          <cell r="N1569">
            <v>61</v>
          </cell>
          <cell r="O1569">
            <v>-1</v>
          </cell>
          <cell r="P1569">
            <v>-1</v>
          </cell>
          <cell r="Q1569">
            <v>-1</v>
          </cell>
          <cell r="S1569">
            <v>-1</v>
          </cell>
          <cell r="T1569">
            <v>-1</v>
          </cell>
          <cell r="U1569">
            <v>673</v>
          </cell>
        </row>
        <row r="1570">
          <cell r="C1570">
            <v>2.8325682815760849</v>
          </cell>
          <cell r="N1570">
            <v>-1</v>
          </cell>
          <cell r="O1570">
            <v>83</v>
          </cell>
          <cell r="P1570">
            <v>-1</v>
          </cell>
          <cell r="Q1570">
            <v>-1</v>
          </cell>
          <cell r="S1570">
            <v>-1</v>
          </cell>
          <cell r="T1570">
            <v>-1</v>
          </cell>
          <cell r="U1570">
            <v>-1</v>
          </cell>
        </row>
        <row r="1571">
          <cell r="C1571">
            <v>2.8325707674474545</v>
          </cell>
          <cell r="N1571">
            <v>-1</v>
          </cell>
          <cell r="O1571">
            <v>81</v>
          </cell>
          <cell r="P1571">
            <v>-1</v>
          </cell>
          <cell r="Q1571">
            <v>-1</v>
          </cell>
          <cell r="S1571">
            <v>-1</v>
          </cell>
          <cell r="T1571">
            <v>-1</v>
          </cell>
          <cell r="U1571">
            <v>-1</v>
          </cell>
        </row>
        <row r="1572">
          <cell r="C1572">
            <v>2.8326824875043588</v>
          </cell>
          <cell r="N1572">
            <v>66</v>
          </cell>
          <cell r="O1572">
            <v>-1</v>
          </cell>
          <cell r="P1572">
            <v>-1</v>
          </cell>
          <cell r="Q1572">
            <v>-1</v>
          </cell>
          <cell r="S1572">
            <v>-1</v>
          </cell>
          <cell r="T1572">
            <v>-1</v>
          </cell>
          <cell r="U1572">
            <v>-1</v>
          </cell>
        </row>
        <row r="1573">
          <cell r="C1573">
            <v>2.8329222347072447</v>
          </cell>
          <cell r="N1573">
            <v>-1</v>
          </cell>
          <cell r="O1573">
            <v>80</v>
          </cell>
          <cell r="P1573">
            <v>-1</v>
          </cell>
          <cell r="Q1573">
            <v>-1</v>
          </cell>
          <cell r="S1573">
            <v>-1</v>
          </cell>
          <cell r="T1573">
            <v>-1</v>
          </cell>
          <cell r="U1573">
            <v>-1</v>
          </cell>
        </row>
        <row r="1574">
          <cell r="C1574">
            <v>2.83306321738652</v>
          </cell>
          <cell r="N1574">
            <v>-1</v>
          </cell>
          <cell r="O1574">
            <v>77</v>
          </cell>
          <cell r="P1574">
            <v>-1</v>
          </cell>
          <cell r="Q1574">
            <v>-1</v>
          </cell>
          <cell r="S1574">
            <v>-1</v>
          </cell>
          <cell r="T1574">
            <v>468</v>
          </cell>
          <cell r="U1574">
            <v>-1</v>
          </cell>
        </row>
        <row r="1575">
          <cell r="C1575">
            <v>2.833239274867112</v>
          </cell>
          <cell r="N1575">
            <v>61</v>
          </cell>
          <cell r="O1575">
            <v>-1</v>
          </cell>
          <cell r="P1575">
            <v>-1</v>
          </cell>
          <cell r="Q1575">
            <v>-1</v>
          </cell>
          <cell r="S1575">
            <v>-1</v>
          </cell>
          <cell r="T1575">
            <v>434</v>
          </cell>
          <cell r="U1575">
            <v>-1</v>
          </cell>
        </row>
        <row r="1576">
          <cell r="C1576">
            <v>2.8333239069481011</v>
          </cell>
          <cell r="N1576">
            <v>65</v>
          </cell>
          <cell r="O1576">
            <v>-1</v>
          </cell>
          <cell r="P1576">
            <v>-1</v>
          </cell>
          <cell r="Q1576">
            <v>-1</v>
          </cell>
          <cell r="S1576">
            <v>-1</v>
          </cell>
          <cell r="T1576">
            <v>-1</v>
          </cell>
          <cell r="U1576">
            <v>-1</v>
          </cell>
        </row>
        <row r="1577">
          <cell r="C1577">
            <v>2.8333451552135465</v>
          </cell>
          <cell r="N1577">
            <v>74</v>
          </cell>
          <cell r="O1577">
            <v>-1</v>
          </cell>
          <cell r="P1577">
            <v>-1</v>
          </cell>
          <cell r="Q1577">
            <v>-1</v>
          </cell>
          <cell r="S1577">
            <v>-1</v>
          </cell>
          <cell r="T1577">
            <v>463</v>
          </cell>
          <cell r="U1577">
            <v>-1</v>
          </cell>
        </row>
        <row r="1578">
          <cell r="C1578">
            <v>2.8337495416802057</v>
          </cell>
          <cell r="N1578">
            <v>72</v>
          </cell>
          <cell r="O1578">
            <v>-1</v>
          </cell>
          <cell r="P1578">
            <v>-1</v>
          </cell>
          <cell r="Q1578">
            <v>-1</v>
          </cell>
          <cell r="S1578">
            <v>-1</v>
          </cell>
          <cell r="T1578">
            <v>-1</v>
          </cell>
          <cell r="U1578">
            <v>-1</v>
          </cell>
        </row>
        <row r="1579">
          <cell r="C1579">
            <v>2.834168320411337</v>
          </cell>
          <cell r="N1579">
            <v>64</v>
          </cell>
          <cell r="O1579">
            <v>-1</v>
          </cell>
          <cell r="P1579">
            <v>-1</v>
          </cell>
          <cell r="Q1579">
            <v>-1</v>
          </cell>
          <cell r="S1579">
            <v>-1</v>
          </cell>
          <cell r="T1579">
            <v>468</v>
          </cell>
          <cell r="U1579">
            <v>-1</v>
          </cell>
        </row>
        <row r="1580">
          <cell r="C1580">
            <v>2.834224224218187</v>
          </cell>
          <cell r="N1580">
            <v>67</v>
          </cell>
          <cell r="O1580">
            <v>-1</v>
          </cell>
          <cell r="P1580">
            <v>-1</v>
          </cell>
          <cell r="Q1580">
            <v>-1</v>
          </cell>
          <cell r="S1580">
            <v>-1</v>
          </cell>
          <cell r="T1580">
            <v>-1</v>
          </cell>
          <cell r="U1580">
            <v>-1</v>
          </cell>
        </row>
        <row r="1581">
          <cell r="C1581">
            <v>2.8344082706976419</v>
          </cell>
          <cell r="N1581">
            <v>68</v>
          </cell>
          <cell r="O1581">
            <v>-1</v>
          </cell>
          <cell r="P1581">
            <v>-1</v>
          </cell>
          <cell r="Q1581">
            <v>-1</v>
          </cell>
          <cell r="S1581">
            <v>-1</v>
          </cell>
          <cell r="T1581">
            <v>468</v>
          </cell>
          <cell r="U1581">
            <v>-1</v>
          </cell>
        </row>
        <row r="1582">
          <cell r="C1582">
            <v>2.8344107977472599</v>
          </cell>
          <cell r="N1582">
            <v>66</v>
          </cell>
          <cell r="O1582">
            <v>-1</v>
          </cell>
          <cell r="P1582">
            <v>-1</v>
          </cell>
          <cell r="Q1582">
            <v>-1</v>
          </cell>
          <cell r="S1582">
            <v>-1</v>
          </cell>
          <cell r="T1582">
            <v>434</v>
          </cell>
          <cell r="U1582">
            <v>-1</v>
          </cell>
        </row>
        <row r="1583">
          <cell r="C1583">
            <v>2.8345975177564191</v>
          </cell>
          <cell r="N1583">
            <v>-1</v>
          </cell>
          <cell r="O1583">
            <v>75</v>
          </cell>
          <cell r="P1583">
            <v>-1</v>
          </cell>
          <cell r="Q1583">
            <v>-1</v>
          </cell>
          <cell r="S1583">
            <v>-1</v>
          </cell>
          <cell r="T1583">
            <v>463</v>
          </cell>
          <cell r="U1583">
            <v>-1</v>
          </cell>
        </row>
        <row r="1584">
          <cell r="C1584">
            <v>2.834600034433894</v>
          </cell>
          <cell r="N1584">
            <v>73</v>
          </cell>
          <cell r="O1584">
            <v>-1</v>
          </cell>
          <cell r="P1584">
            <v>-1</v>
          </cell>
          <cell r="Q1584">
            <v>-1</v>
          </cell>
          <cell r="S1584">
            <v>-1</v>
          </cell>
          <cell r="T1584">
            <v>434</v>
          </cell>
          <cell r="U1584">
            <v>-1</v>
          </cell>
        </row>
        <row r="1585">
          <cell r="C1585">
            <v>2.8347370654301569</v>
          </cell>
          <cell r="N1585">
            <v>-1</v>
          </cell>
          <cell r="O1585">
            <v>76</v>
          </cell>
          <cell r="P1585">
            <v>-1</v>
          </cell>
          <cell r="Q1585">
            <v>-1</v>
          </cell>
          <cell r="S1585">
            <v>-1</v>
          </cell>
          <cell r="T1585">
            <v>463</v>
          </cell>
          <cell r="U1585">
            <v>-1</v>
          </cell>
        </row>
        <row r="1586">
          <cell r="C1586">
            <v>2.8348169181976686</v>
          </cell>
          <cell r="N1586">
            <v>-1</v>
          </cell>
          <cell r="O1586">
            <v>75</v>
          </cell>
          <cell r="P1586">
            <v>-1</v>
          </cell>
          <cell r="Q1586">
            <v>-1</v>
          </cell>
          <cell r="S1586">
            <v>-1</v>
          </cell>
          <cell r="T1586">
            <v>-1</v>
          </cell>
          <cell r="U1586">
            <v>-1</v>
          </cell>
        </row>
        <row r="1587">
          <cell r="C1587">
            <v>2.8353752239792094</v>
          </cell>
          <cell r="N1587">
            <v>63</v>
          </cell>
          <cell r="O1587">
            <v>-1</v>
          </cell>
          <cell r="P1587">
            <v>-1</v>
          </cell>
          <cell r="Q1587">
            <v>-1</v>
          </cell>
          <cell r="S1587">
            <v>-1</v>
          </cell>
          <cell r="T1587">
            <v>-1</v>
          </cell>
          <cell r="U1587">
            <v>673</v>
          </cell>
        </row>
        <row r="1588">
          <cell r="C1588">
            <v>2.8354532133099681</v>
          </cell>
          <cell r="N1588">
            <v>68</v>
          </cell>
          <cell r="O1588">
            <v>-1</v>
          </cell>
          <cell r="P1588">
            <v>-1</v>
          </cell>
          <cell r="Q1588">
            <v>-1</v>
          </cell>
          <cell r="S1588">
            <v>-1</v>
          </cell>
          <cell r="T1588">
            <v>-1</v>
          </cell>
          <cell r="U1588">
            <v>-1</v>
          </cell>
        </row>
        <row r="1589">
          <cell r="C1589">
            <v>2.8355260692980297</v>
          </cell>
          <cell r="N1589">
            <v>-1</v>
          </cell>
          <cell r="O1589">
            <v>83</v>
          </cell>
          <cell r="P1589">
            <v>-1</v>
          </cell>
          <cell r="Q1589">
            <v>-1</v>
          </cell>
          <cell r="S1589">
            <v>-1</v>
          </cell>
          <cell r="T1589">
            <v>-1</v>
          </cell>
          <cell r="U1589">
            <v>-1</v>
          </cell>
        </row>
        <row r="1590">
          <cell r="C1590">
            <v>2.8356773443281407</v>
          </cell>
          <cell r="N1590">
            <v>61</v>
          </cell>
          <cell r="O1590">
            <v>-1</v>
          </cell>
          <cell r="P1590">
            <v>-1</v>
          </cell>
          <cell r="Q1590">
            <v>-1</v>
          </cell>
          <cell r="S1590">
            <v>-1</v>
          </cell>
          <cell r="T1590">
            <v>-1</v>
          </cell>
          <cell r="U1590">
            <v>-1</v>
          </cell>
        </row>
        <row r="1591">
          <cell r="C1591">
            <v>2.836001237290291</v>
          </cell>
          <cell r="N1591">
            <v>61</v>
          </cell>
          <cell r="O1591">
            <v>-1</v>
          </cell>
          <cell r="P1591">
            <v>-1</v>
          </cell>
          <cell r="Q1591">
            <v>-1</v>
          </cell>
          <cell r="S1591">
            <v>-1</v>
          </cell>
          <cell r="T1591">
            <v>434</v>
          </cell>
          <cell r="U1591">
            <v>-1</v>
          </cell>
        </row>
        <row r="1592">
          <cell r="C1592">
            <v>2.8361389478577075</v>
          </cell>
          <cell r="N1592">
            <v>61</v>
          </cell>
          <cell r="O1592">
            <v>-1</v>
          </cell>
          <cell r="P1592">
            <v>-1</v>
          </cell>
          <cell r="Q1592">
            <v>-1</v>
          </cell>
          <cell r="S1592">
            <v>-1</v>
          </cell>
          <cell r="T1592">
            <v>-1</v>
          </cell>
          <cell r="U1592">
            <v>-1</v>
          </cell>
        </row>
        <row r="1593">
          <cell r="C1593">
            <v>2.8361413255541668</v>
          </cell>
          <cell r="N1593">
            <v>67</v>
          </cell>
          <cell r="O1593">
            <v>-1</v>
          </cell>
          <cell r="P1593">
            <v>-1</v>
          </cell>
          <cell r="Q1593">
            <v>-1</v>
          </cell>
          <cell r="S1593">
            <v>-1</v>
          </cell>
          <cell r="T1593">
            <v>-1</v>
          </cell>
          <cell r="U1593">
            <v>-1</v>
          </cell>
        </row>
        <row r="1594">
          <cell r="C1594">
            <v>2.8361721144331495</v>
          </cell>
          <cell r="N1594">
            <v>-1</v>
          </cell>
          <cell r="O1594">
            <v>78</v>
          </cell>
          <cell r="P1594">
            <v>-1</v>
          </cell>
          <cell r="Q1594">
            <v>-1</v>
          </cell>
          <cell r="S1594">
            <v>-1</v>
          </cell>
          <cell r="T1594">
            <v>468</v>
          </cell>
          <cell r="U1594">
            <v>-1</v>
          </cell>
        </row>
        <row r="1595">
          <cell r="C1595">
            <v>2.8365165890351389</v>
          </cell>
          <cell r="N1595">
            <v>61</v>
          </cell>
          <cell r="O1595">
            <v>-1</v>
          </cell>
          <cell r="P1595">
            <v>-1</v>
          </cell>
          <cell r="Q1595">
            <v>-1</v>
          </cell>
          <cell r="S1595">
            <v>-1</v>
          </cell>
          <cell r="T1595">
            <v>434</v>
          </cell>
          <cell r="U1595">
            <v>-1</v>
          </cell>
        </row>
        <row r="1596">
          <cell r="C1596">
            <v>2.8365412901655667</v>
          </cell>
          <cell r="N1596">
            <v>62</v>
          </cell>
          <cell r="O1596">
            <v>-1</v>
          </cell>
          <cell r="P1596">
            <v>-1</v>
          </cell>
          <cell r="Q1596">
            <v>-1</v>
          </cell>
          <cell r="S1596">
            <v>-1</v>
          </cell>
          <cell r="T1596">
            <v>-1</v>
          </cell>
          <cell r="U1596">
            <v>-1</v>
          </cell>
        </row>
        <row r="1597">
          <cell r="C1597">
            <v>2.8366450579961549</v>
          </cell>
          <cell r="N1597">
            <v>-1</v>
          </cell>
          <cell r="O1597">
            <v>82</v>
          </cell>
          <cell r="P1597">
            <v>-1</v>
          </cell>
          <cell r="Q1597">
            <v>-1</v>
          </cell>
          <cell r="S1597">
            <v>-1</v>
          </cell>
          <cell r="T1597">
            <v>-1</v>
          </cell>
          <cell r="U1597">
            <v>-1</v>
          </cell>
        </row>
        <row r="1598">
          <cell r="C1598">
            <v>2.8367917916905623</v>
          </cell>
          <cell r="N1598">
            <v>61</v>
          </cell>
          <cell r="O1598">
            <v>-1</v>
          </cell>
          <cell r="P1598">
            <v>-1</v>
          </cell>
          <cell r="Q1598">
            <v>-1</v>
          </cell>
          <cell r="S1598">
            <v>-1</v>
          </cell>
          <cell r="T1598">
            <v>-1</v>
          </cell>
          <cell r="U1598">
            <v>-1</v>
          </cell>
        </row>
        <row r="1599">
          <cell r="C1599">
            <v>2.8369737018859622</v>
          </cell>
          <cell r="N1599">
            <v>65</v>
          </cell>
          <cell r="O1599">
            <v>-1</v>
          </cell>
          <cell r="P1599">
            <v>-1</v>
          </cell>
          <cell r="Q1599">
            <v>-1</v>
          </cell>
          <cell r="S1599">
            <v>-1</v>
          </cell>
          <cell r="T1599">
            <v>-1</v>
          </cell>
          <cell r="U1599">
            <v>-1</v>
          </cell>
        </row>
        <row r="1600">
          <cell r="C1600">
            <v>2.83723871199421</v>
          </cell>
          <cell r="N1600">
            <v>71</v>
          </cell>
          <cell r="O1600">
            <v>-1</v>
          </cell>
          <cell r="P1600">
            <v>-1</v>
          </cell>
          <cell r="Q1600">
            <v>-1</v>
          </cell>
          <cell r="S1600">
            <v>-1</v>
          </cell>
          <cell r="T1600">
            <v>-1</v>
          </cell>
          <cell r="U1600">
            <v>-1</v>
          </cell>
        </row>
        <row r="1601">
          <cell r="C1601">
            <v>2.8372412424919848</v>
          </cell>
          <cell r="N1601">
            <v>66</v>
          </cell>
          <cell r="O1601">
            <v>-1</v>
          </cell>
          <cell r="P1601">
            <v>-1</v>
          </cell>
          <cell r="Q1601">
            <v>-1</v>
          </cell>
          <cell r="S1601">
            <v>-1</v>
          </cell>
          <cell r="T1601">
            <v>-1</v>
          </cell>
          <cell r="U1601">
            <v>-1</v>
          </cell>
        </row>
        <row r="1602">
          <cell r="C1602">
            <v>2.8372890213849837</v>
          </cell>
          <cell r="N1602">
            <v>71</v>
          </cell>
          <cell r="O1602">
            <v>-1</v>
          </cell>
          <cell r="P1602">
            <v>-1</v>
          </cell>
          <cell r="Q1602">
            <v>-1</v>
          </cell>
          <cell r="S1602">
            <v>-1</v>
          </cell>
          <cell r="T1602">
            <v>-1</v>
          </cell>
          <cell r="U1602">
            <v>-1</v>
          </cell>
        </row>
        <row r="1603">
          <cell r="C1603">
            <v>2.8376645232212074</v>
          </cell>
          <cell r="N1603">
            <v>67</v>
          </cell>
          <cell r="O1603">
            <v>-1</v>
          </cell>
          <cell r="P1603">
            <v>-1</v>
          </cell>
          <cell r="Q1603">
            <v>-1</v>
          </cell>
          <cell r="S1603">
            <v>-1</v>
          </cell>
          <cell r="T1603">
            <v>468</v>
          </cell>
          <cell r="U1603">
            <v>-1</v>
          </cell>
        </row>
        <row r="1604">
          <cell r="C1604">
            <v>2.837667064257801</v>
          </cell>
          <cell r="N1604">
            <v>65</v>
          </cell>
          <cell r="O1604">
            <v>-1</v>
          </cell>
          <cell r="P1604">
            <v>-1</v>
          </cell>
          <cell r="Q1604">
            <v>-1</v>
          </cell>
          <cell r="S1604">
            <v>-1</v>
          </cell>
          <cell r="T1604">
            <v>434</v>
          </cell>
          <cell r="U1604">
            <v>-1</v>
          </cell>
        </row>
        <row r="1605">
          <cell r="C1605">
            <v>2.8378934921156511</v>
          </cell>
          <cell r="N1605">
            <v>66</v>
          </cell>
          <cell r="O1605">
            <v>-1</v>
          </cell>
          <cell r="P1605">
            <v>-1</v>
          </cell>
          <cell r="Q1605">
            <v>-1</v>
          </cell>
          <cell r="S1605">
            <v>-1</v>
          </cell>
          <cell r="T1605">
            <v>-1</v>
          </cell>
          <cell r="U1605">
            <v>-1</v>
          </cell>
        </row>
        <row r="1606">
          <cell r="C1606">
            <v>2.837994902568405</v>
          </cell>
          <cell r="N1606">
            <v>72</v>
          </cell>
          <cell r="O1606">
            <v>-1</v>
          </cell>
          <cell r="P1606">
            <v>-1</v>
          </cell>
          <cell r="Q1606">
            <v>-1</v>
          </cell>
          <cell r="S1606">
            <v>-1</v>
          </cell>
          <cell r="T1606">
            <v>-1</v>
          </cell>
          <cell r="U1606">
            <v>-1</v>
          </cell>
        </row>
        <row r="1607">
          <cell r="C1607">
            <v>2.8380570747978124</v>
          </cell>
          <cell r="N1607">
            <v>-1</v>
          </cell>
          <cell r="O1607">
            <v>76</v>
          </cell>
          <cell r="P1607">
            <v>-1</v>
          </cell>
          <cell r="Q1607">
            <v>-1</v>
          </cell>
          <cell r="S1607">
            <v>-1</v>
          </cell>
          <cell r="T1607">
            <v>-1</v>
          </cell>
          <cell r="U1607">
            <v>-1</v>
          </cell>
        </row>
        <row r="1608">
          <cell r="C1608">
            <v>2.838269842210758</v>
          </cell>
          <cell r="N1608">
            <v>73</v>
          </cell>
          <cell r="O1608">
            <v>-1</v>
          </cell>
          <cell r="P1608">
            <v>-1</v>
          </cell>
          <cell r="Q1608">
            <v>-1</v>
          </cell>
          <cell r="S1608">
            <v>-1</v>
          </cell>
          <cell r="T1608">
            <v>434</v>
          </cell>
          <cell r="U1608">
            <v>-1</v>
          </cell>
        </row>
        <row r="1609">
          <cell r="C1609">
            <v>2.8384228330176557</v>
          </cell>
          <cell r="N1609">
            <v>69</v>
          </cell>
          <cell r="O1609">
            <v>-1</v>
          </cell>
          <cell r="P1609">
            <v>-1</v>
          </cell>
          <cell r="Q1609">
            <v>-1</v>
          </cell>
          <cell r="S1609">
            <v>-1</v>
          </cell>
          <cell r="T1609">
            <v>434</v>
          </cell>
          <cell r="U1609">
            <v>-1</v>
          </cell>
        </row>
        <row r="1610">
          <cell r="C1610">
            <v>2.8384444356708767</v>
          </cell>
          <cell r="N1610">
            <v>64</v>
          </cell>
          <cell r="O1610">
            <v>-1</v>
          </cell>
          <cell r="P1610">
            <v>-1</v>
          </cell>
          <cell r="Q1610">
            <v>-1</v>
          </cell>
          <cell r="S1610">
            <v>-1</v>
          </cell>
          <cell r="T1610">
            <v>449</v>
          </cell>
          <cell r="U1610">
            <v>-1</v>
          </cell>
        </row>
        <row r="1611">
          <cell r="C1611">
            <v>2.8386659499965177</v>
          </cell>
          <cell r="N1611">
            <v>-1</v>
          </cell>
          <cell r="O1611">
            <v>75</v>
          </cell>
          <cell r="P1611">
            <v>-1</v>
          </cell>
          <cell r="Q1611">
            <v>-1</v>
          </cell>
          <cell r="S1611">
            <v>-1</v>
          </cell>
          <cell r="T1611">
            <v>-1</v>
          </cell>
          <cell r="U1611">
            <v>-1</v>
          </cell>
        </row>
        <row r="1612">
          <cell r="C1612">
            <v>2.8388361556931052</v>
          </cell>
          <cell r="N1612">
            <v>61</v>
          </cell>
          <cell r="O1612">
            <v>-1</v>
          </cell>
          <cell r="P1612">
            <v>-1</v>
          </cell>
          <cell r="Q1612">
            <v>-1</v>
          </cell>
          <cell r="S1612">
            <v>-1</v>
          </cell>
          <cell r="T1612">
            <v>-1</v>
          </cell>
          <cell r="U1612">
            <v>-1</v>
          </cell>
        </row>
        <row r="1613">
          <cell r="C1613">
            <v>2.8388386160466803</v>
          </cell>
          <cell r="N1613">
            <v>64</v>
          </cell>
          <cell r="O1613">
            <v>-1</v>
          </cell>
          <cell r="P1613">
            <v>-1</v>
          </cell>
          <cell r="Q1613">
            <v>-1</v>
          </cell>
          <cell r="S1613">
            <v>-1</v>
          </cell>
          <cell r="T1613">
            <v>-1</v>
          </cell>
          <cell r="U1613">
            <v>-1</v>
          </cell>
        </row>
        <row r="1614">
          <cell r="C1614">
            <v>2.8389830164992569</v>
          </cell>
          <cell r="N1614">
            <v>71</v>
          </cell>
          <cell r="O1614">
            <v>-1</v>
          </cell>
          <cell r="P1614">
            <v>-1</v>
          </cell>
          <cell r="Q1614">
            <v>-1</v>
          </cell>
          <cell r="S1614">
            <v>-1</v>
          </cell>
          <cell r="T1614">
            <v>-1</v>
          </cell>
          <cell r="U1614">
            <v>-1</v>
          </cell>
        </row>
        <row r="1615">
          <cell r="C1615">
            <v>2.8391922275101611</v>
          </cell>
          <cell r="N1615">
            <v>62</v>
          </cell>
          <cell r="O1615">
            <v>-1</v>
          </cell>
          <cell r="P1615">
            <v>-1</v>
          </cell>
          <cell r="Q1615">
            <v>-1</v>
          </cell>
          <cell r="S1615">
            <v>-1</v>
          </cell>
          <cell r="T1615">
            <v>468</v>
          </cell>
          <cell r="U1615">
            <v>-1</v>
          </cell>
        </row>
        <row r="1616">
          <cell r="C1616">
            <v>2.839194784533968</v>
          </cell>
          <cell r="N1616">
            <v>61</v>
          </cell>
          <cell r="O1616">
            <v>-1</v>
          </cell>
          <cell r="P1616">
            <v>-1</v>
          </cell>
          <cell r="Q1616">
            <v>-1</v>
          </cell>
          <cell r="S1616">
            <v>-1</v>
          </cell>
          <cell r="T1616">
            <v>434</v>
          </cell>
          <cell r="U1616">
            <v>-1</v>
          </cell>
        </row>
        <row r="1617">
          <cell r="C1617">
            <v>2.8394152589647943</v>
          </cell>
          <cell r="N1617">
            <v>69</v>
          </cell>
          <cell r="O1617">
            <v>-1</v>
          </cell>
          <cell r="P1617">
            <v>-1</v>
          </cell>
          <cell r="Q1617">
            <v>-1</v>
          </cell>
          <cell r="S1617">
            <v>-1</v>
          </cell>
          <cell r="T1617">
            <v>-1</v>
          </cell>
          <cell r="U1617">
            <v>-1</v>
          </cell>
        </row>
        <row r="1618">
          <cell r="C1618">
            <v>2.8395314095844872</v>
          </cell>
          <cell r="N1618">
            <v>68</v>
          </cell>
          <cell r="O1618">
            <v>-1</v>
          </cell>
          <cell r="P1618">
            <v>-1</v>
          </cell>
          <cell r="Q1618">
            <v>-1</v>
          </cell>
          <cell r="S1618">
            <v>-1</v>
          </cell>
          <cell r="T1618">
            <v>-1</v>
          </cell>
          <cell r="U1618">
            <v>-1</v>
          </cell>
        </row>
        <row r="1619">
          <cell r="C1619">
            <v>2.8397256695046562</v>
          </cell>
          <cell r="N1619">
            <v>72</v>
          </cell>
          <cell r="O1619">
            <v>-1</v>
          </cell>
          <cell r="P1619">
            <v>-1</v>
          </cell>
          <cell r="Q1619">
            <v>-1</v>
          </cell>
          <cell r="S1619">
            <v>-1</v>
          </cell>
          <cell r="T1619">
            <v>-1</v>
          </cell>
          <cell r="U1619">
            <v>-1</v>
          </cell>
        </row>
        <row r="1620">
          <cell r="C1620">
            <v>2.8401748659300914</v>
          </cell>
          <cell r="N1620">
            <v>-1</v>
          </cell>
          <cell r="O1620">
            <v>75</v>
          </cell>
          <cell r="P1620">
            <v>-1</v>
          </cell>
          <cell r="Q1620">
            <v>-1</v>
          </cell>
          <cell r="S1620">
            <v>-1</v>
          </cell>
          <cell r="T1620">
            <v>-1</v>
          </cell>
          <cell r="U1620">
            <v>-1</v>
          </cell>
        </row>
        <row r="1621">
          <cell r="C1621">
            <v>2.840326090860573</v>
          </cell>
          <cell r="N1621">
            <v>63</v>
          </cell>
          <cell r="O1621">
            <v>-1</v>
          </cell>
          <cell r="P1621">
            <v>-1</v>
          </cell>
          <cell r="Q1621">
            <v>-1</v>
          </cell>
          <cell r="S1621">
            <v>-1</v>
          </cell>
          <cell r="T1621">
            <v>-1</v>
          </cell>
          <cell r="U1621">
            <v>-1</v>
          </cell>
        </row>
        <row r="1622">
          <cell r="C1622">
            <v>2.8403345459638838</v>
          </cell>
          <cell r="N1622">
            <v>74</v>
          </cell>
          <cell r="O1622">
            <v>-1</v>
          </cell>
          <cell r="P1622">
            <v>-1</v>
          </cell>
          <cell r="Q1622">
            <v>-1</v>
          </cell>
          <cell r="S1622">
            <v>-1</v>
          </cell>
          <cell r="T1622">
            <v>468</v>
          </cell>
          <cell r="U1622">
            <v>-1</v>
          </cell>
        </row>
        <row r="1623">
          <cell r="C1623">
            <v>2.8404840064427108</v>
          </cell>
          <cell r="N1623">
            <v>61</v>
          </cell>
          <cell r="O1623">
            <v>-1</v>
          </cell>
          <cell r="P1623">
            <v>-1</v>
          </cell>
          <cell r="Q1623">
            <v>-1</v>
          </cell>
          <cell r="S1623">
            <v>-1</v>
          </cell>
          <cell r="T1623">
            <v>-1</v>
          </cell>
          <cell r="U1623">
            <v>-1</v>
          </cell>
        </row>
        <row r="1624">
          <cell r="C1624">
            <v>2.8406009855009109</v>
          </cell>
          <cell r="N1624">
            <v>64</v>
          </cell>
          <cell r="O1624">
            <v>-1</v>
          </cell>
          <cell r="P1624">
            <v>-1</v>
          </cell>
          <cell r="Q1624">
            <v>-1</v>
          </cell>
          <cell r="S1624">
            <v>-1</v>
          </cell>
          <cell r="T1624">
            <v>434</v>
          </cell>
          <cell r="U1624">
            <v>-1</v>
          </cell>
        </row>
        <row r="1625">
          <cell r="C1625">
            <v>2.8408514350362437</v>
          </cell>
          <cell r="N1625">
            <v>73</v>
          </cell>
          <cell r="O1625">
            <v>-1</v>
          </cell>
          <cell r="P1625">
            <v>-1</v>
          </cell>
          <cell r="Q1625">
            <v>-1</v>
          </cell>
          <cell r="S1625">
            <v>-1</v>
          </cell>
          <cell r="T1625">
            <v>-1</v>
          </cell>
          <cell r="U1625">
            <v>-1</v>
          </cell>
        </row>
        <row r="1626">
          <cell r="C1626">
            <v>2.8408539467996179</v>
          </cell>
          <cell r="N1626">
            <v>70</v>
          </cell>
          <cell r="O1626">
            <v>-1</v>
          </cell>
          <cell r="P1626">
            <v>-1</v>
          </cell>
          <cell r="Q1626">
            <v>-1</v>
          </cell>
          <cell r="S1626">
            <v>-1</v>
          </cell>
          <cell r="T1626">
            <v>-1</v>
          </cell>
          <cell r="U1626">
            <v>-1</v>
          </cell>
        </row>
        <row r="1627">
          <cell r="C1627">
            <v>2.8409806396210699</v>
          </cell>
          <cell r="N1627">
            <v>73</v>
          </cell>
          <cell r="O1627">
            <v>-1</v>
          </cell>
          <cell r="P1627">
            <v>-1</v>
          </cell>
          <cell r="Q1627">
            <v>-1</v>
          </cell>
          <cell r="S1627">
            <v>-1</v>
          </cell>
          <cell r="T1627">
            <v>434</v>
          </cell>
          <cell r="U1627">
            <v>-1</v>
          </cell>
        </row>
        <row r="1628">
          <cell r="C1628">
            <v>2.8411652980696638</v>
          </cell>
          <cell r="N1628">
            <v>63</v>
          </cell>
          <cell r="O1628">
            <v>-1</v>
          </cell>
          <cell r="P1628">
            <v>-1</v>
          </cell>
          <cell r="Q1628">
            <v>-1</v>
          </cell>
          <cell r="S1628">
            <v>-1</v>
          </cell>
          <cell r="T1628">
            <v>434</v>
          </cell>
          <cell r="U1628">
            <v>-1</v>
          </cell>
        </row>
        <row r="1629">
          <cell r="C1629">
            <v>2.8415962864507769</v>
          </cell>
          <cell r="N1629">
            <v>64</v>
          </cell>
          <cell r="O1629">
            <v>-1</v>
          </cell>
          <cell r="P1629">
            <v>-1</v>
          </cell>
          <cell r="Q1629">
            <v>-1</v>
          </cell>
          <cell r="S1629">
            <v>-1</v>
          </cell>
          <cell r="T1629">
            <v>468</v>
          </cell>
          <cell r="U1629">
            <v>-1</v>
          </cell>
        </row>
        <row r="1630">
          <cell r="C1630">
            <v>2.8418537264445938</v>
          </cell>
          <cell r="N1630">
            <v>71</v>
          </cell>
          <cell r="O1630">
            <v>-1</v>
          </cell>
          <cell r="P1630">
            <v>-1</v>
          </cell>
          <cell r="Q1630">
            <v>-1</v>
          </cell>
          <cell r="S1630">
            <v>-1</v>
          </cell>
          <cell r="T1630">
            <v>-1</v>
          </cell>
          <cell r="U1630">
            <v>-1</v>
          </cell>
        </row>
        <row r="1631">
          <cell r="C1631">
            <v>2.8420743225435285</v>
          </cell>
          <cell r="N1631">
            <v>-1</v>
          </cell>
          <cell r="O1631">
            <v>76</v>
          </cell>
          <cell r="P1631">
            <v>-1</v>
          </cell>
          <cell r="Q1631">
            <v>-1</v>
          </cell>
          <cell r="S1631">
            <v>-1</v>
          </cell>
          <cell r="T1631">
            <v>-1</v>
          </cell>
          <cell r="U1631">
            <v>-1</v>
          </cell>
        </row>
        <row r="1632">
          <cell r="C1632">
            <v>2.8422781666423682</v>
          </cell>
          <cell r="N1632">
            <v>66</v>
          </cell>
          <cell r="O1632">
            <v>-1</v>
          </cell>
          <cell r="P1632">
            <v>-1</v>
          </cell>
          <cell r="Q1632">
            <v>-1</v>
          </cell>
          <cell r="S1632">
            <v>-1</v>
          </cell>
          <cell r="T1632">
            <v>434</v>
          </cell>
          <cell r="U1632">
            <v>-1</v>
          </cell>
        </row>
        <row r="1633">
          <cell r="C1633">
            <v>2.842560821301864</v>
          </cell>
          <cell r="N1633">
            <v>67</v>
          </cell>
          <cell r="O1633">
            <v>-1</v>
          </cell>
          <cell r="P1633">
            <v>-1</v>
          </cell>
          <cell r="Q1633">
            <v>-1</v>
          </cell>
          <cell r="S1633">
            <v>-1</v>
          </cell>
          <cell r="T1633">
            <v>463</v>
          </cell>
          <cell r="U1633">
            <v>-1</v>
          </cell>
        </row>
        <row r="1634">
          <cell r="C1634">
            <v>2.8428508393681753</v>
          </cell>
          <cell r="N1634">
            <v>64</v>
          </cell>
          <cell r="O1634">
            <v>-1</v>
          </cell>
          <cell r="P1634">
            <v>-1</v>
          </cell>
          <cell r="Q1634">
            <v>-1</v>
          </cell>
          <cell r="S1634">
            <v>-1</v>
          </cell>
          <cell r="T1634">
            <v>-1</v>
          </cell>
          <cell r="U1634">
            <v>673</v>
          </cell>
        </row>
        <row r="1635">
          <cell r="C1635">
            <v>2.8431591133227161</v>
          </cell>
          <cell r="N1635">
            <v>-1</v>
          </cell>
          <cell r="O1635">
            <v>-1</v>
          </cell>
          <cell r="P1635">
            <v>87</v>
          </cell>
          <cell r="Q1635">
            <v>-1</v>
          </cell>
          <cell r="S1635">
            <v>-1</v>
          </cell>
          <cell r="T1635">
            <v>458</v>
          </cell>
          <cell r="U1635">
            <v>-1</v>
          </cell>
        </row>
        <row r="1636">
          <cell r="C1636">
            <v>2.8432634000891395</v>
          </cell>
          <cell r="N1636">
            <v>63</v>
          </cell>
          <cell r="O1636">
            <v>-1</v>
          </cell>
          <cell r="P1636">
            <v>-1</v>
          </cell>
          <cell r="Q1636">
            <v>-1</v>
          </cell>
          <cell r="S1636">
            <v>-1</v>
          </cell>
          <cell r="T1636">
            <v>434</v>
          </cell>
          <cell r="U1636">
            <v>-1</v>
          </cell>
        </row>
        <row r="1637">
          <cell r="C1637">
            <v>2.8435526934206692</v>
          </cell>
          <cell r="N1637">
            <v>65</v>
          </cell>
          <cell r="O1637">
            <v>-1</v>
          </cell>
          <cell r="P1637">
            <v>-1</v>
          </cell>
          <cell r="Q1637">
            <v>-1</v>
          </cell>
          <cell r="S1637">
            <v>-1</v>
          </cell>
          <cell r="T1637">
            <v>434</v>
          </cell>
          <cell r="U1637">
            <v>-1</v>
          </cell>
        </row>
        <row r="1638">
          <cell r="C1638">
            <v>2.8435547711694977</v>
          </cell>
          <cell r="N1638">
            <v>62</v>
          </cell>
          <cell r="O1638">
            <v>-1</v>
          </cell>
          <cell r="P1638">
            <v>-1</v>
          </cell>
          <cell r="Q1638">
            <v>-1</v>
          </cell>
          <cell r="S1638">
            <v>-1</v>
          </cell>
          <cell r="T1638">
            <v>458</v>
          </cell>
          <cell r="U1638">
            <v>-1</v>
          </cell>
        </row>
        <row r="1639">
          <cell r="C1639">
            <v>2.8437576678160839</v>
          </cell>
          <cell r="N1639">
            <v>-1</v>
          </cell>
          <cell r="O1639">
            <v>79</v>
          </cell>
          <cell r="P1639">
            <v>-1</v>
          </cell>
          <cell r="Q1639">
            <v>-1</v>
          </cell>
          <cell r="S1639">
            <v>-1</v>
          </cell>
          <cell r="T1639">
            <v>-1</v>
          </cell>
          <cell r="U1639">
            <v>-1</v>
          </cell>
        </row>
        <row r="1640">
          <cell r="C1640">
            <v>2.8437603249505252</v>
          </cell>
          <cell r="N1640">
            <v>67</v>
          </cell>
          <cell r="O1640">
            <v>-1</v>
          </cell>
          <cell r="P1640">
            <v>-1</v>
          </cell>
          <cell r="Q1640">
            <v>-1</v>
          </cell>
          <cell r="S1640">
            <v>-1</v>
          </cell>
          <cell r="T1640">
            <v>-1</v>
          </cell>
          <cell r="U1640">
            <v>-1</v>
          </cell>
        </row>
        <row r="1641">
          <cell r="C1641">
            <v>2.8439293279625861</v>
          </cell>
          <cell r="N1641">
            <v>62</v>
          </cell>
          <cell r="O1641">
            <v>-1</v>
          </cell>
          <cell r="P1641">
            <v>-1</v>
          </cell>
          <cell r="Q1641">
            <v>-1</v>
          </cell>
          <cell r="S1641">
            <v>-1</v>
          </cell>
          <cell r="T1641">
            <v>-1</v>
          </cell>
          <cell r="U1641">
            <v>673</v>
          </cell>
        </row>
        <row r="1642">
          <cell r="C1642">
            <v>2.8439879586559331</v>
          </cell>
          <cell r="N1642">
            <v>71</v>
          </cell>
          <cell r="O1642">
            <v>-1</v>
          </cell>
          <cell r="P1642">
            <v>-1</v>
          </cell>
          <cell r="Q1642">
            <v>-1</v>
          </cell>
          <cell r="S1642">
            <v>-1</v>
          </cell>
          <cell r="T1642">
            <v>468</v>
          </cell>
          <cell r="U1642">
            <v>-1</v>
          </cell>
        </row>
        <row r="1643">
          <cell r="C1643">
            <v>2.8441630246626413</v>
          </cell>
          <cell r="N1643">
            <v>61</v>
          </cell>
          <cell r="O1643">
            <v>-1</v>
          </cell>
          <cell r="P1643">
            <v>-1</v>
          </cell>
          <cell r="Q1643">
            <v>-1</v>
          </cell>
          <cell r="S1643">
            <v>-1</v>
          </cell>
          <cell r="T1643">
            <v>434</v>
          </cell>
          <cell r="U1643">
            <v>-1</v>
          </cell>
        </row>
        <row r="1644">
          <cell r="C1644">
            <v>2.8441899349692412</v>
          </cell>
          <cell r="N1644">
            <v>72</v>
          </cell>
          <cell r="O1644">
            <v>-1</v>
          </cell>
          <cell r="P1644">
            <v>-1</v>
          </cell>
          <cell r="Q1644">
            <v>-1</v>
          </cell>
          <cell r="S1644">
            <v>-1</v>
          </cell>
          <cell r="T1644">
            <v>-1</v>
          </cell>
          <cell r="U1644">
            <v>-1</v>
          </cell>
        </row>
        <row r="1645">
          <cell r="C1645">
            <v>2.8444159499328943</v>
          </cell>
          <cell r="N1645">
            <v>65</v>
          </cell>
          <cell r="O1645">
            <v>-1</v>
          </cell>
          <cell r="P1645">
            <v>-1</v>
          </cell>
          <cell r="Q1645">
            <v>-1</v>
          </cell>
          <cell r="S1645">
            <v>-1</v>
          </cell>
          <cell r="T1645">
            <v>-1</v>
          </cell>
          <cell r="U1645">
            <v>673</v>
          </cell>
        </row>
        <row r="1646">
          <cell r="C1646">
            <v>2.8444828042924222</v>
          </cell>
          <cell r="N1646">
            <v>-1</v>
          </cell>
          <cell r="O1646">
            <v>78</v>
          </cell>
          <cell r="P1646">
            <v>-1</v>
          </cell>
          <cell r="Q1646">
            <v>-1</v>
          </cell>
          <cell r="S1646">
            <v>-1</v>
          </cell>
          <cell r="T1646">
            <v>463</v>
          </cell>
          <cell r="U1646">
            <v>-1</v>
          </cell>
        </row>
        <row r="1647">
          <cell r="C1647">
            <v>2.8445110242029243</v>
          </cell>
          <cell r="N1647">
            <v>66</v>
          </cell>
          <cell r="O1647">
            <v>-1</v>
          </cell>
          <cell r="P1647">
            <v>-1</v>
          </cell>
          <cell r="Q1647">
            <v>-1</v>
          </cell>
          <cell r="S1647">
            <v>-1</v>
          </cell>
          <cell r="T1647">
            <v>-1</v>
          </cell>
          <cell r="U1647">
            <v>-1</v>
          </cell>
        </row>
        <row r="1648">
          <cell r="C1648">
            <v>2.8446181774261707</v>
          </cell>
          <cell r="N1648">
            <v>69</v>
          </cell>
          <cell r="O1648">
            <v>-1</v>
          </cell>
          <cell r="P1648">
            <v>-1</v>
          </cell>
          <cell r="Q1648">
            <v>-1</v>
          </cell>
          <cell r="S1648">
            <v>-1</v>
          </cell>
          <cell r="T1648">
            <v>463</v>
          </cell>
          <cell r="U1648">
            <v>-1</v>
          </cell>
        </row>
        <row r="1649">
          <cell r="C1649">
            <v>2.8447655732471056</v>
          </cell>
          <cell r="N1649">
            <v>71</v>
          </cell>
          <cell r="O1649">
            <v>-1</v>
          </cell>
          <cell r="P1649">
            <v>-1</v>
          </cell>
          <cell r="Q1649">
            <v>-1</v>
          </cell>
          <cell r="S1649">
            <v>273</v>
          </cell>
          <cell r="T1649">
            <v>-1</v>
          </cell>
          <cell r="U1649">
            <v>-1</v>
          </cell>
        </row>
        <row r="1650">
          <cell r="C1650">
            <v>2.8451092178236452</v>
          </cell>
          <cell r="N1650">
            <v>61</v>
          </cell>
          <cell r="O1650">
            <v>-1</v>
          </cell>
          <cell r="P1650">
            <v>-1</v>
          </cell>
          <cell r="Q1650">
            <v>-1</v>
          </cell>
          <cell r="S1650">
            <v>-1</v>
          </cell>
          <cell r="T1650">
            <v>-1</v>
          </cell>
          <cell r="U1650">
            <v>-1</v>
          </cell>
        </row>
        <row r="1651">
          <cell r="C1651">
            <v>2.8453026699039565</v>
          </cell>
          <cell r="N1651">
            <v>66</v>
          </cell>
          <cell r="O1651">
            <v>-1</v>
          </cell>
          <cell r="P1651">
            <v>-1</v>
          </cell>
          <cell r="Q1651">
            <v>-1</v>
          </cell>
          <cell r="S1651">
            <v>-1</v>
          </cell>
          <cell r="T1651">
            <v>434</v>
          </cell>
          <cell r="U1651">
            <v>-1</v>
          </cell>
        </row>
        <row r="1652">
          <cell r="C1652">
            <v>2.845629777170402</v>
          </cell>
          <cell r="N1652">
            <v>71</v>
          </cell>
          <cell r="O1652">
            <v>-1</v>
          </cell>
          <cell r="P1652">
            <v>-1</v>
          </cell>
          <cell r="Q1652">
            <v>-1</v>
          </cell>
          <cell r="S1652">
            <v>-1</v>
          </cell>
          <cell r="T1652">
            <v>458</v>
          </cell>
          <cell r="U1652">
            <v>-1</v>
          </cell>
        </row>
        <row r="1653">
          <cell r="C1653">
            <v>2.8458800527955139</v>
          </cell>
          <cell r="N1653">
            <v>61</v>
          </cell>
          <cell r="O1653">
            <v>-1</v>
          </cell>
          <cell r="P1653">
            <v>-1</v>
          </cell>
          <cell r="Q1653">
            <v>-1</v>
          </cell>
          <cell r="S1653">
            <v>-1</v>
          </cell>
          <cell r="T1653">
            <v>434</v>
          </cell>
          <cell r="U1653">
            <v>-1</v>
          </cell>
        </row>
        <row r="1654">
          <cell r="C1654">
            <v>2.8459906352240796</v>
          </cell>
          <cell r="N1654">
            <v>63</v>
          </cell>
          <cell r="O1654">
            <v>-1</v>
          </cell>
          <cell r="P1654">
            <v>-1</v>
          </cell>
          <cell r="Q1654">
            <v>-1</v>
          </cell>
          <cell r="S1654">
            <v>-1</v>
          </cell>
          <cell r="T1654">
            <v>-1</v>
          </cell>
          <cell r="U1654">
            <v>-1</v>
          </cell>
        </row>
        <row r="1655">
          <cell r="C1655">
            <v>2.8461217029965917</v>
          </cell>
          <cell r="N1655">
            <v>65</v>
          </cell>
          <cell r="O1655">
            <v>-1</v>
          </cell>
          <cell r="P1655">
            <v>-1</v>
          </cell>
          <cell r="Q1655">
            <v>-1</v>
          </cell>
          <cell r="S1655">
            <v>-1</v>
          </cell>
          <cell r="T1655">
            <v>-1</v>
          </cell>
          <cell r="U1655">
            <v>-1</v>
          </cell>
        </row>
        <row r="1656">
          <cell r="C1656">
            <v>2.8462728709728013</v>
          </cell>
          <cell r="N1656">
            <v>64</v>
          </cell>
          <cell r="O1656">
            <v>-1</v>
          </cell>
          <cell r="P1656">
            <v>-1</v>
          </cell>
          <cell r="Q1656">
            <v>-1</v>
          </cell>
          <cell r="S1656">
            <v>-1</v>
          </cell>
          <cell r="T1656">
            <v>434</v>
          </cell>
          <cell r="U1656">
            <v>-1</v>
          </cell>
        </row>
        <row r="1657">
          <cell r="C1657">
            <v>2.8463451809717539</v>
          </cell>
          <cell r="N1657">
            <v>-1</v>
          </cell>
          <cell r="O1657">
            <v>83</v>
          </cell>
          <cell r="P1657">
            <v>-1</v>
          </cell>
          <cell r="Q1657">
            <v>-1</v>
          </cell>
          <cell r="S1657">
            <v>-1</v>
          </cell>
          <cell r="T1657">
            <v>-1</v>
          </cell>
          <cell r="U1657">
            <v>-1</v>
          </cell>
        </row>
        <row r="1658">
          <cell r="C1658">
            <v>2.8467769600142301</v>
          </cell>
          <cell r="N1658">
            <v>63</v>
          </cell>
          <cell r="O1658">
            <v>-1</v>
          </cell>
          <cell r="P1658">
            <v>-1</v>
          </cell>
          <cell r="Q1658">
            <v>-1</v>
          </cell>
          <cell r="S1658">
            <v>-1</v>
          </cell>
          <cell r="T1658">
            <v>-1</v>
          </cell>
          <cell r="U1658">
            <v>-1</v>
          </cell>
        </row>
        <row r="1659">
          <cell r="C1659">
            <v>2.8468464973918484</v>
          </cell>
          <cell r="N1659">
            <v>66</v>
          </cell>
          <cell r="O1659">
            <v>-1</v>
          </cell>
          <cell r="P1659">
            <v>-1</v>
          </cell>
          <cell r="Q1659">
            <v>-1</v>
          </cell>
          <cell r="S1659">
            <v>-1</v>
          </cell>
          <cell r="T1659">
            <v>-1</v>
          </cell>
          <cell r="U1659">
            <v>-1</v>
          </cell>
        </row>
        <row r="1660">
          <cell r="C1660">
            <v>2.8469457352417211</v>
          </cell>
          <cell r="N1660">
            <v>61</v>
          </cell>
          <cell r="O1660">
            <v>-1</v>
          </cell>
          <cell r="P1660">
            <v>-1</v>
          </cell>
          <cell r="Q1660">
            <v>-1</v>
          </cell>
          <cell r="S1660">
            <v>-1</v>
          </cell>
          <cell r="T1660">
            <v>468</v>
          </cell>
          <cell r="U1660">
            <v>-1</v>
          </cell>
        </row>
        <row r="1661">
          <cell r="C1661">
            <v>2.8470268764430871</v>
          </cell>
          <cell r="N1661">
            <v>-1</v>
          </cell>
          <cell r="O1661">
            <v>75</v>
          </cell>
          <cell r="P1661">
            <v>-1</v>
          </cell>
          <cell r="Q1661">
            <v>-1</v>
          </cell>
          <cell r="S1661">
            <v>-1</v>
          </cell>
          <cell r="T1661">
            <v>429</v>
          </cell>
          <cell r="U1661">
            <v>-1</v>
          </cell>
        </row>
        <row r="1662">
          <cell r="C1662">
            <v>2.8471099154334558</v>
          </cell>
          <cell r="N1662">
            <v>63</v>
          </cell>
          <cell r="O1662">
            <v>-1</v>
          </cell>
          <cell r="P1662">
            <v>-1</v>
          </cell>
          <cell r="Q1662">
            <v>-1</v>
          </cell>
          <cell r="S1662">
            <v>-1</v>
          </cell>
          <cell r="T1662">
            <v>468</v>
          </cell>
          <cell r="U1662">
            <v>-1</v>
          </cell>
        </row>
        <row r="1663">
          <cell r="C1663">
            <v>2.8472599728316546</v>
          </cell>
          <cell r="N1663">
            <v>62</v>
          </cell>
          <cell r="O1663">
            <v>-1</v>
          </cell>
          <cell r="P1663">
            <v>-1</v>
          </cell>
          <cell r="Q1663">
            <v>-1</v>
          </cell>
          <cell r="S1663">
            <v>-1</v>
          </cell>
          <cell r="T1663">
            <v>-1</v>
          </cell>
          <cell r="U1663">
            <v>673</v>
          </cell>
        </row>
        <row r="1664">
          <cell r="C1664">
            <v>2.8473368436037596</v>
          </cell>
          <cell r="N1664">
            <v>64</v>
          </cell>
          <cell r="O1664">
            <v>-1</v>
          </cell>
          <cell r="P1664">
            <v>-1</v>
          </cell>
          <cell r="Q1664">
            <v>-1</v>
          </cell>
          <cell r="S1664">
            <v>-1</v>
          </cell>
          <cell r="T1664">
            <v>463</v>
          </cell>
          <cell r="U1664">
            <v>-1</v>
          </cell>
        </row>
        <row r="1665">
          <cell r="C1665">
            <v>2.8476900500535645</v>
          </cell>
          <cell r="N1665">
            <v>62</v>
          </cell>
          <cell r="O1665">
            <v>-1</v>
          </cell>
          <cell r="P1665">
            <v>-1</v>
          </cell>
          <cell r="Q1665">
            <v>-1</v>
          </cell>
          <cell r="S1665">
            <v>-1</v>
          </cell>
          <cell r="T1665">
            <v>449</v>
          </cell>
          <cell r="U1665">
            <v>-1</v>
          </cell>
        </row>
        <row r="1666">
          <cell r="C1666">
            <v>2.8477338370135761</v>
          </cell>
          <cell r="N1666">
            <v>63</v>
          </cell>
          <cell r="O1666">
            <v>-1</v>
          </cell>
          <cell r="P1666">
            <v>-1</v>
          </cell>
          <cell r="Q1666">
            <v>-1</v>
          </cell>
          <cell r="S1666">
            <v>-1</v>
          </cell>
          <cell r="T1666">
            <v>444</v>
          </cell>
          <cell r="U1666">
            <v>-1</v>
          </cell>
        </row>
        <row r="1667">
          <cell r="C1667">
            <v>2.847809721351751</v>
          </cell>
          <cell r="N1667">
            <v>62</v>
          </cell>
          <cell r="O1667">
            <v>-1</v>
          </cell>
          <cell r="P1667">
            <v>-1</v>
          </cell>
          <cell r="Q1667">
            <v>-1</v>
          </cell>
          <cell r="S1667">
            <v>-1</v>
          </cell>
          <cell r="T1667">
            <v>-1</v>
          </cell>
          <cell r="U1667">
            <v>673</v>
          </cell>
        </row>
        <row r="1668">
          <cell r="C1668">
            <v>2.8483997581901335</v>
          </cell>
          <cell r="N1668">
            <v>-1</v>
          </cell>
          <cell r="O1668">
            <v>77</v>
          </cell>
          <cell r="P1668">
            <v>-1</v>
          </cell>
          <cell r="Q1668">
            <v>-1</v>
          </cell>
          <cell r="S1668">
            <v>-1</v>
          </cell>
          <cell r="T1668">
            <v>-1</v>
          </cell>
          <cell r="U1668">
            <v>-1</v>
          </cell>
        </row>
        <row r="1669">
          <cell r="C1669">
            <v>2.8485113486040081</v>
          </cell>
          <cell r="N1669">
            <v>62</v>
          </cell>
          <cell r="O1669">
            <v>-1</v>
          </cell>
          <cell r="P1669">
            <v>-1</v>
          </cell>
          <cell r="Q1669">
            <v>-1</v>
          </cell>
          <cell r="S1669">
            <v>-1</v>
          </cell>
          <cell r="T1669">
            <v>434</v>
          </cell>
          <cell r="U1669">
            <v>-1</v>
          </cell>
        </row>
        <row r="1670">
          <cell r="C1670">
            <v>2.8486184942280022</v>
          </cell>
          <cell r="N1670">
            <v>63</v>
          </cell>
          <cell r="O1670">
            <v>-1</v>
          </cell>
          <cell r="P1670">
            <v>-1</v>
          </cell>
          <cell r="Q1670">
            <v>-1</v>
          </cell>
          <cell r="S1670">
            <v>-1</v>
          </cell>
          <cell r="T1670">
            <v>458</v>
          </cell>
          <cell r="U1670">
            <v>-1</v>
          </cell>
        </row>
        <row r="1671">
          <cell r="C1671">
            <v>2.8486300632825943</v>
          </cell>
          <cell r="N1671">
            <v>61</v>
          </cell>
          <cell r="O1671">
            <v>-1</v>
          </cell>
          <cell r="P1671">
            <v>-1</v>
          </cell>
          <cell r="Q1671">
            <v>-1</v>
          </cell>
          <cell r="S1671">
            <v>-1</v>
          </cell>
          <cell r="T1671">
            <v>-1</v>
          </cell>
          <cell r="U1671">
            <v>-1</v>
          </cell>
        </row>
        <row r="1672">
          <cell r="C1672">
            <v>2.8487521967134981</v>
          </cell>
          <cell r="N1672">
            <v>73</v>
          </cell>
          <cell r="O1672">
            <v>-1</v>
          </cell>
          <cell r="P1672">
            <v>-1</v>
          </cell>
          <cell r="Q1672">
            <v>-1</v>
          </cell>
          <cell r="S1672">
            <v>-1</v>
          </cell>
          <cell r="T1672">
            <v>463</v>
          </cell>
          <cell r="U1672">
            <v>-1</v>
          </cell>
        </row>
        <row r="1673">
          <cell r="C1673">
            <v>2.8489030880607986</v>
          </cell>
          <cell r="N1673">
            <v>68</v>
          </cell>
          <cell r="O1673">
            <v>-1</v>
          </cell>
          <cell r="P1673">
            <v>-1</v>
          </cell>
          <cell r="Q1673">
            <v>-1</v>
          </cell>
          <cell r="S1673">
            <v>-1</v>
          </cell>
          <cell r="T1673">
            <v>434</v>
          </cell>
          <cell r="U1673">
            <v>-1</v>
          </cell>
        </row>
        <row r="1674">
          <cell r="C1674">
            <v>2.8489659542659771</v>
          </cell>
          <cell r="N1674">
            <v>63</v>
          </cell>
          <cell r="O1674">
            <v>-1</v>
          </cell>
          <cell r="P1674">
            <v>-1</v>
          </cell>
          <cell r="Q1674">
            <v>-1</v>
          </cell>
          <cell r="S1674">
            <v>-1</v>
          </cell>
          <cell r="T1674">
            <v>-1</v>
          </cell>
          <cell r="U1674">
            <v>-1</v>
          </cell>
        </row>
        <row r="1675">
          <cell r="C1675">
            <v>2.849214957847356</v>
          </cell>
          <cell r="N1675">
            <v>66</v>
          </cell>
          <cell r="O1675">
            <v>-1</v>
          </cell>
          <cell r="P1675">
            <v>-1</v>
          </cell>
          <cell r="Q1675">
            <v>-1</v>
          </cell>
          <cell r="S1675">
            <v>-1</v>
          </cell>
          <cell r="T1675">
            <v>434</v>
          </cell>
          <cell r="U1675">
            <v>-1</v>
          </cell>
        </row>
        <row r="1676">
          <cell r="C1676">
            <v>2.8492272302279718</v>
          </cell>
          <cell r="N1676">
            <v>-1</v>
          </cell>
          <cell r="O1676">
            <v>75</v>
          </cell>
          <cell r="P1676">
            <v>-1</v>
          </cell>
          <cell r="Q1676">
            <v>-1</v>
          </cell>
          <cell r="S1676">
            <v>-1</v>
          </cell>
          <cell r="T1676">
            <v>468</v>
          </cell>
          <cell r="U1676">
            <v>-1</v>
          </cell>
        </row>
        <row r="1677">
          <cell r="C1677">
            <v>2.8492886069636518</v>
          </cell>
          <cell r="N1677">
            <v>61</v>
          </cell>
          <cell r="O1677">
            <v>-1</v>
          </cell>
          <cell r="P1677">
            <v>-1</v>
          </cell>
          <cell r="Q1677">
            <v>-1</v>
          </cell>
          <cell r="S1677">
            <v>-1</v>
          </cell>
          <cell r="T1677">
            <v>-1</v>
          </cell>
          <cell r="U1677">
            <v>-1</v>
          </cell>
        </row>
        <row r="1678">
          <cell r="C1678">
            <v>2.8492912865975302</v>
          </cell>
          <cell r="N1678">
            <v>61</v>
          </cell>
          <cell r="O1678">
            <v>-1</v>
          </cell>
          <cell r="P1678">
            <v>-1</v>
          </cell>
          <cell r="Q1678">
            <v>-1</v>
          </cell>
          <cell r="S1678">
            <v>-1</v>
          </cell>
          <cell r="T1678">
            <v>434</v>
          </cell>
          <cell r="U1678">
            <v>-1</v>
          </cell>
        </row>
        <row r="1679">
          <cell r="C1679">
            <v>2.8494467020391698</v>
          </cell>
          <cell r="N1679">
            <v>61</v>
          </cell>
          <cell r="O1679">
            <v>-1</v>
          </cell>
          <cell r="P1679">
            <v>-1</v>
          </cell>
          <cell r="Q1679">
            <v>-1</v>
          </cell>
          <cell r="S1679">
            <v>-1</v>
          </cell>
          <cell r="T1679">
            <v>483</v>
          </cell>
          <cell r="U1679">
            <v>-1</v>
          </cell>
        </row>
        <row r="1680">
          <cell r="C1680">
            <v>2.8496578205687784</v>
          </cell>
          <cell r="N1680">
            <v>64</v>
          </cell>
          <cell r="O1680">
            <v>-1</v>
          </cell>
          <cell r="P1680">
            <v>-1</v>
          </cell>
          <cell r="Q1680">
            <v>-1</v>
          </cell>
          <cell r="S1680">
            <v>-1</v>
          </cell>
          <cell r="T1680">
            <v>434</v>
          </cell>
          <cell r="U1680">
            <v>-1</v>
          </cell>
        </row>
        <row r="1681">
          <cell r="C1681">
            <v>2.8499829145388151</v>
          </cell>
          <cell r="N1681">
            <v>65</v>
          </cell>
          <cell r="O1681">
            <v>-1</v>
          </cell>
          <cell r="P1681">
            <v>-1</v>
          </cell>
          <cell r="Q1681">
            <v>-1</v>
          </cell>
          <cell r="S1681">
            <v>-1</v>
          </cell>
          <cell r="T1681">
            <v>-1</v>
          </cell>
          <cell r="U1681">
            <v>-1</v>
          </cell>
        </row>
        <row r="1682">
          <cell r="C1682">
            <v>2.850511243884887</v>
          </cell>
          <cell r="N1682">
            <v>66</v>
          </cell>
          <cell r="O1682">
            <v>-1</v>
          </cell>
          <cell r="P1682">
            <v>-1</v>
          </cell>
          <cell r="Q1682">
            <v>-1</v>
          </cell>
          <cell r="S1682">
            <v>-1</v>
          </cell>
          <cell r="T1682">
            <v>449</v>
          </cell>
          <cell r="U1682">
            <v>-1</v>
          </cell>
        </row>
        <row r="1683">
          <cell r="C1683">
            <v>2.850545237342335</v>
          </cell>
          <cell r="N1683">
            <v>65</v>
          </cell>
          <cell r="O1683">
            <v>-1</v>
          </cell>
          <cell r="P1683">
            <v>-1</v>
          </cell>
          <cell r="Q1683">
            <v>-1</v>
          </cell>
          <cell r="S1683">
            <v>-1</v>
          </cell>
          <cell r="T1683">
            <v>-1</v>
          </cell>
          <cell r="U1683">
            <v>-1</v>
          </cell>
        </row>
        <row r="1684">
          <cell r="C1684">
            <v>2.8506062374364634</v>
          </cell>
          <cell r="N1684">
            <v>69</v>
          </cell>
          <cell r="O1684">
            <v>-1</v>
          </cell>
          <cell r="P1684">
            <v>-1</v>
          </cell>
          <cell r="Q1684">
            <v>-1</v>
          </cell>
          <cell r="S1684">
            <v>-1</v>
          </cell>
          <cell r="T1684">
            <v>-1</v>
          </cell>
          <cell r="U1684">
            <v>-1</v>
          </cell>
        </row>
        <row r="1685">
          <cell r="C1685">
            <v>2.8507676591879969</v>
          </cell>
          <cell r="N1685">
            <v>62</v>
          </cell>
          <cell r="O1685">
            <v>-1</v>
          </cell>
          <cell r="P1685">
            <v>-1</v>
          </cell>
          <cell r="Q1685">
            <v>-1</v>
          </cell>
          <cell r="S1685">
            <v>-1</v>
          </cell>
          <cell r="T1685">
            <v>468</v>
          </cell>
          <cell r="U1685">
            <v>-1</v>
          </cell>
        </row>
        <row r="1686">
          <cell r="C1686">
            <v>2.8509312263098927</v>
          </cell>
          <cell r="N1686">
            <v>63</v>
          </cell>
          <cell r="O1686">
            <v>-1</v>
          </cell>
          <cell r="P1686">
            <v>-1</v>
          </cell>
          <cell r="Q1686">
            <v>-1</v>
          </cell>
          <cell r="S1686">
            <v>-1</v>
          </cell>
          <cell r="T1686">
            <v>434</v>
          </cell>
          <cell r="U1686">
            <v>-1</v>
          </cell>
        </row>
        <row r="1687">
          <cell r="C1687">
            <v>2.8510498529454891</v>
          </cell>
          <cell r="N1687">
            <v>64</v>
          </cell>
          <cell r="O1687">
            <v>-1</v>
          </cell>
          <cell r="P1687">
            <v>-1</v>
          </cell>
          <cell r="Q1687">
            <v>-1</v>
          </cell>
          <cell r="S1687">
            <v>-1</v>
          </cell>
          <cell r="T1687">
            <v>468</v>
          </cell>
          <cell r="U1687">
            <v>-1</v>
          </cell>
        </row>
        <row r="1688">
          <cell r="C1688">
            <v>2.8512958783636062</v>
          </cell>
          <cell r="N1688">
            <v>72</v>
          </cell>
          <cell r="O1688">
            <v>-1</v>
          </cell>
          <cell r="P1688">
            <v>-1</v>
          </cell>
          <cell r="Q1688">
            <v>-1</v>
          </cell>
          <cell r="S1688">
            <v>-1</v>
          </cell>
          <cell r="T1688">
            <v>541</v>
          </cell>
          <cell r="U1688">
            <v>-1</v>
          </cell>
        </row>
        <row r="1689">
          <cell r="C1689">
            <v>2.8513626944003141</v>
          </cell>
          <cell r="N1689">
            <v>73</v>
          </cell>
          <cell r="O1689">
            <v>-1</v>
          </cell>
          <cell r="P1689">
            <v>-1</v>
          </cell>
          <cell r="Q1689">
            <v>-1</v>
          </cell>
          <cell r="S1689">
            <v>-1</v>
          </cell>
          <cell r="T1689">
            <v>-1</v>
          </cell>
          <cell r="U1689">
            <v>-1</v>
          </cell>
        </row>
        <row r="1690">
          <cell r="C1690">
            <v>2.8515367332255348</v>
          </cell>
          <cell r="N1690">
            <v>61</v>
          </cell>
          <cell r="O1690">
            <v>-1</v>
          </cell>
          <cell r="P1690">
            <v>-1</v>
          </cell>
          <cell r="Q1690">
            <v>-1</v>
          </cell>
          <cell r="S1690">
            <v>-1</v>
          </cell>
          <cell r="T1690">
            <v>-1</v>
          </cell>
          <cell r="U1690">
            <v>673</v>
          </cell>
        </row>
        <row r="1691">
          <cell r="C1691">
            <v>2.851549193725762</v>
          </cell>
          <cell r="N1691">
            <v>-1</v>
          </cell>
          <cell r="O1691">
            <v>79</v>
          </cell>
          <cell r="P1691">
            <v>-1</v>
          </cell>
          <cell r="Q1691">
            <v>-1</v>
          </cell>
          <cell r="S1691">
            <v>-1</v>
          </cell>
          <cell r="T1691">
            <v>449</v>
          </cell>
          <cell r="U1691">
            <v>-1</v>
          </cell>
        </row>
        <row r="1692">
          <cell r="C1692">
            <v>2.8516865842921741</v>
          </cell>
          <cell r="N1692">
            <v>62</v>
          </cell>
          <cell r="O1692">
            <v>-1</v>
          </cell>
          <cell r="P1692">
            <v>-1</v>
          </cell>
          <cell r="Q1692">
            <v>-1</v>
          </cell>
          <cell r="S1692">
            <v>-1</v>
          </cell>
          <cell r="T1692">
            <v>-1</v>
          </cell>
          <cell r="U1692">
            <v>-1</v>
          </cell>
        </row>
        <row r="1693">
          <cell r="C1693">
            <v>2.8516892690206572</v>
          </cell>
          <cell r="N1693">
            <v>63</v>
          </cell>
          <cell r="O1693">
            <v>-1</v>
          </cell>
          <cell r="P1693">
            <v>-1</v>
          </cell>
          <cell r="Q1693">
            <v>-1</v>
          </cell>
          <cell r="S1693">
            <v>-1</v>
          </cell>
          <cell r="T1693">
            <v>434</v>
          </cell>
          <cell r="U1693">
            <v>-1</v>
          </cell>
        </row>
        <row r="1694">
          <cell r="C1694">
            <v>2.8518789756216214</v>
          </cell>
          <cell r="N1694">
            <v>62</v>
          </cell>
          <cell r="O1694">
            <v>-1</v>
          </cell>
          <cell r="P1694">
            <v>-1</v>
          </cell>
          <cell r="Q1694">
            <v>-1</v>
          </cell>
          <cell r="S1694">
            <v>-1</v>
          </cell>
          <cell r="T1694">
            <v>434</v>
          </cell>
          <cell r="U1694">
            <v>-1</v>
          </cell>
        </row>
        <row r="1695">
          <cell r="C1695">
            <v>2.8520031929353888</v>
          </cell>
          <cell r="N1695">
            <v>71</v>
          </cell>
          <cell r="O1695">
            <v>-1</v>
          </cell>
          <cell r="P1695">
            <v>-1</v>
          </cell>
          <cell r="Q1695">
            <v>-1</v>
          </cell>
          <cell r="S1695">
            <v>-1</v>
          </cell>
          <cell r="T1695">
            <v>-1</v>
          </cell>
          <cell r="U1695">
            <v>-1</v>
          </cell>
        </row>
        <row r="1696">
          <cell r="C1696">
            <v>2.852254376363526</v>
          </cell>
          <cell r="N1696">
            <v>-1</v>
          </cell>
          <cell r="O1696">
            <v>76</v>
          </cell>
          <cell r="P1696">
            <v>-1</v>
          </cell>
          <cell r="Q1696">
            <v>-1</v>
          </cell>
          <cell r="S1696">
            <v>-1</v>
          </cell>
          <cell r="T1696">
            <v>537</v>
          </cell>
          <cell r="U1696">
            <v>-1</v>
          </cell>
        </row>
        <row r="1697">
          <cell r="C1697">
            <v>2.8522605763661426</v>
          </cell>
          <cell r="N1697">
            <v>74</v>
          </cell>
          <cell r="O1697">
            <v>-1</v>
          </cell>
          <cell r="P1697">
            <v>-1</v>
          </cell>
          <cell r="Q1697">
            <v>-1</v>
          </cell>
          <cell r="S1697">
            <v>-1</v>
          </cell>
          <cell r="T1697">
            <v>-1</v>
          </cell>
          <cell r="U1697">
            <v>639</v>
          </cell>
        </row>
        <row r="1698">
          <cell r="C1698">
            <v>2.8523923363551655</v>
          </cell>
          <cell r="N1698">
            <v>-1</v>
          </cell>
          <cell r="O1698">
            <v>77</v>
          </cell>
          <cell r="P1698">
            <v>-1</v>
          </cell>
          <cell r="Q1698">
            <v>-1</v>
          </cell>
          <cell r="S1698">
            <v>-1</v>
          </cell>
          <cell r="T1698">
            <v>-1</v>
          </cell>
          <cell r="U1698">
            <v>-1</v>
          </cell>
        </row>
        <row r="1699">
          <cell r="C1699">
            <v>2.8525915198786871</v>
          </cell>
          <cell r="N1699">
            <v>63</v>
          </cell>
          <cell r="O1699">
            <v>-1</v>
          </cell>
          <cell r="P1699">
            <v>-1</v>
          </cell>
          <cell r="Q1699">
            <v>-1</v>
          </cell>
          <cell r="S1699">
            <v>-1</v>
          </cell>
          <cell r="T1699">
            <v>468</v>
          </cell>
          <cell r="U1699">
            <v>-1</v>
          </cell>
        </row>
        <row r="1700">
          <cell r="C1700">
            <v>2.8526504695905399</v>
          </cell>
          <cell r="N1700">
            <v>61</v>
          </cell>
          <cell r="O1700">
            <v>-1</v>
          </cell>
          <cell r="P1700">
            <v>-1</v>
          </cell>
          <cell r="Q1700">
            <v>-1</v>
          </cell>
          <cell r="S1700">
            <v>-1</v>
          </cell>
          <cell r="T1700">
            <v>434</v>
          </cell>
          <cell r="U1700">
            <v>-1</v>
          </cell>
        </row>
        <row r="1701">
          <cell r="C1701">
            <v>2.8528737350809297</v>
          </cell>
          <cell r="N1701">
            <v>65</v>
          </cell>
          <cell r="O1701">
            <v>-1</v>
          </cell>
          <cell r="P1701">
            <v>-1</v>
          </cell>
          <cell r="Q1701">
            <v>-1</v>
          </cell>
          <cell r="S1701">
            <v>-1</v>
          </cell>
          <cell r="T1701">
            <v>444</v>
          </cell>
          <cell r="U1701">
            <v>-1</v>
          </cell>
        </row>
        <row r="1702">
          <cell r="C1702">
            <v>2.8531015149726873</v>
          </cell>
          <cell r="N1702">
            <v>61</v>
          </cell>
          <cell r="O1702">
            <v>-1</v>
          </cell>
          <cell r="P1702">
            <v>-1</v>
          </cell>
          <cell r="Q1702">
            <v>-1</v>
          </cell>
          <cell r="S1702">
            <v>-1</v>
          </cell>
          <cell r="T1702">
            <v>468</v>
          </cell>
          <cell r="U1702">
            <v>-1</v>
          </cell>
        </row>
        <row r="1703">
          <cell r="C1703">
            <v>2.8531960037825592</v>
          </cell>
          <cell r="N1703">
            <v>62</v>
          </cell>
          <cell r="O1703">
            <v>-1</v>
          </cell>
          <cell r="P1703">
            <v>-1</v>
          </cell>
          <cell r="Q1703">
            <v>-1</v>
          </cell>
          <cell r="S1703">
            <v>-1</v>
          </cell>
          <cell r="T1703">
            <v>434</v>
          </cell>
          <cell r="U1703">
            <v>-1</v>
          </cell>
        </row>
        <row r="1704">
          <cell r="C1704">
            <v>2.8532650285457684</v>
          </cell>
          <cell r="N1704">
            <v>63</v>
          </cell>
          <cell r="O1704">
            <v>-1</v>
          </cell>
          <cell r="P1704">
            <v>-1</v>
          </cell>
          <cell r="Q1704">
            <v>-1</v>
          </cell>
          <cell r="S1704">
            <v>-1</v>
          </cell>
          <cell r="T1704">
            <v>-1</v>
          </cell>
          <cell r="U1704">
            <v>673</v>
          </cell>
        </row>
        <row r="1705">
          <cell r="C1705">
            <v>2.8532937712593518</v>
          </cell>
          <cell r="N1705">
            <v>62</v>
          </cell>
          <cell r="O1705">
            <v>-1</v>
          </cell>
          <cell r="P1705">
            <v>-1</v>
          </cell>
          <cell r="Q1705">
            <v>-1</v>
          </cell>
          <cell r="S1705">
            <v>-1</v>
          </cell>
          <cell r="T1705">
            <v>468</v>
          </cell>
          <cell r="U1705">
            <v>-1</v>
          </cell>
        </row>
        <row r="1706">
          <cell r="C1706">
            <v>2.8533814233006787</v>
          </cell>
          <cell r="N1706">
            <v>62</v>
          </cell>
          <cell r="O1706">
            <v>-1</v>
          </cell>
          <cell r="P1706">
            <v>-1</v>
          </cell>
          <cell r="Q1706">
            <v>-1</v>
          </cell>
          <cell r="S1706">
            <v>-1</v>
          </cell>
          <cell r="T1706">
            <v>-1</v>
          </cell>
          <cell r="U1706">
            <v>-1</v>
          </cell>
        </row>
        <row r="1707">
          <cell r="C1707">
            <v>2.8534684499387017</v>
          </cell>
          <cell r="N1707">
            <v>70</v>
          </cell>
          <cell r="O1707">
            <v>-1</v>
          </cell>
          <cell r="P1707">
            <v>-1</v>
          </cell>
          <cell r="Q1707">
            <v>-1</v>
          </cell>
          <cell r="S1707">
            <v>-1</v>
          </cell>
          <cell r="T1707">
            <v>434</v>
          </cell>
          <cell r="U1707">
            <v>-1</v>
          </cell>
        </row>
        <row r="1708">
          <cell r="C1708">
            <v>2.8535737495873463</v>
          </cell>
          <cell r="N1708">
            <v>62</v>
          </cell>
          <cell r="O1708">
            <v>-1</v>
          </cell>
          <cell r="P1708">
            <v>-1</v>
          </cell>
          <cell r="Q1708">
            <v>-1</v>
          </cell>
          <cell r="S1708">
            <v>-1</v>
          </cell>
          <cell r="T1708">
            <v>468</v>
          </cell>
          <cell r="U1708">
            <v>-1</v>
          </cell>
        </row>
        <row r="1709">
          <cell r="C1709">
            <v>2.8537874245186048</v>
          </cell>
          <cell r="N1709">
            <v>-1</v>
          </cell>
          <cell r="O1709">
            <v>82</v>
          </cell>
          <cell r="P1709">
            <v>-1</v>
          </cell>
          <cell r="Q1709">
            <v>-1</v>
          </cell>
          <cell r="S1709">
            <v>-1</v>
          </cell>
          <cell r="T1709">
            <v>-1</v>
          </cell>
          <cell r="U1709">
            <v>-1</v>
          </cell>
        </row>
        <row r="1710">
          <cell r="C1710">
            <v>2.8539943793915477</v>
          </cell>
          <cell r="N1710">
            <v>61</v>
          </cell>
          <cell r="O1710">
            <v>-1</v>
          </cell>
          <cell r="P1710">
            <v>-1</v>
          </cell>
          <cell r="Q1710">
            <v>-1</v>
          </cell>
          <cell r="S1710">
            <v>-1</v>
          </cell>
          <cell r="T1710">
            <v>449</v>
          </cell>
          <cell r="U1710">
            <v>-1</v>
          </cell>
        </row>
        <row r="1711">
          <cell r="C1711">
            <v>2.8540790488347376</v>
          </cell>
          <cell r="N1711">
            <v>61</v>
          </cell>
          <cell r="O1711">
            <v>-1</v>
          </cell>
          <cell r="P1711">
            <v>-1</v>
          </cell>
          <cell r="Q1711">
            <v>-1</v>
          </cell>
          <cell r="S1711">
            <v>-1</v>
          </cell>
          <cell r="T1711">
            <v>434</v>
          </cell>
          <cell r="U1711">
            <v>-1</v>
          </cell>
        </row>
        <row r="1712">
          <cell r="C1712">
            <v>2.8541588546844578</v>
          </cell>
          <cell r="N1712">
            <v>69</v>
          </cell>
          <cell r="O1712">
            <v>-1</v>
          </cell>
          <cell r="P1712">
            <v>-1</v>
          </cell>
          <cell r="Q1712">
            <v>-1</v>
          </cell>
          <cell r="S1712">
            <v>-1</v>
          </cell>
          <cell r="T1712">
            <v>-1</v>
          </cell>
          <cell r="U1712">
            <v>-1</v>
          </cell>
        </row>
        <row r="1713">
          <cell r="C1713">
            <v>2.8542779372173035</v>
          </cell>
          <cell r="N1713">
            <v>61</v>
          </cell>
          <cell r="O1713">
            <v>-1</v>
          </cell>
          <cell r="P1713">
            <v>-1</v>
          </cell>
          <cell r="Q1713">
            <v>-1</v>
          </cell>
          <cell r="S1713">
            <v>-1</v>
          </cell>
          <cell r="T1713">
            <v>-1</v>
          </cell>
          <cell r="U1713">
            <v>-1</v>
          </cell>
        </row>
        <row r="1714">
          <cell r="C1714">
            <v>2.8544068325799183</v>
          </cell>
          <cell r="N1714">
            <v>-1</v>
          </cell>
          <cell r="O1714">
            <v>77</v>
          </cell>
          <cell r="P1714">
            <v>-1</v>
          </cell>
          <cell r="Q1714">
            <v>-1</v>
          </cell>
          <cell r="S1714">
            <v>-1</v>
          </cell>
          <cell r="T1714">
            <v>468</v>
          </cell>
          <cell r="U1714">
            <v>-1</v>
          </cell>
        </row>
        <row r="1715">
          <cell r="C1715">
            <v>2.8546274326783929</v>
          </cell>
          <cell r="N1715">
            <v>-1</v>
          </cell>
          <cell r="O1715">
            <v>76</v>
          </cell>
          <cell r="P1715">
            <v>-1</v>
          </cell>
          <cell r="Q1715">
            <v>-1</v>
          </cell>
          <cell r="S1715">
            <v>-1</v>
          </cell>
          <cell r="T1715">
            <v>-1</v>
          </cell>
          <cell r="U1715">
            <v>-1</v>
          </cell>
        </row>
        <row r="1716">
          <cell r="C1716">
            <v>2.854774218102885</v>
          </cell>
          <cell r="N1716">
            <v>61</v>
          </cell>
          <cell r="O1716">
            <v>-1</v>
          </cell>
          <cell r="P1716">
            <v>-1</v>
          </cell>
          <cell r="Q1716">
            <v>-1</v>
          </cell>
          <cell r="S1716">
            <v>-1</v>
          </cell>
          <cell r="T1716">
            <v>-1</v>
          </cell>
          <cell r="U1716">
            <v>-1</v>
          </cell>
        </row>
        <row r="1717">
          <cell r="C1717">
            <v>2.8548870618283395</v>
          </cell>
          <cell r="N1717">
            <v>64</v>
          </cell>
          <cell r="O1717">
            <v>-1</v>
          </cell>
          <cell r="P1717">
            <v>-1</v>
          </cell>
          <cell r="Q1717">
            <v>-1</v>
          </cell>
          <cell r="S1717">
            <v>-1</v>
          </cell>
          <cell r="T1717">
            <v>434</v>
          </cell>
          <cell r="U1717">
            <v>-1</v>
          </cell>
        </row>
        <row r="1718">
          <cell r="C1718">
            <v>2.8549724596471009</v>
          </cell>
          <cell r="N1718">
            <v>-1</v>
          </cell>
          <cell r="O1718">
            <v>-1</v>
          </cell>
          <cell r="P1718">
            <v>86</v>
          </cell>
          <cell r="Q1718">
            <v>-1</v>
          </cell>
          <cell r="S1718">
            <v>-1</v>
          </cell>
          <cell r="T1718">
            <v>-1</v>
          </cell>
          <cell r="U1718">
            <v>-1</v>
          </cell>
        </row>
        <row r="1719">
          <cell r="C1719">
            <v>2.8551653382932174</v>
          </cell>
          <cell r="N1719">
            <v>64</v>
          </cell>
          <cell r="O1719">
            <v>-1</v>
          </cell>
          <cell r="P1719">
            <v>-1</v>
          </cell>
          <cell r="Q1719">
            <v>-1</v>
          </cell>
          <cell r="S1719">
            <v>-1</v>
          </cell>
          <cell r="T1719">
            <v>463</v>
          </cell>
          <cell r="U1719">
            <v>-1</v>
          </cell>
        </row>
        <row r="1720">
          <cell r="C1720">
            <v>2.8552356114028528</v>
          </cell>
          <cell r="N1720">
            <v>64</v>
          </cell>
          <cell r="O1720">
            <v>-1</v>
          </cell>
          <cell r="P1720">
            <v>-1</v>
          </cell>
          <cell r="Q1720">
            <v>-1</v>
          </cell>
          <cell r="S1720">
            <v>-1</v>
          </cell>
          <cell r="T1720">
            <v>-1</v>
          </cell>
          <cell r="U1720">
            <v>-1</v>
          </cell>
        </row>
        <row r="1721">
          <cell r="C1721">
            <v>2.8555281047038941</v>
          </cell>
          <cell r="N1721">
            <v>65</v>
          </cell>
          <cell r="O1721">
            <v>-1</v>
          </cell>
          <cell r="P1721">
            <v>-1</v>
          </cell>
          <cell r="Q1721">
            <v>-1</v>
          </cell>
          <cell r="S1721">
            <v>-1</v>
          </cell>
          <cell r="T1721">
            <v>-1</v>
          </cell>
          <cell r="U1721">
            <v>-1</v>
          </cell>
        </row>
        <row r="1722">
          <cell r="C1722">
            <v>2.8556508240715486</v>
          </cell>
          <cell r="N1722">
            <v>-1</v>
          </cell>
          <cell r="O1722">
            <v>83</v>
          </cell>
          <cell r="P1722">
            <v>-1</v>
          </cell>
          <cell r="Q1722">
            <v>-1</v>
          </cell>
          <cell r="S1722">
            <v>-1</v>
          </cell>
          <cell r="T1722">
            <v>-1</v>
          </cell>
          <cell r="U1722">
            <v>-1</v>
          </cell>
        </row>
        <row r="1723">
          <cell r="C1723">
            <v>2.855653617781746</v>
          </cell>
          <cell r="N1723">
            <v>63</v>
          </cell>
          <cell r="O1723">
            <v>-1</v>
          </cell>
          <cell r="P1723">
            <v>-1</v>
          </cell>
          <cell r="Q1723">
            <v>-1</v>
          </cell>
          <cell r="S1723">
            <v>-1</v>
          </cell>
          <cell r="T1723">
            <v>-1</v>
          </cell>
          <cell r="U1723">
            <v>-1</v>
          </cell>
        </row>
        <row r="1724">
          <cell r="C1724">
            <v>2.8557928719431809</v>
          </cell>
          <cell r="N1724">
            <v>74</v>
          </cell>
          <cell r="O1724">
            <v>-1</v>
          </cell>
          <cell r="P1724">
            <v>-1</v>
          </cell>
          <cell r="Q1724">
            <v>-1</v>
          </cell>
          <cell r="S1724">
            <v>-1</v>
          </cell>
          <cell r="T1724">
            <v>-1</v>
          </cell>
          <cell r="U1724">
            <v>-1</v>
          </cell>
        </row>
        <row r="1725">
          <cell r="C1725">
            <v>2.8558819265137263</v>
          </cell>
          <cell r="N1725">
            <v>71</v>
          </cell>
          <cell r="O1725">
            <v>-1</v>
          </cell>
          <cell r="P1725">
            <v>-1</v>
          </cell>
          <cell r="Q1725">
            <v>-1</v>
          </cell>
          <cell r="S1725">
            <v>-1</v>
          </cell>
          <cell r="T1725">
            <v>468</v>
          </cell>
          <cell r="U1725">
            <v>-1</v>
          </cell>
        </row>
        <row r="1726">
          <cell r="C1726">
            <v>2.8562746791384113</v>
          </cell>
          <cell r="N1726">
            <v>67</v>
          </cell>
          <cell r="O1726">
            <v>-1</v>
          </cell>
          <cell r="P1726">
            <v>-1</v>
          </cell>
          <cell r="Q1726">
            <v>-1</v>
          </cell>
          <cell r="S1726">
            <v>-1</v>
          </cell>
          <cell r="T1726">
            <v>-1</v>
          </cell>
          <cell r="U1726">
            <v>673</v>
          </cell>
        </row>
        <row r="1727">
          <cell r="C1727">
            <v>2.8562990306873717</v>
          </cell>
          <cell r="N1727">
            <v>70</v>
          </cell>
          <cell r="O1727">
            <v>-1</v>
          </cell>
          <cell r="P1727">
            <v>-1</v>
          </cell>
          <cell r="Q1727">
            <v>-1</v>
          </cell>
          <cell r="S1727">
            <v>-1</v>
          </cell>
          <cell r="T1727">
            <v>-1</v>
          </cell>
          <cell r="U1727">
            <v>-1</v>
          </cell>
        </row>
        <row r="1728">
          <cell r="C1728">
            <v>2.8563926918615921</v>
          </cell>
          <cell r="N1728">
            <v>64</v>
          </cell>
          <cell r="O1728">
            <v>-1</v>
          </cell>
          <cell r="P1728">
            <v>-1</v>
          </cell>
          <cell r="Q1728">
            <v>-1</v>
          </cell>
          <cell r="S1728">
            <v>-1</v>
          </cell>
          <cell r="T1728">
            <v>-1</v>
          </cell>
          <cell r="U1728">
            <v>-1</v>
          </cell>
        </row>
        <row r="1729">
          <cell r="C1729">
            <v>2.8569131524526465</v>
          </cell>
          <cell r="N1729">
            <v>61</v>
          </cell>
          <cell r="O1729">
            <v>-1</v>
          </cell>
          <cell r="P1729">
            <v>-1</v>
          </cell>
          <cell r="Q1729">
            <v>-1</v>
          </cell>
          <cell r="S1729">
            <v>-1</v>
          </cell>
          <cell r="T1729">
            <v>434</v>
          </cell>
          <cell r="U1729">
            <v>-1</v>
          </cell>
        </row>
        <row r="1730">
          <cell r="C1730">
            <v>2.857071990747972</v>
          </cell>
          <cell r="N1730">
            <v>-1</v>
          </cell>
          <cell r="O1730">
            <v>83</v>
          </cell>
          <cell r="P1730">
            <v>-1</v>
          </cell>
          <cell r="Q1730">
            <v>-1</v>
          </cell>
          <cell r="S1730">
            <v>-1</v>
          </cell>
          <cell r="T1730">
            <v>468</v>
          </cell>
          <cell r="U1730">
            <v>-1</v>
          </cell>
        </row>
        <row r="1731">
          <cell r="C1731">
            <v>2.8570746946454944</v>
          </cell>
          <cell r="N1731">
            <v>71</v>
          </cell>
          <cell r="O1731">
            <v>-1</v>
          </cell>
          <cell r="P1731">
            <v>-1</v>
          </cell>
          <cell r="Q1731">
            <v>-1</v>
          </cell>
          <cell r="S1731">
            <v>-1</v>
          </cell>
          <cell r="T1731">
            <v>439</v>
          </cell>
          <cell r="U1731">
            <v>-1</v>
          </cell>
        </row>
        <row r="1732">
          <cell r="C1732">
            <v>2.8573974704827809</v>
          </cell>
          <cell r="N1732">
            <v>61</v>
          </cell>
          <cell r="O1732">
            <v>-1</v>
          </cell>
          <cell r="P1732">
            <v>-1</v>
          </cell>
          <cell r="Q1732">
            <v>-1</v>
          </cell>
          <cell r="S1732">
            <v>-1</v>
          </cell>
          <cell r="T1732">
            <v>434</v>
          </cell>
          <cell r="U1732">
            <v>-1</v>
          </cell>
        </row>
        <row r="1733">
          <cell r="C1733">
            <v>2.85743410668884</v>
          </cell>
          <cell r="N1733">
            <v>67</v>
          </cell>
          <cell r="O1733">
            <v>-1</v>
          </cell>
          <cell r="P1733">
            <v>-1</v>
          </cell>
          <cell r="Q1733">
            <v>-1</v>
          </cell>
          <cell r="S1733">
            <v>-1</v>
          </cell>
          <cell r="T1733">
            <v>468</v>
          </cell>
          <cell r="U1733">
            <v>-1</v>
          </cell>
        </row>
        <row r="1734">
          <cell r="C1734">
            <v>2.8575870986088301</v>
          </cell>
          <cell r="N1734">
            <v>69</v>
          </cell>
          <cell r="O1734">
            <v>-1</v>
          </cell>
          <cell r="P1734">
            <v>-1</v>
          </cell>
          <cell r="Q1734">
            <v>-1</v>
          </cell>
          <cell r="S1734">
            <v>-1</v>
          </cell>
          <cell r="T1734">
            <v>468</v>
          </cell>
          <cell r="U1734">
            <v>-1</v>
          </cell>
        </row>
        <row r="1735">
          <cell r="C1735">
            <v>2.8577581656561604</v>
          </cell>
          <cell r="N1735">
            <v>63</v>
          </cell>
          <cell r="O1735">
            <v>-1</v>
          </cell>
          <cell r="P1735">
            <v>-1</v>
          </cell>
          <cell r="Q1735">
            <v>-1</v>
          </cell>
          <cell r="S1735">
            <v>-1</v>
          </cell>
          <cell r="T1735">
            <v>-1</v>
          </cell>
          <cell r="U1735">
            <v>-1</v>
          </cell>
        </row>
        <row r="1736">
          <cell r="C1736">
            <v>2.8577876569719529</v>
          </cell>
          <cell r="N1736">
            <v>-1</v>
          </cell>
          <cell r="O1736">
            <v>-1</v>
          </cell>
          <cell r="P1736">
            <v>89</v>
          </cell>
          <cell r="Q1736">
            <v>-1</v>
          </cell>
          <cell r="S1736">
            <v>-1</v>
          </cell>
          <cell r="T1736">
            <v>449</v>
          </cell>
          <cell r="U1736">
            <v>-1</v>
          </cell>
        </row>
        <row r="1737">
          <cell r="C1737">
            <v>2.857882960455127</v>
          </cell>
          <cell r="N1737">
            <v>70</v>
          </cell>
          <cell r="O1737">
            <v>-1</v>
          </cell>
          <cell r="P1737">
            <v>-1</v>
          </cell>
          <cell r="Q1737">
            <v>-1</v>
          </cell>
          <cell r="S1737">
            <v>-1</v>
          </cell>
          <cell r="T1737">
            <v>-1</v>
          </cell>
          <cell r="U1737">
            <v>-1</v>
          </cell>
        </row>
        <row r="1738">
          <cell r="C1738">
            <v>2.8579791840703841</v>
          </cell>
          <cell r="N1738">
            <v>-1</v>
          </cell>
          <cell r="O1738">
            <v>75</v>
          </cell>
          <cell r="P1738">
            <v>-1</v>
          </cell>
          <cell r="Q1738">
            <v>-1</v>
          </cell>
          <cell r="S1738">
            <v>-1</v>
          </cell>
          <cell r="T1738">
            <v>458</v>
          </cell>
          <cell r="U1738">
            <v>-1</v>
          </cell>
        </row>
        <row r="1739">
          <cell r="C1739">
            <v>2.8582128917969545</v>
          </cell>
          <cell r="N1739">
            <v>66</v>
          </cell>
          <cell r="O1739">
            <v>-1</v>
          </cell>
          <cell r="P1739">
            <v>-1</v>
          </cell>
          <cell r="Q1739">
            <v>-1</v>
          </cell>
          <cell r="S1739">
            <v>-1</v>
          </cell>
          <cell r="T1739">
            <v>463</v>
          </cell>
          <cell r="U1739">
            <v>-1</v>
          </cell>
        </row>
        <row r="1740">
          <cell r="C1740">
            <v>2.8582358412670112</v>
          </cell>
          <cell r="N1740">
            <v>68</v>
          </cell>
          <cell r="O1740">
            <v>-1</v>
          </cell>
          <cell r="P1740">
            <v>-1</v>
          </cell>
          <cell r="Q1740">
            <v>-1</v>
          </cell>
          <cell r="S1740">
            <v>-1</v>
          </cell>
          <cell r="T1740">
            <v>-1</v>
          </cell>
          <cell r="U1740">
            <v>-1</v>
          </cell>
        </row>
        <row r="1741">
          <cell r="C1741">
            <v>2.8582963700168889</v>
          </cell>
          <cell r="N1741">
            <v>67</v>
          </cell>
          <cell r="O1741">
            <v>-1</v>
          </cell>
          <cell r="P1741">
            <v>-1</v>
          </cell>
          <cell r="Q1741">
            <v>-1</v>
          </cell>
          <cell r="S1741">
            <v>-1</v>
          </cell>
          <cell r="T1741">
            <v>-1</v>
          </cell>
          <cell r="U1741">
            <v>-1</v>
          </cell>
        </row>
        <row r="1742">
          <cell r="C1742">
            <v>2.8585588337264665</v>
          </cell>
          <cell r="N1742">
            <v>72</v>
          </cell>
          <cell r="O1742">
            <v>-1</v>
          </cell>
          <cell r="P1742">
            <v>-1</v>
          </cell>
          <cell r="Q1742">
            <v>-1</v>
          </cell>
          <cell r="S1742">
            <v>-1</v>
          </cell>
          <cell r="T1742">
            <v>468</v>
          </cell>
          <cell r="U1742">
            <v>-1</v>
          </cell>
        </row>
        <row r="1743">
          <cell r="C1743">
            <v>2.8585614105109038</v>
          </cell>
          <cell r="N1743">
            <v>71</v>
          </cell>
          <cell r="O1743">
            <v>-1</v>
          </cell>
          <cell r="P1743">
            <v>-1</v>
          </cell>
          <cell r="Q1743">
            <v>-1</v>
          </cell>
          <cell r="S1743">
            <v>-1</v>
          </cell>
          <cell r="T1743">
            <v>434</v>
          </cell>
          <cell r="U1743">
            <v>-1</v>
          </cell>
        </row>
        <row r="1744">
          <cell r="C1744">
            <v>2.8586517841967862</v>
          </cell>
          <cell r="N1744">
            <v>-1</v>
          </cell>
          <cell r="O1744">
            <v>80</v>
          </cell>
          <cell r="P1744">
            <v>-1</v>
          </cell>
          <cell r="Q1744">
            <v>-1</v>
          </cell>
          <cell r="S1744">
            <v>-1</v>
          </cell>
          <cell r="T1744">
            <v>468</v>
          </cell>
          <cell r="U1744">
            <v>-1</v>
          </cell>
        </row>
        <row r="1745">
          <cell r="C1745">
            <v>2.8586544980706949</v>
          </cell>
          <cell r="N1745">
            <v>67</v>
          </cell>
          <cell r="O1745">
            <v>-1</v>
          </cell>
          <cell r="P1745">
            <v>-1</v>
          </cell>
          <cell r="Q1745">
            <v>-1</v>
          </cell>
          <cell r="S1745">
            <v>-1</v>
          </cell>
          <cell r="T1745">
            <v>439</v>
          </cell>
          <cell r="U1745">
            <v>-1</v>
          </cell>
        </row>
        <row r="1746">
          <cell r="C1746">
            <v>2.8589647507400824</v>
          </cell>
          <cell r="N1746">
            <v>66</v>
          </cell>
          <cell r="O1746">
            <v>-1</v>
          </cell>
          <cell r="P1746">
            <v>-1</v>
          </cell>
          <cell r="Q1746">
            <v>-1</v>
          </cell>
          <cell r="S1746">
            <v>-1</v>
          </cell>
          <cell r="T1746">
            <v>-1</v>
          </cell>
          <cell r="U1746">
            <v>-1</v>
          </cell>
        </row>
        <row r="1747">
          <cell r="C1747">
            <v>2.8590281213766642</v>
          </cell>
          <cell r="N1747">
            <v>-1</v>
          </cell>
          <cell r="O1747">
            <v>79</v>
          </cell>
          <cell r="P1747">
            <v>-1</v>
          </cell>
          <cell r="Q1747">
            <v>-1</v>
          </cell>
          <cell r="S1747">
            <v>-1</v>
          </cell>
          <cell r="T1747">
            <v>468</v>
          </cell>
          <cell r="U1747">
            <v>-1</v>
          </cell>
        </row>
        <row r="1748">
          <cell r="C1748">
            <v>2.8592792527272595</v>
          </cell>
          <cell r="N1748">
            <v>67</v>
          </cell>
          <cell r="O1748">
            <v>-1</v>
          </cell>
          <cell r="P1748">
            <v>-1</v>
          </cell>
          <cell r="Q1748">
            <v>-1</v>
          </cell>
          <cell r="S1748">
            <v>-1</v>
          </cell>
          <cell r="T1748">
            <v>439</v>
          </cell>
          <cell r="U1748">
            <v>-1</v>
          </cell>
        </row>
        <row r="1749">
          <cell r="C1749">
            <v>2.8595567539894153</v>
          </cell>
          <cell r="N1749">
            <v>67</v>
          </cell>
          <cell r="O1749">
            <v>-1</v>
          </cell>
          <cell r="P1749">
            <v>-1</v>
          </cell>
          <cell r="Q1749">
            <v>-1</v>
          </cell>
          <cell r="S1749">
            <v>-1</v>
          </cell>
          <cell r="T1749">
            <v>434</v>
          </cell>
          <cell r="U1749">
            <v>-1</v>
          </cell>
        </row>
        <row r="1750">
          <cell r="C1750">
            <v>2.8595793225438748</v>
          </cell>
          <cell r="N1750">
            <v>65</v>
          </cell>
          <cell r="O1750">
            <v>-1</v>
          </cell>
          <cell r="P1750">
            <v>-1</v>
          </cell>
          <cell r="Q1750">
            <v>-1</v>
          </cell>
          <cell r="S1750">
            <v>-1</v>
          </cell>
          <cell r="T1750">
            <v>449</v>
          </cell>
          <cell r="U1750">
            <v>-1</v>
          </cell>
        </row>
        <row r="1751">
          <cell r="C1751">
            <v>2.8597783965027324</v>
          </cell>
          <cell r="N1751">
            <v>63</v>
          </cell>
          <cell r="O1751">
            <v>-1</v>
          </cell>
          <cell r="P1751">
            <v>-1</v>
          </cell>
          <cell r="Q1751">
            <v>-1</v>
          </cell>
          <cell r="S1751">
            <v>-1</v>
          </cell>
          <cell r="T1751">
            <v>434</v>
          </cell>
          <cell r="U1751">
            <v>-1</v>
          </cell>
        </row>
        <row r="1752">
          <cell r="C1752">
            <v>2.8598229368924382</v>
          </cell>
          <cell r="N1752">
            <v>-1</v>
          </cell>
          <cell r="O1752">
            <v>76</v>
          </cell>
          <cell r="P1752">
            <v>-1</v>
          </cell>
          <cell r="Q1752">
            <v>-1</v>
          </cell>
          <cell r="S1752">
            <v>-1</v>
          </cell>
          <cell r="T1752">
            <v>434</v>
          </cell>
          <cell r="U1752">
            <v>-1</v>
          </cell>
        </row>
        <row r="1753">
          <cell r="C1753">
            <v>2.8600823488111433</v>
          </cell>
          <cell r="N1753">
            <v>68</v>
          </cell>
          <cell r="O1753">
            <v>-1</v>
          </cell>
          <cell r="P1753">
            <v>-1</v>
          </cell>
          <cell r="Q1753">
            <v>-1</v>
          </cell>
          <cell r="S1753">
            <v>-1</v>
          </cell>
          <cell r="T1753">
            <v>434</v>
          </cell>
          <cell r="U1753">
            <v>-1</v>
          </cell>
        </row>
        <row r="1754">
          <cell r="C1754">
            <v>2.8601053412924222</v>
          </cell>
          <cell r="N1754">
            <v>67</v>
          </cell>
          <cell r="O1754">
            <v>-1</v>
          </cell>
          <cell r="P1754">
            <v>-1</v>
          </cell>
          <cell r="Q1754">
            <v>-1</v>
          </cell>
          <cell r="S1754">
            <v>-1</v>
          </cell>
          <cell r="T1754">
            <v>468</v>
          </cell>
          <cell r="U1754">
            <v>-1</v>
          </cell>
        </row>
        <row r="1755">
          <cell r="C1755">
            <v>2.8603603646426143</v>
          </cell>
          <cell r="N1755">
            <v>-1</v>
          </cell>
          <cell r="O1755">
            <v>77</v>
          </cell>
          <cell r="P1755">
            <v>-1</v>
          </cell>
          <cell r="Q1755">
            <v>-1</v>
          </cell>
          <cell r="S1755">
            <v>-1</v>
          </cell>
          <cell r="T1755">
            <v>-1</v>
          </cell>
          <cell r="U1755">
            <v>-1</v>
          </cell>
        </row>
        <row r="1756">
          <cell r="C1756">
            <v>2.860570639907337</v>
          </cell>
          <cell r="N1756">
            <v>74</v>
          </cell>
          <cell r="O1756">
            <v>-1</v>
          </cell>
          <cell r="P1756">
            <v>-1</v>
          </cell>
          <cell r="Q1756">
            <v>-1</v>
          </cell>
          <cell r="S1756">
            <v>273</v>
          </cell>
          <cell r="T1756">
            <v>-1</v>
          </cell>
          <cell r="U1756">
            <v>-1</v>
          </cell>
        </row>
        <row r="1757">
          <cell r="C1757">
            <v>2.8608246148423695</v>
          </cell>
          <cell r="N1757">
            <v>62</v>
          </cell>
          <cell r="O1757">
            <v>-1</v>
          </cell>
          <cell r="P1757">
            <v>-1</v>
          </cell>
          <cell r="Q1757">
            <v>-1</v>
          </cell>
          <cell r="S1757">
            <v>-1</v>
          </cell>
          <cell r="T1757">
            <v>-1</v>
          </cell>
          <cell r="U1757">
            <v>-1</v>
          </cell>
        </row>
        <row r="1758">
          <cell r="C1758">
            <v>2.8610563661216615</v>
          </cell>
          <cell r="N1758">
            <v>63</v>
          </cell>
          <cell r="O1758">
            <v>-1</v>
          </cell>
          <cell r="P1758">
            <v>-1</v>
          </cell>
          <cell r="Q1758">
            <v>-1</v>
          </cell>
          <cell r="S1758">
            <v>273</v>
          </cell>
          <cell r="T1758">
            <v>-1</v>
          </cell>
          <cell r="U1758">
            <v>-1</v>
          </cell>
        </row>
        <row r="1759">
          <cell r="C1759">
            <v>2.8610724875989657</v>
          </cell>
          <cell r="N1759">
            <v>-1</v>
          </cell>
          <cell r="O1759">
            <v>79</v>
          </cell>
          <cell r="P1759">
            <v>-1</v>
          </cell>
          <cell r="Q1759">
            <v>-1</v>
          </cell>
          <cell r="S1759">
            <v>-1</v>
          </cell>
          <cell r="T1759">
            <v>434</v>
          </cell>
          <cell r="U1759">
            <v>-1</v>
          </cell>
        </row>
        <row r="1760">
          <cell r="C1760">
            <v>2.8612199990983429</v>
          </cell>
          <cell r="N1760">
            <v>64</v>
          </cell>
          <cell r="O1760">
            <v>-1</v>
          </cell>
          <cell r="P1760">
            <v>-1</v>
          </cell>
          <cell r="Q1760">
            <v>-1</v>
          </cell>
          <cell r="S1760">
            <v>-1</v>
          </cell>
          <cell r="T1760">
            <v>-1</v>
          </cell>
          <cell r="U1760">
            <v>-1</v>
          </cell>
        </row>
        <row r="1761">
          <cell r="C1761">
            <v>2.8618960794272668</v>
          </cell>
          <cell r="N1761">
            <v>66</v>
          </cell>
          <cell r="O1761">
            <v>-1</v>
          </cell>
          <cell r="P1761">
            <v>-1</v>
          </cell>
          <cell r="Q1761">
            <v>-1</v>
          </cell>
          <cell r="S1761">
            <v>-1</v>
          </cell>
          <cell r="T1761">
            <v>-1</v>
          </cell>
          <cell r="U1761">
            <v>-1</v>
          </cell>
        </row>
        <row r="1762">
          <cell r="C1762">
            <v>2.8619020109753754</v>
          </cell>
          <cell r="N1762">
            <v>61</v>
          </cell>
          <cell r="O1762">
            <v>-1</v>
          </cell>
          <cell r="P1762">
            <v>-1</v>
          </cell>
          <cell r="Q1762">
            <v>-1</v>
          </cell>
          <cell r="S1762">
            <v>-1</v>
          </cell>
          <cell r="T1762">
            <v>463</v>
          </cell>
          <cell r="U1762">
            <v>-1</v>
          </cell>
        </row>
        <row r="1763">
          <cell r="C1763">
            <v>2.8620849474869838</v>
          </cell>
          <cell r="N1763">
            <v>67</v>
          </cell>
          <cell r="O1763">
            <v>-1</v>
          </cell>
          <cell r="P1763">
            <v>-1</v>
          </cell>
          <cell r="Q1763">
            <v>-1</v>
          </cell>
          <cell r="S1763">
            <v>-1</v>
          </cell>
          <cell r="T1763">
            <v>434</v>
          </cell>
          <cell r="U1763">
            <v>-1</v>
          </cell>
        </row>
        <row r="1764">
          <cell r="C1764">
            <v>2.8621153545771194</v>
          </cell>
          <cell r="N1764">
            <v>67</v>
          </cell>
          <cell r="O1764">
            <v>-1</v>
          </cell>
          <cell r="P1764">
            <v>-1</v>
          </cell>
          <cell r="Q1764">
            <v>-1</v>
          </cell>
          <cell r="S1764">
            <v>-1</v>
          </cell>
          <cell r="T1764">
            <v>458</v>
          </cell>
          <cell r="U1764">
            <v>-1</v>
          </cell>
        </row>
        <row r="1765">
          <cell r="C1765">
            <v>2.8623565190331397</v>
          </cell>
          <cell r="N1765">
            <v>62</v>
          </cell>
          <cell r="O1765">
            <v>-1</v>
          </cell>
          <cell r="P1765">
            <v>-1</v>
          </cell>
          <cell r="Q1765">
            <v>-1</v>
          </cell>
          <cell r="S1765">
            <v>-1</v>
          </cell>
          <cell r="T1765">
            <v>458</v>
          </cell>
          <cell r="U1765">
            <v>-1</v>
          </cell>
        </row>
        <row r="1766">
          <cell r="C1766">
            <v>2.8624504514804125</v>
          </cell>
          <cell r="N1766">
            <v>69</v>
          </cell>
          <cell r="O1766">
            <v>-1</v>
          </cell>
          <cell r="P1766">
            <v>-1</v>
          </cell>
          <cell r="Q1766">
            <v>-1</v>
          </cell>
          <cell r="S1766">
            <v>-1</v>
          </cell>
          <cell r="T1766">
            <v>-1</v>
          </cell>
          <cell r="U1766">
            <v>659</v>
          </cell>
        </row>
        <row r="1767">
          <cell r="C1767">
            <v>2.8629281384371112</v>
          </cell>
          <cell r="N1767">
            <v>62</v>
          </cell>
          <cell r="O1767">
            <v>-1</v>
          </cell>
          <cell r="P1767">
            <v>-1</v>
          </cell>
          <cell r="Q1767">
            <v>-1</v>
          </cell>
          <cell r="S1767">
            <v>-1</v>
          </cell>
          <cell r="T1767">
            <v>468</v>
          </cell>
          <cell r="U1767">
            <v>-1</v>
          </cell>
        </row>
        <row r="1768">
          <cell r="C1768">
            <v>2.8629900922540523</v>
          </cell>
          <cell r="N1768">
            <v>62</v>
          </cell>
          <cell r="O1768">
            <v>-1</v>
          </cell>
          <cell r="P1768">
            <v>-1</v>
          </cell>
          <cell r="Q1768">
            <v>-1</v>
          </cell>
          <cell r="S1768">
            <v>-1</v>
          </cell>
          <cell r="T1768">
            <v>-1</v>
          </cell>
          <cell r="U1768">
            <v>-1</v>
          </cell>
        </row>
        <row r="1769">
          <cell r="C1769">
            <v>2.8630780329319605</v>
          </cell>
          <cell r="N1769">
            <v>64</v>
          </cell>
          <cell r="O1769">
            <v>-1</v>
          </cell>
          <cell r="P1769">
            <v>-1</v>
          </cell>
          <cell r="Q1769">
            <v>-1</v>
          </cell>
          <cell r="S1769">
            <v>-1</v>
          </cell>
          <cell r="T1769">
            <v>458</v>
          </cell>
          <cell r="U1769">
            <v>-1</v>
          </cell>
        </row>
        <row r="1770">
          <cell r="C1770">
            <v>2.8633676752290689</v>
          </cell>
          <cell r="N1770">
            <v>61</v>
          </cell>
          <cell r="O1770">
            <v>-1</v>
          </cell>
          <cell r="P1770">
            <v>-1</v>
          </cell>
          <cell r="Q1770">
            <v>-1</v>
          </cell>
          <cell r="S1770">
            <v>-1</v>
          </cell>
          <cell r="T1770">
            <v>-1</v>
          </cell>
          <cell r="U1770">
            <v>-1</v>
          </cell>
        </row>
        <row r="1771">
          <cell r="C1771">
            <v>2.8633796853385376</v>
          </cell>
          <cell r="N1771">
            <v>-1</v>
          </cell>
          <cell r="O1771">
            <v>75</v>
          </cell>
          <cell r="P1771">
            <v>-1</v>
          </cell>
          <cell r="Q1771">
            <v>-1</v>
          </cell>
          <cell r="S1771">
            <v>-1</v>
          </cell>
          <cell r="T1771">
            <v>-1</v>
          </cell>
          <cell r="U1771">
            <v>-1</v>
          </cell>
        </row>
        <row r="1772">
          <cell r="C1772">
            <v>2.8635797187221557</v>
          </cell>
          <cell r="N1772">
            <v>63</v>
          </cell>
          <cell r="O1772">
            <v>-1</v>
          </cell>
          <cell r="P1772">
            <v>-1</v>
          </cell>
          <cell r="Q1772">
            <v>-1</v>
          </cell>
          <cell r="S1772">
            <v>-1</v>
          </cell>
          <cell r="T1772">
            <v>434</v>
          </cell>
          <cell r="U1772">
            <v>-1</v>
          </cell>
        </row>
        <row r="1773">
          <cell r="C1773">
            <v>2.8637278505805295</v>
          </cell>
          <cell r="N1773">
            <v>64</v>
          </cell>
          <cell r="O1773">
            <v>-1</v>
          </cell>
          <cell r="P1773">
            <v>-1</v>
          </cell>
          <cell r="Q1773">
            <v>-1</v>
          </cell>
          <cell r="S1773">
            <v>-1</v>
          </cell>
          <cell r="T1773">
            <v>-1</v>
          </cell>
          <cell r="U1773">
            <v>-1</v>
          </cell>
        </row>
        <row r="1774">
          <cell r="C1774">
            <v>2.8639306892321876</v>
          </cell>
          <cell r="N1774">
            <v>62</v>
          </cell>
          <cell r="O1774">
            <v>-1</v>
          </cell>
          <cell r="P1774">
            <v>-1</v>
          </cell>
          <cell r="Q1774">
            <v>-1</v>
          </cell>
          <cell r="S1774">
            <v>-1</v>
          </cell>
          <cell r="T1774">
            <v>434</v>
          </cell>
          <cell r="U1774">
            <v>-1</v>
          </cell>
        </row>
        <row r="1775">
          <cell r="C1775">
            <v>2.863976556699432</v>
          </cell>
          <cell r="N1775">
            <v>63</v>
          </cell>
          <cell r="O1775">
            <v>-1</v>
          </cell>
          <cell r="P1775">
            <v>-1</v>
          </cell>
          <cell r="Q1775">
            <v>-1</v>
          </cell>
          <cell r="S1775">
            <v>-1</v>
          </cell>
          <cell r="T1775">
            <v>566</v>
          </cell>
          <cell r="U1775">
            <v>-1</v>
          </cell>
        </row>
        <row r="1776">
          <cell r="C1776">
            <v>2.864158904892645</v>
          </cell>
          <cell r="N1776">
            <v>64</v>
          </cell>
          <cell r="O1776">
            <v>-1</v>
          </cell>
          <cell r="P1776">
            <v>-1</v>
          </cell>
          <cell r="Q1776">
            <v>-1</v>
          </cell>
          <cell r="S1776">
            <v>-1</v>
          </cell>
          <cell r="T1776">
            <v>434</v>
          </cell>
          <cell r="U1776">
            <v>-1</v>
          </cell>
        </row>
        <row r="1777">
          <cell r="C1777">
            <v>2.8641961156366489</v>
          </cell>
          <cell r="N1777">
            <v>61</v>
          </cell>
          <cell r="O1777">
            <v>-1</v>
          </cell>
          <cell r="P1777">
            <v>-1</v>
          </cell>
          <cell r="Q1777">
            <v>-1</v>
          </cell>
          <cell r="S1777">
            <v>-1</v>
          </cell>
          <cell r="T1777">
            <v>468</v>
          </cell>
          <cell r="U1777">
            <v>-1</v>
          </cell>
        </row>
        <row r="1778">
          <cell r="C1778">
            <v>2.8647288633025276</v>
          </cell>
          <cell r="N1778">
            <v>63</v>
          </cell>
          <cell r="O1778">
            <v>-1</v>
          </cell>
          <cell r="P1778">
            <v>-1</v>
          </cell>
          <cell r="Q1778">
            <v>-1</v>
          </cell>
          <cell r="S1778">
            <v>-1</v>
          </cell>
          <cell r="T1778">
            <v>434</v>
          </cell>
          <cell r="U1778">
            <v>-1</v>
          </cell>
        </row>
        <row r="1779">
          <cell r="C1779">
            <v>2.8647487696042959</v>
          </cell>
          <cell r="N1779">
            <v>63</v>
          </cell>
          <cell r="O1779">
            <v>-1</v>
          </cell>
          <cell r="P1779">
            <v>-1</v>
          </cell>
          <cell r="Q1779">
            <v>-1</v>
          </cell>
          <cell r="S1779">
            <v>-1</v>
          </cell>
          <cell r="T1779">
            <v>463</v>
          </cell>
          <cell r="U1779">
            <v>-1</v>
          </cell>
        </row>
        <row r="1780">
          <cell r="C1780">
            <v>2.8649804920452642</v>
          </cell>
          <cell r="N1780">
            <v>70</v>
          </cell>
          <cell r="O1780">
            <v>-1</v>
          </cell>
          <cell r="P1780">
            <v>-1</v>
          </cell>
          <cell r="Q1780">
            <v>-1</v>
          </cell>
          <cell r="S1780">
            <v>-1</v>
          </cell>
          <cell r="T1780">
            <v>-1</v>
          </cell>
          <cell r="U1780">
            <v>-1</v>
          </cell>
        </row>
        <row r="1781">
          <cell r="C1781">
            <v>2.865056043506045</v>
          </cell>
          <cell r="N1781">
            <v>63</v>
          </cell>
          <cell r="O1781">
            <v>-1</v>
          </cell>
          <cell r="P1781">
            <v>-1</v>
          </cell>
          <cell r="Q1781">
            <v>-1</v>
          </cell>
          <cell r="S1781">
            <v>-1</v>
          </cell>
          <cell r="T1781">
            <v>-1</v>
          </cell>
          <cell r="U1781">
            <v>673</v>
          </cell>
        </row>
        <row r="1782">
          <cell r="C1782">
            <v>2.8652015706940328</v>
          </cell>
          <cell r="N1782">
            <v>64</v>
          </cell>
          <cell r="O1782">
            <v>-1</v>
          </cell>
          <cell r="P1782">
            <v>-1</v>
          </cell>
          <cell r="Q1782">
            <v>-1</v>
          </cell>
          <cell r="S1782">
            <v>-1</v>
          </cell>
          <cell r="T1782">
            <v>434</v>
          </cell>
          <cell r="U1782">
            <v>-1</v>
          </cell>
        </row>
        <row r="1783">
          <cell r="C1783">
            <v>2.8654129061153064</v>
          </cell>
          <cell r="N1783">
            <v>61</v>
          </cell>
          <cell r="O1783">
            <v>-1</v>
          </cell>
          <cell r="P1783">
            <v>-1</v>
          </cell>
          <cell r="Q1783">
            <v>-1</v>
          </cell>
          <cell r="S1783">
            <v>-1</v>
          </cell>
          <cell r="T1783">
            <v>468</v>
          </cell>
          <cell r="U1783">
            <v>-1</v>
          </cell>
        </row>
        <row r="1784">
          <cell r="C1784">
            <v>2.8655722020478511</v>
          </cell>
          <cell r="N1784">
            <v>70</v>
          </cell>
          <cell r="O1784">
            <v>-1</v>
          </cell>
          <cell r="P1784">
            <v>-1</v>
          </cell>
          <cell r="Q1784">
            <v>-1</v>
          </cell>
          <cell r="S1784">
            <v>-1</v>
          </cell>
          <cell r="T1784">
            <v>434</v>
          </cell>
          <cell r="U1784">
            <v>-1</v>
          </cell>
        </row>
        <row r="1785">
          <cell r="C1785">
            <v>2.866066556544812</v>
          </cell>
          <cell r="N1785">
            <v>61</v>
          </cell>
          <cell r="O1785">
            <v>-1</v>
          </cell>
          <cell r="P1785">
            <v>-1</v>
          </cell>
          <cell r="Q1785">
            <v>-1</v>
          </cell>
          <cell r="S1785">
            <v>-1</v>
          </cell>
          <cell r="T1785">
            <v>-1</v>
          </cell>
          <cell r="U1785">
            <v>668</v>
          </cell>
        </row>
        <row r="1786">
          <cell r="C1786">
            <v>2.8666119968479213</v>
          </cell>
          <cell r="N1786">
            <v>-1</v>
          </cell>
          <cell r="O1786">
            <v>82</v>
          </cell>
          <cell r="P1786">
            <v>-1</v>
          </cell>
          <cell r="Q1786">
            <v>-1</v>
          </cell>
          <cell r="S1786">
            <v>-1</v>
          </cell>
          <cell r="T1786">
            <v>468</v>
          </cell>
          <cell r="U1786">
            <v>-1</v>
          </cell>
        </row>
        <row r="1787">
          <cell r="C1787">
            <v>2.8666147214359521</v>
          </cell>
          <cell r="N1787">
            <v>70</v>
          </cell>
          <cell r="O1787">
            <v>-1</v>
          </cell>
          <cell r="P1787">
            <v>-1</v>
          </cell>
          <cell r="Q1787">
            <v>-1</v>
          </cell>
          <cell r="S1787">
            <v>-1</v>
          </cell>
          <cell r="T1787">
            <v>434</v>
          </cell>
          <cell r="U1787">
            <v>-1</v>
          </cell>
        </row>
        <row r="1788">
          <cell r="C1788">
            <v>2.8667019698156717</v>
          </cell>
          <cell r="N1788">
            <v>67</v>
          </cell>
          <cell r="O1788">
            <v>-1</v>
          </cell>
          <cell r="P1788">
            <v>-1</v>
          </cell>
          <cell r="Q1788">
            <v>-1</v>
          </cell>
          <cell r="S1788">
            <v>-1</v>
          </cell>
          <cell r="T1788">
            <v>434</v>
          </cell>
          <cell r="U1788">
            <v>-1</v>
          </cell>
        </row>
        <row r="1789">
          <cell r="C1789">
            <v>2.8669000646081129</v>
          </cell>
          <cell r="N1789">
            <v>-1</v>
          </cell>
          <cell r="O1789">
            <v>80</v>
          </cell>
          <cell r="P1789">
            <v>-1</v>
          </cell>
          <cell r="Q1789">
            <v>-1</v>
          </cell>
          <cell r="S1789">
            <v>-1</v>
          </cell>
          <cell r="T1789">
            <v>434</v>
          </cell>
          <cell r="U1789">
            <v>-1</v>
          </cell>
        </row>
        <row r="1790">
          <cell r="C1790">
            <v>2.8673685466593861</v>
          </cell>
          <cell r="N1790">
            <v>70</v>
          </cell>
          <cell r="O1790">
            <v>-1</v>
          </cell>
          <cell r="P1790">
            <v>-1</v>
          </cell>
          <cell r="Q1790">
            <v>-1</v>
          </cell>
          <cell r="S1790">
            <v>-1</v>
          </cell>
          <cell r="T1790">
            <v>458</v>
          </cell>
          <cell r="U1790">
            <v>-1</v>
          </cell>
        </row>
        <row r="1791">
          <cell r="C1791">
            <v>2.8673711648219138</v>
          </cell>
          <cell r="N1791">
            <v>63</v>
          </cell>
          <cell r="O1791">
            <v>-1</v>
          </cell>
          <cell r="P1791">
            <v>-1</v>
          </cell>
          <cell r="Q1791">
            <v>-1</v>
          </cell>
          <cell r="S1791">
            <v>-1</v>
          </cell>
          <cell r="T1791">
            <v>-1</v>
          </cell>
          <cell r="U1791">
            <v>-1</v>
          </cell>
        </row>
        <row r="1792">
          <cell r="C1792">
            <v>2.8674963423469229</v>
          </cell>
          <cell r="N1792">
            <v>-1</v>
          </cell>
          <cell r="O1792">
            <v>84</v>
          </cell>
          <cell r="P1792">
            <v>-1</v>
          </cell>
          <cell r="Q1792">
            <v>-1</v>
          </cell>
          <cell r="S1792">
            <v>-1</v>
          </cell>
          <cell r="T1792">
            <v>-1</v>
          </cell>
          <cell r="U1792">
            <v>-1</v>
          </cell>
        </row>
        <row r="1793">
          <cell r="C1793">
            <v>2.8674991582082678</v>
          </cell>
          <cell r="N1793">
            <v>67</v>
          </cell>
          <cell r="O1793">
            <v>-1</v>
          </cell>
          <cell r="P1793">
            <v>-1</v>
          </cell>
          <cell r="Q1793">
            <v>-1</v>
          </cell>
          <cell r="S1793">
            <v>-1</v>
          </cell>
          <cell r="T1793">
            <v>-1</v>
          </cell>
          <cell r="U1793">
            <v>-1</v>
          </cell>
        </row>
        <row r="1794">
          <cell r="C1794">
            <v>2.8680472969348281</v>
          </cell>
          <cell r="N1794">
            <v>69</v>
          </cell>
          <cell r="O1794">
            <v>-1</v>
          </cell>
          <cell r="P1794">
            <v>-1</v>
          </cell>
          <cell r="Q1794">
            <v>-1</v>
          </cell>
          <cell r="S1794">
            <v>-1</v>
          </cell>
          <cell r="T1794">
            <v>463</v>
          </cell>
          <cell r="U1794">
            <v>-1</v>
          </cell>
        </row>
        <row r="1795">
          <cell r="C1795">
            <v>2.868069070366472</v>
          </cell>
          <cell r="N1795">
            <v>67</v>
          </cell>
          <cell r="O1795">
            <v>-1</v>
          </cell>
          <cell r="P1795">
            <v>-1</v>
          </cell>
          <cell r="Q1795">
            <v>-1</v>
          </cell>
          <cell r="S1795">
            <v>-1</v>
          </cell>
          <cell r="T1795">
            <v>-1</v>
          </cell>
          <cell r="U1795">
            <v>-1</v>
          </cell>
        </row>
        <row r="1796">
          <cell r="C1796">
            <v>2.8681349546392743</v>
          </cell>
          <cell r="N1796">
            <v>61</v>
          </cell>
          <cell r="O1796">
            <v>-1</v>
          </cell>
          <cell r="P1796">
            <v>-1</v>
          </cell>
          <cell r="Q1796">
            <v>-1</v>
          </cell>
          <cell r="S1796">
            <v>-1</v>
          </cell>
          <cell r="T1796">
            <v>-1</v>
          </cell>
          <cell r="U1796">
            <v>-1</v>
          </cell>
        </row>
        <row r="1797">
          <cell r="C1797">
            <v>2.8682454169633789</v>
          </cell>
          <cell r="N1797">
            <v>74</v>
          </cell>
          <cell r="O1797">
            <v>-1</v>
          </cell>
          <cell r="P1797">
            <v>-1</v>
          </cell>
          <cell r="Q1797">
            <v>-1</v>
          </cell>
          <cell r="S1797">
            <v>-1</v>
          </cell>
          <cell r="T1797">
            <v>434</v>
          </cell>
          <cell r="U1797">
            <v>-1</v>
          </cell>
        </row>
        <row r="1798">
          <cell r="C1798">
            <v>2.8684778916207732</v>
          </cell>
          <cell r="N1798">
            <v>71</v>
          </cell>
          <cell r="O1798">
            <v>-1</v>
          </cell>
          <cell r="P1798">
            <v>-1</v>
          </cell>
          <cell r="Q1798">
            <v>-1</v>
          </cell>
          <cell r="S1798">
            <v>-1</v>
          </cell>
          <cell r="T1798">
            <v>434</v>
          </cell>
          <cell r="U1798">
            <v>-1</v>
          </cell>
        </row>
        <row r="1799">
          <cell r="C1799">
            <v>2.8684951313534919</v>
          </cell>
          <cell r="N1799">
            <v>67</v>
          </cell>
          <cell r="O1799">
            <v>-1</v>
          </cell>
          <cell r="P1799">
            <v>-1</v>
          </cell>
          <cell r="Q1799">
            <v>-1</v>
          </cell>
          <cell r="S1799">
            <v>-1</v>
          </cell>
          <cell r="T1799">
            <v>468</v>
          </cell>
          <cell r="U1799">
            <v>-1</v>
          </cell>
        </row>
        <row r="1800">
          <cell r="C1800">
            <v>2.8686409467822873</v>
          </cell>
          <cell r="N1800">
            <v>63</v>
          </cell>
          <cell r="O1800">
            <v>-1</v>
          </cell>
          <cell r="P1800">
            <v>-1</v>
          </cell>
          <cell r="Q1800">
            <v>-1</v>
          </cell>
          <cell r="S1800">
            <v>-1</v>
          </cell>
          <cell r="T1800">
            <v>-1</v>
          </cell>
          <cell r="U1800">
            <v>668</v>
          </cell>
        </row>
        <row r="1801">
          <cell r="C1801">
            <v>2.8687436460183795</v>
          </cell>
          <cell r="N1801">
            <v>69</v>
          </cell>
          <cell r="O1801">
            <v>-1</v>
          </cell>
          <cell r="P1801">
            <v>-1</v>
          </cell>
          <cell r="Q1801">
            <v>-1</v>
          </cell>
          <cell r="S1801">
            <v>-1</v>
          </cell>
          <cell r="T1801">
            <v>449</v>
          </cell>
          <cell r="U1801">
            <v>-1</v>
          </cell>
        </row>
        <row r="1802">
          <cell r="C1802">
            <v>2.8689536702079561</v>
          </cell>
          <cell r="N1802">
            <v>68</v>
          </cell>
          <cell r="O1802">
            <v>-1</v>
          </cell>
          <cell r="P1802">
            <v>-1</v>
          </cell>
          <cell r="Q1802">
            <v>-1</v>
          </cell>
          <cell r="S1802">
            <v>-1</v>
          </cell>
          <cell r="T1802">
            <v>434</v>
          </cell>
          <cell r="U1802">
            <v>-1</v>
          </cell>
        </row>
        <row r="1803">
          <cell r="C1803">
            <v>2.8690980395969699</v>
          </cell>
          <cell r="N1803">
            <v>61</v>
          </cell>
          <cell r="O1803">
            <v>-1</v>
          </cell>
          <cell r="P1803">
            <v>-1</v>
          </cell>
          <cell r="Q1803">
            <v>-1</v>
          </cell>
          <cell r="S1803">
            <v>-1</v>
          </cell>
          <cell r="T1803">
            <v>463</v>
          </cell>
          <cell r="U1803">
            <v>-1</v>
          </cell>
        </row>
        <row r="1804">
          <cell r="C1804">
            <v>2.8691775607843715</v>
          </cell>
          <cell r="N1804">
            <v>64</v>
          </cell>
          <cell r="O1804">
            <v>-1</v>
          </cell>
          <cell r="P1804">
            <v>-1</v>
          </cell>
          <cell r="Q1804">
            <v>-1</v>
          </cell>
          <cell r="S1804">
            <v>-1</v>
          </cell>
          <cell r="T1804">
            <v>434</v>
          </cell>
          <cell r="U1804">
            <v>-1</v>
          </cell>
        </row>
        <row r="1805">
          <cell r="C1805">
            <v>2.8692287310135018</v>
          </cell>
          <cell r="N1805">
            <v>70</v>
          </cell>
          <cell r="O1805">
            <v>-1</v>
          </cell>
          <cell r="P1805">
            <v>-1</v>
          </cell>
          <cell r="Q1805">
            <v>-1</v>
          </cell>
          <cell r="S1805">
            <v>-1</v>
          </cell>
          <cell r="T1805">
            <v>468</v>
          </cell>
          <cell r="U1805">
            <v>-1</v>
          </cell>
        </row>
        <row r="1806">
          <cell r="C1806">
            <v>2.8693524296209416</v>
          </cell>
          <cell r="N1806">
            <v>64</v>
          </cell>
          <cell r="O1806">
            <v>-1</v>
          </cell>
          <cell r="P1806">
            <v>-1</v>
          </cell>
          <cell r="Q1806">
            <v>-1</v>
          </cell>
          <cell r="S1806">
            <v>-1</v>
          </cell>
          <cell r="T1806">
            <v>444</v>
          </cell>
          <cell r="U1806">
            <v>-1</v>
          </cell>
        </row>
        <row r="1807">
          <cell r="C1807">
            <v>2.8694096075167166</v>
          </cell>
          <cell r="N1807">
            <v>62</v>
          </cell>
          <cell r="O1807">
            <v>-1</v>
          </cell>
          <cell r="P1807">
            <v>-1</v>
          </cell>
          <cell r="Q1807">
            <v>-1</v>
          </cell>
          <cell r="S1807">
            <v>-1</v>
          </cell>
          <cell r="T1807">
            <v>551</v>
          </cell>
          <cell r="U1807">
            <v>-1</v>
          </cell>
        </row>
        <row r="1808">
          <cell r="C1808">
            <v>2.869849074214073</v>
          </cell>
          <cell r="N1808">
            <v>62</v>
          </cell>
          <cell r="O1808">
            <v>-1</v>
          </cell>
          <cell r="P1808">
            <v>-1</v>
          </cell>
          <cell r="Q1808">
            <v>-1</v>
          </cell>
          <cell r="S1808">
            <v>-1</v>
          </cell>
          <cell r="T1808">
            <v>-1</v>
          </cell>
          <cell r="U1808">
            <v>-1</v>
          </cell>
        </row>
        <row r="1809">
          <cell r="C1809">
            <v>2.8699387839983337</v>
          </cell>
          <cell r="N1809">
            <v>-1</v>
          </cell>
          <cell r="O1809">
            <v>77</v>
          </cell>
          <cell r="P1809">
            <v>-1</v>
          </cell>
          <cell r="Q1809">
            <v>-1</v>
          </cell>
          <cell r="S1809">
            <v>-1</v>
          </cell>
          <cell r="T1809">
            <v>434</v>
          </cell>
          <cell r="U1809">
            <v>-1</v>
          </cell>
        </row>
        <row r="1810">
          <cell r="C1810">
            <v>2.87021128816485</v>
          </cell>
          <cell r="N1810">
            <v>74</v>
          </cell>
          <cell r="O1810">
            <v>-1</v>
          </cell>
          <cell r="P1810">
            <v>-1</v>
          </cell>
          <cell r="Q1810">
            <v>-1</v>
          </cell>
          <cell r="S1810">
            <v>-1</v>
          </cell>
          <cell r="T1810">
            <v>-1</v>
          </cell>
          <cell r="U1810">
            <v>673</v>
          </cell>
        </row>
        <row r="1811">
          <cell r="C1811">
            <v>2.8702882219478156</v>
          </cell>
          <cell r="N1811">
            <v>-1</v>
          </cell>
          <cell r="O1811">
            <v>-1</v>
          </cell>
          <cell r="P1811">
            <v>86</v>
          </cell>
          <cell r="Q1811">
            <v>-1</v>
          </cell>
          <cell r="S1811">
            <v>-1</v>
          </cell>
          <cell r="T1811">
            <v>463</v>
          </cell>
          <cell r="U1811">
            <v>-1</v>
          </cell>
        </row>
        <row r="1812">
          <cell r="C1812">
            <v>2.8703220686597821</v>
          </cell>
          <cell r="N1812">
            <v>-1</v>
          </cell>
          <cell r="O1812">
            <v>76</v>
          </cell>
          <cell r="P1812">
            <v>-1</v>
          </cell>
          <cell r="Q1812">
            <v>-1</v>
          </cell>
          <cell r="S1812">
            <v>-1</v>
          </cell>
          <cell r="T1812">
            <v>434</v>
          </cell>
          <cell r="U1812">
            <v>-1</v>
          </cell>
        </row>
        <row r="1813">
          <cell r="C1813">
            <v>2.8706319971595806</v>
          </cell>
          <cell r="N1813">
            <v>66</v>
          </cell>
          <cell r="O1813">
            <v>-1</v>
          </cell>
          <cell r="P1813">
            <v>-1</v>
          </cell>
          <cell r="Q1813">
            <v>-1</v>
          </cell>
          <cell r="S1813">
            <v>-1</v>
          </cell>
          <cell r="T1813">
            <v>449</v>
          </cell>
          <cell r="U1813">
            <v>-1</v>
          </cell>
        </row>
        <row r="1814">
          <cell r="C1814">
            <v>2.8709885726642499</v>
          </cell>
          <cell r="N1814">
            <v>-1</v>
          </cell>
          <cell r="O1814">
            <v>78</v>
          </cell>
          <cell r="P1814">
            <v>-1</v>
          </cell>
          <cell r="Q1814">
            <v>-1</v>
          </cell>
          <cell r="S1814">
            <v>-1</v>
          </cell>
          <cell r="T1814">
            <v>458</v>
          </cell>
          <cell r="U1814">
            <v>-1</v>
          </cell>
        </row>
        <row r="1815">
          <cell r="C1815">
            <v>2.8710694470182405</v>
          </cell>
          <cell r="N1815">
            <v>67</v>
          </cell>
          <cell r="O1815">
            <v>-1</v>
          </cell>
          <cell r="P1815">
            <v>-1</v>
          </cell>
          <cell r="Q1815">
            <v>-1</v>
          </cell>
          <cell r="S1815">
            <v>-1</v>
          </cell>
          <cell r="T1815">
            <v>468</v>
          </cell>
          <cell r="U1815">
            <v>-1</v>
          </cell>
        </row>
        <row r="1816">
          <cell r="C1816">
            <v>2.871203641231391</v>
          </cell>
          <cell r="N1816">
            <v>-1</v>
          </cell>
          <cell r="O1816">
            <v>79</v>
          </cell>
          <cell r="P1816">
            <v>-1</v>
          </cell>
          <cell r="Q1816">
            <v>-1</v>
          </cell>
          <cell r="S1816">
            <v>-1</v>
          </cell>
          <cell r="T1816">
            <v>-1</v>
          </cell>
          <cell r="U1816">
            <v>-1</v>
          </cell>
        </row>
        <row r="1817">
          <cell r="C1817">
            <v>2.8713553926573097</v>
          </cell>
          <cell r="N1817">
            <v>62</v>
          </cell>
          <cell r="O1817">
            <v>-1</v>
          </cell>
          <cell r="P1817">
            <v>-1</v>
          </cell>
          <cell r="Q1817">
            <v>-1</v>
          </cell>
          <cell r="S1817">
            <v>-1</v>
          </cell>
          <cell r="T1817">
            <v>-1</v>
          </cell>
          <cell r="U1817">
            <v>610</v>
          </cell>
        </row>
        <row r="1818">
          <cell r="C1818">
            <v>2.8715573100321121</v>
          </cell>
          <cell r="N1818">
            <v>63</v>
          </cell>
          <cell r="O1818">
            <v>-1</v>
          </cell>
          <cell r="P1818">
            <v>-1</v>
          </cell>
          <cell r="Q1818">
            <v>-1</v>
          </cell>
          <cell r="S1818">
            <v>-1</v>
          </cell>
          <cell r="T1818">
            <v>434</v>
          </cell>
          <cell r="U1818">
            <v>-1</v>
          </cell>
        </row>
        <row r="1819">
          <cell r="C1819">
            <v>2.8715829062570708</v>
          </cell>
          <cell r="N1819">
            <v>-1</v>
          </cell>
          <cell r="O1819">
            <v>79</v>
          </cell>
          <cell r="P1819">
            <v>-1</v>
          </cell>
          <cell r="Q1819">
            <v>-1</v>
          </cell>
          <cell r="S1819">
            <v>-1</v>
          </cell>
          <cell r="T1819">
            <v>463</v>
          </cell>
          <cell r="U1819">
            <v>-1</v>
          </cell>
        </row>
        <row r="1820">
          <cell r="C1820">
            <v>2.8716263228916072</v>
          </cell>
          <cell r="N1820">
            <v>66</v>
          </cell>
          <cell r="O1820">
            <v>-1</v>
          </cell>
          <cell r="P1820">
            <v>-1</v>
          </cell>
          <cell r="Q1820">
            <v>-1</v>
          </cell>
          <cell r="S1820">
            <v>-1</v>
          </cell>
          <cell r="T1820">
            <v>-1</v>
          </cell>
          <cell r="U1820">
            <v>-1</v>
          </cell>
        </row>
        <row r="1821">
          <cell r="C1821">
            <v>2.8718815040139738</v>
          </cell>
          <cell r="N1821">
            <v>-1</v>
          </cell>
          <cell r="O1821">
            <v>77</v>
          </cell>
          <cell r="P1821">
            <v>-1</v>
          </cell>
          <cell r="Q1821">
            <v>-1</v>
          </cell>
          <cell r="S1821">
            <v>-1</v>
          </cell>
          <cell r="T1821">
            <v>434</v>
          </cell>
          <cell r="U1821">
            <v>-1</v>
          </cell>
        </row>
        <row r="1822">
          <cell r="C1822">
            <v>2.8720181283002244</v>
          </cell>
          <cell r="N1822">
            <v>72</v>
          </cell>
          <cell r="O1822">
            <v>-1</v>
          </cell>
          <cell r="P1822">
            <v>-1</v>
          </cell>
          <cell r="Q1822">
            <v>-1</v>
          </cell>
          <cell r="S1822">
            <v>-1</v>
          </cell>
          <cell r="T1822">
            <v>-1</v>
          </cell>
          <cell r="U1822">
            <v>-1</v>
          </cell>
        </row>
        <row r="1823">
          <cell r="C1823">
            <v>2.8720194046438769</v>
          </cell>
          <cell r="N1823">
            <v>62</v>
          </cell>
          <cell r="O1823">
            <v>-1</v>
          </cell>
          <cell r="P1823">
            <v>-1</v>
          </cell>
          <cell r="Q1823">
            <v>-1</v>
          </cell>
          <cell r="S1823">
            <v>-1</v>
          </cell>
          <cell r="T1823">
            <v>468</v>
          </cell>
          <cell r="U1823">
            <v>-1</v>
          </cell>
        </row>
        <row r="1824">
          <cell r="C1824">
            <v>2.8722063727110556</v>
          </cell>
          <cell r="N1824">
            <v>68</v>
          </cell>
          <cell r="O1824">
            <v>-1</v>
          </cell>
          <cell r="P1824">
            <v>-1</v>
          </cell>
          <cell r="Q1824">
            <v>-1</v>
          </cell>
          <cell r="S1824">
            <v>-1</v>
          </cell>
          <cell r="T1824">
            <v>473</v>
          </cell>
          <cell r="U1824">
            <v>-1</v>
          </cell>
        </row>
        <row r="1825">
          <cell r="C1825">
            <v>2.8722191303906262</v>
          </cell>
          <cell r="N1825">
            <v>-1</v>
          </cell>
          <cell r="O1825">
            <v>75</v>
          </cell>
          <cell r="P1825">
            <v>-1</v>
          </cell>
          <cell r="Q1825">
            <v>-1</v>
          </cell>
          <cell r="S1825">
            <v>-1</v>
          </cell>
          <cell r="T1825">
            <v>-1</v>
          </cell>
          <cell r="U1825">
            <v>-1</v>
          </cell>
        </row>
        <row r="1826">
          <cell r="C1826">
            <v>2.8724539136867557</v>
          </cell>
          <cell r="N1826">
            <v>-1</v>
          </cell>
          <cell r="O1826">
            <v>75</v>
          </cell>
          <cell r="P1826">
            <v>-1</v>
          </cell>
          <cell r="Q1826">
            <v>-1</v>
          </cell>
          <cell r="S1826">
            <v>-1</v>
          </cell>
          <cell r="T1826">
            <v>463</v>
          </cell>
          <cell r="U1826">
            <v>-1</v>
          </cell>
        </row>
        <row r="1827">
          <cell r="C1827">
            <v>2.8725972115470926</v>
          </cell>
          <cell r="N1827">
            <v>68</v>
          </cell>
          <cell r="O1827">
            <v>-1</v>
          </cell>
          <cell r="P1827">
            <v>-1</v>
          </cell>
          <cell r="Q1827">
            <v>-1</v>
          </cell>
          <cell r="S1827">
            <v>-1</v>
          </cell>
          <cell r="T1827">
            <v>-1</v>
          </cell>
          <cell r="U1827">
            <v>-1</v>
          </cell>
        </row>
        <row r="1828">
          <cell r="C1828">
            <v>2.8725998396281134</v>
          </cell>
          <cell r="N1828">
            <v>64</v>
          </cell>
          <cell r="O1828">
            <v>-1</v>
          </cell>
          <cell r="P1828">
            <v>-1</v>
          </cell>
          <cell r="Q1828">
            <v>-1</v>
          </cell>
          <cell r="S1828">
            <v>-1</v>
          </cell>
          <cell r="T1828">
            <v>-1</v>
          </cell>
          <cell r="U1828">
            <v>-1</v>
          </cell>
        </row>
        <row r="1829">
          <cell r="C1829">
            <v>2.8728359300003605</v>
          </cell>
          <cell r="N1829">
            <v>70</v>
          </cell>
          <cell r="O1829">
            <v>-1</v>
          </cell>
          <cell r="P1829">
            <v>-1</v>
          </cell>
          <cell r="Q1829">
            <v>-1</v>
          </cell>
          <cell r="S1829">
            <v>-1</v>
          </cell>
          <cell r="T1829">
            <v>434</v>
          </cell>
          <cell r="U1829">
            <v>-1</v>
          </cell>
        </row>
        <row r="1830">
          <cell r="C1830">
            <v>2.872854940575631</v>
          </cell>
          <cell r="N1830">
            <v>-1</v>
          </cell>
          <cell r="O1830">
            <v>82</v>
          </cell>
          <cell r="P1830">
            <v>-1</v>
          </cell>
          <cell r="Q1830">
            <v>-1</v>
          </cell>
          <cell r="S1830">
            <v>-1</v>
          </cell>
          <cell r="T1830">
            <v>-1</v>
          </cell>
          <cell r="U1830">
            <v>-1</v>
          </cell>
        </row>
        <row r="1831">
          <cell r="C1831">
            <v>2.8731861858083558</v>
          </cell>
          <cell r="N1831">
            <v>-1</v>
          </cell>
          <cell r="O1831">
            <v>78</v>
          </cell>
          <cell r="P1831">
            <v>-1</v>
          </cell>
          <cell r="Q1831">
            <v>-1</v>
          </cell>
          <cell r="S1831">
            <v>-1</v>
          </cell>
          <cell r="T1831">
            <v>449</v>
          </cell>
          <cell r="U1831">
            <v>-1</v>
          </cell>
        </row>
        <row r="1832">
          <cell r="C1832">
            <v>2.8732112095239168</v>
          </cell>
          <cell r="N1832">
            <v>61</v>
          </cell>
          <cell r="O1832">
            <v>-1</v>
          </cell>
          <cell r="P1832">
            <v>-1</v>
          </cell>
          <cell r="Q1832">
            <v>-1</v>
          </cell>
          <cell r="S1832">
            <v>-1</v>
          </cell>
          <cell r="T1832">
            <v>-1</v>
          </cell>
          <cell r="U1832">
            <v>668</v>
          </cell>
        </row>
        <row r="1833">
          <cell r="C1833">
            <v>2.8733031558441446</v>
          </cell>
          <cell r="N1833">
            <v>66</v>
          </cell>
          <cell r="O1833">
            <v>-1</v>
          </cell>
          <cell r="P1833">
            <v>-1</v>
          </cell>
          <cell r="Q1833">
            <v>-1</v>
          </cell>
          <cell r="S1833">
            <v>-1</v>
          </cell>
          <cell r="T1833">
            <v>468</v>
          </cell>
          <cell r="U1833">
            <v>-1</v>
          </cell>
        </row>
        <row r="1834">
          <cell r="C1834">
            <v>2.873305881826608</v>
          </cell>
          <cell r="N1834">
            <v>64</v>
          </cell>
          <cell r="O1834">
            <v>-1</v>
          </cell>
          <cell r="P1834">
            <v>-1</v>
          </cell>
          <cell r="Q1834">
            <v>-1</v>
          </cell>
          <cell r="S1834">
            <v>-1</v>
          </cell>
          <cell r="T1834">
            <v>434</v>
          </cell>
          <cell r="U1834">
            <v>-1</v>
          </cell>
        </row>
        <row r="1835">
          <cell r="C1835">
            <v>2.8736090517547517</v>
          </cell>
          <cell r="N1835">
            <v>74</v>
          </cell>
          <cell r="O1835">
            <v>-1</v>
          </cell>
          <cell r="P1835">
            <v>-1</v>
          </cell>
          <cell r="Q1835">
            <v>-1</v>
          </cell>
          <cell r="S1835">
            <v>-1</v>
          </cell>
          <cell r="T1835">
            <v>434</v>
          </cell>
          <cell r="U1835">
            <v>-1</v>
          </cell>
        </row>
        <row r="1836">
          <cell r="C1836">
            <v>2.8738092273846454</v>
          </cell>
          <cell r="N1836">
            <v>66</v>
          </cell>
          <cell r="O1836">
            <v>-1</v>
          </cell>
          <cell r="P1836">
            <v>-1</v>
          </cell>
          <cell r="Q1836">
            <v>-1</v>
          </cell>
          <cell r="S1836">
            <v>-1</v>
          </cell>
          <cell r="T1836">
            <v>-1</v>
          </cell>
          <cell r="U1836">
            <v>-1</v>
          </cell>
        </row>
        <row r="1837">
          <cell r="C1837">
            <v>2.874076248320482</v>
          </cell>
          <cell r="N1837">
            <v>-1</v>
          </cell>
          <cell r="O1837">
            <v>80</v>
          </cell>
          <cell r="P1837">
            <v>-1</v>
          </cell>
          <cell r="Q1837">
            <v>-1</v>
          </cell>
          <cell r="S1837">
            <v>-1</v>
          </cell>
          <cell r="T1837">
            <v>434</v>
          </cell>
          <cell r="U1837">
            <v>-1</v>
          </cell>
        </row>
        <row r="1838">
          <cell r="C1838">
            <v>2.874341998094204</v>
          </cell>
          <cell r="N1838">
            <v>71</v>
          </cell>
          <cell r="O1838">
            <v>-1</v>
          </cell>
          <cell r="P1838">
            <v>-1</v>
          </cell>
          <cell r="Q1838">
            <v>-1</v>
          </cell>
          <cell r="S1838">
            <v>-1</v>
          </cell>
          <cell r="T1838">
            <v>449</v>
          </cell>
          <cell r="U1838">
            <v>-1</v>
          </cell>
        </row>
        <row r="1839">
          <cell r="C1839">
            <v>2.8746692353473118</v>
          </cell>
          <cell r="N1839">
            <v>-1</v>
          </cell>
          <cell r="O1839">
            <v>75</v>
          </cell>
          <cell r="P1839">
            <v>-1</v>
          </cell>
          <cell r="Q1839">
            <v>-1</v>
          </cell>
          <cell r="S1839">
            <v>-1</v>
          </cell>
          <cell r="T1839">
            <v>-1</v>
          </cell>
          <cell r="U1839">
            <v>-1</v>
          </cell>
        </row>
        <row r="1840">
          <cell r="C1840">
            <v>2.8746756085360121</v>
          </cell>
          <cell r="N1840">
            <v>63</v>
          </cell>
          <cell r="O1840">
            <v>-1</v>
          </cell>
          <cell r="P1840">
            <v>-1</v>
          </cell>
          <cell r="Q1840">
            <v>-1</v>
          </cell>
          <cell r="S1840">
            <v>-1</v>
          </cell>
          <cell r="T1840">
            <v>454</v>
          </cell>
          <cell r="U1840">
            <v>-1</v>
          </cell>
        </row>
        <row r="1841">
          <cell r="C1841">
            <v>2.8747387320517443</v>
          </cell>
          <cell r="N1841">
            <v>-1</v>
          </cell>
          <cell r="O1841">
            <v>-1</v>
          </cell>
          <cell r="P1841">
            <v>86</v>
          </cell>
          <cell r="Q1841">
            <v>-1</v>
          </cell>
          <cell r="S1841">
            <v>-1</v>
          </cell>
          <cell r="T1841">
            <v>468</v>
          </cell>
          <cell r="U1841">
            <v>-1</v>
          </cell>
        </row>
        <row r="1842">
          <cell r="C1842">
            <v>2.875028966289769</v>
          </cell>
          <cell r="N1842">
            <v>64</v>
          </cell>
          <cell r="O1842">
            <v>-1</v>
          </cell>
          <cell r="P1842">
            <v>-1</v>
          </cell>
          <cell r="Q1842">
            <v>-1</v>
          </cell>
          <cell r="S1842">
            <v>-1</v>
          </cell>
          <cell r="T1842">
            <v>434</v>
          </cell>
          <cell r="U1842">
            <v>-1</v>
          </cell>
        </row>
        <row r="1843">
          <cell r="C1843">
            <v>2.87517969338553</v>
          </cell>
          <cell r="N1843">
            <v>-1</v>
          </cell>
          <cell r="O1843">
            <v>75</v>
          </cell>
          <cell r="P1843">
            <v>-1</v>
          </cell>
          <cell r="Q1843">
            <v>-1</v>
          </cell>
          <cell r="S1843">
            <v>-1</v>
          </cell>
          <cell r="T1843">
            <v>434</v>
          </cell>
          <cell r="U1843">
            <v>-1</v>
          </cell>
        </row>
        <row r="1844">
          <cell r="C1844">
            <v>2.8751973670639366</v>
          </cell>
          <cell r="N1844">
            <v>65</v>
          </cell>
          <cell r="O1844">
            <v>-1</v>
          </cell>
          <cell r="P1844">
            <v>-1</v>
          </cell>
          <cell r="Q1844">
            <v>-1</v>
          </cell>
          <cell r="S1844">
            <v>-1</v>
          </cell>
          <cell r="T1844">
            <v>468</v>
          </cell>
          <cell r="U1844">
            <v>-1</v>
          </cell>
        </row>
        <row r="1845">
          <cell r="C1845">
            <v>2.8753221531774158</v>
          </cell>
          <cell r="N1845">
            <v>64</v>
          </cell>
          <cell r="O1845">
            <v>-1</v>
          </cell>
          <cell r="P1845">
            <v>-1</v>
          </cell>
          <cell r="Q1845">
            <v>-1</v>
          </cell>
          <cell r="S1845">
            <v>-1</v>
          </cell>
          <cell r="T1845">
            <v>439</v>
          </cell>
          <cell r="U1845">
            <v>-1</v>
          </cell>
        </row>
        <row r="1846">
          <cell r="C1846">
            <v>2.8754568467759687</v>
          </cell>
          <cell r="N1846">
            <v>-1</v>
          </cell>
          <cell r="O1846">
            <v>77</v>
          </cell>
          <cell r="P1846">
            <v>-1</v>
          </cell>
          <cell r="Q1846">
            <v>-1</v>
          </cell>
          <cell r="S1846">
            <v>-1</v>
          </cell>
          <cell r="T1846">
            <v>449</v>
          </cell>
          <cell r="U1846">
            <v>-1</v>
          </cell>
        </row>
        <row r="1847">
          <cell r="C1847">
            <v>2.8756455192334842</v>
          </cell>
          <cell r="N1847">
            <v>64</v>
          </cell>
          <cell r="O1847">
            <v>-1</v>
          </cell>
          <cell r="P1847">
            <v>-1</v>
          </cell>
          <cell r="Q1847">
            <v>-1</v>
          </cell>
          <cell r="S1847">
            <v>-1</v>
          </cell>
          <cell r="T1847">
            <v>434</v>
          </cell>
          <cell r="U1847">
            <v>-1</v>
          </cell>
        </row>
        <row r="1848">
          <cell r="C1848">
            <v>2.8756518119556884</v>
          </cell>
          <cell r="N1848">
            <v>63</v>
          </cell>
          <cell r="O1848">
            <v>-1</v>
          </cell>
          <cell r="P1848">
            <v>-1</v>
          </cell>
          <cell r="Q1848">
            <v>-1</v>
          </cell>
          <cell r="S1848">
            <v>-1</v>
          </cell>
          <cell r="T1848">
            <v>463</v>
          </cell>
          <cell r="U1848">
            <v>-1</v>
          </cell>
        </row>
        <row r="1849">
          <cell r="C1849">
            <v>2.8757232923283973</v>
          </cell>
          <cell r="N1849">
            <v>64</v>
          </cell>
          <cell r="O1849">
            <v>-1</v>
          </cell>
          <cell r="P1849">
            <v>-1</v>
          </cell>
          <cell r="Q1849">
            <v>-1</v>
          </cell>
          <cell r="S1849">
            <v>-1</v>
          </cell>
          <cell r="T1849">
            <v>-1</v>
          </cell>
          <cell r="U1849">
            <v>-1</v>
          </cell>
        </row>
        <row r="1850">
          <cell r="C1850">
            <v>2.8761171478224936</v>
          </cell>
          <cell r="N1850">
            <v>62</v>
          </cell>
          <cell r="O1850">
            <v>-1</v>
          </cell>
          <cell r="P1850">
            <v>-1</v>
          </cell>
          <cell r="Q1850">
            <v>-1</v>
          </cell>
          <cell r="S1850">
            <v>-1</v>
          </cell>
          <cell r="T1850">
            <v>-1</v>
          </cell>
          <cell r="U1850">
            <v>-1</v>
          </cell>
        </row>
        <row r="1851">
          <cell r="C1851">
            <v>2.8761915773067188</v>
          </cell>
          <cell r="N1851">
            <v>66</v>
          </cell>
          <cell r="O1851">
            <v>-1</v>
          </cell>
          <cell r="P1851">
            <v>-1</v>
          </cell>
          <cell r="Q1851">
            <v>-1</v>
          </cell>
          <cell r="S1851">
            <v>-1</v>
          </cell>
          <cell r="T1851">
            <v>468</v>
          </cell>
          <cell r="U1851">
            <v>-1</v>
          </cell>
        </row>
        <row r="1852">
          <cell r="C1852">
            <v>2.8764107611398626</v>
          </cell>
          <cell r="N1852">
            <v>-1</v>
          </cell>
          <cell r="O1852">
            <v>80</v>
          </cell>
          <cell r="P1852">
            <v>-1</v>
          </cell>
          <cell r="Q1852">
            <v>-1</v>
          </cell>
          <cell r="S1852">
            <v>-1</v>
          </cell>
          <cell r="T1852">
            <v>439</v>
          </cell>
          <cell r="U1852">
            <v>-1</v>
          </cell>
        </row>
        <row r="1853">
          <cell r="C1853">
            <v>2.8764136050527873</v>
          </cell>
          <cell r="N1853">
            <v>67</v>
          </cell>
          <cell r="O1853">
            <v>-1</v>
          </cell>
          <cell r="P1853">
            <v>-1</v>
          </cell>
          <cell r="Q1853">
            <v>-1</v>
          </cell>
          <cell r="S1853">
            <v>-1</v>
          </cell>
          <cell r="T1853">
            <v>429</v>
          </cell>
          <cell r="U1853">
            <v>-1</v>
          </cell>
        </row>
        <row r="1854">
          <cell r="C1854">
            <v>2.8766143151449421</v>
          </cell>
          <cell r="N1854">
            <v>71</v>
          </cell>
          <cell r="O1854">
            <v>-1</v>
          </cell>
          <cell r="P1854">
            <v>-1</v>
          </cell>
          <cell r="Q1854">
            <v>-1</v>
          </cell>
          <cell r="S1854">
            <v>-1</v>
          </cell>
          <cell r="T1854">
            <v>434</v>
          </cell>
          <cell r="U1854">
            <v>-1</v>
          </cell>
        </row>
        <row r="1855">
          <cell r="C1855">
            <v>2.8766992738232493</v>
          </cell>
          <cell r="N1855">
            <v>-1</v>
          </cell>
          <cell r="O1855">
            <v>83</v>
          </cell>
          <cell r="P1855">
            <v>-1</v>
          </cell>
          <cell r="Q1855">
            <v>-1</v>
          </cell>
          <cell r="S1855">
            <v>-1</v>
          </cell>
          <cell r="T1855">
            <v>434</v>
          </cell>
          <cell r="U1855">
            <v>-1</v>
          </cell>
        </row>
        <row r="1856">
          <cell r="C1856">
            <v>2.8768166768806105</v>
          </cell>
          <cell r="N1856">
            <v>61</v>
          </cell>
          <cell r="O1856">
            <v>-1</v>
          </cell>
          <cell r="P1856">
            <v>-1</v>
          </cell>
          <cell r="Q1856">
            <v>-1</v>
          </cell>
          <cell r="S1856">
            <v>-1</v>
          </cell>
          <cell r="T1856">
            <v>468</v>
          </cell>
          <cell r="U1856">
            <v>-1</v>
          </cell>
        </row>
        <row r="1857">
          <cell r="C1857">
            <v>2.8768967017550211</v>
          </cell>
          <cell r="N1857">
            <v>67</v>
          </cell>
          <cell r="O1857">
            <v>-1</v>
          </cell>
          <cell r="P1857">
            <v>-1</v>
          </cell>
          <cell r="Q1857">
            <v>-1</v>
          </cell>
          <cell r="S1857">
            <v>-1</v>
          </cell>
          <cell r="T1857">
            <v>434</v>
          </cell>
          <cell r="U1857">
            <v>-1</v>
          </cell>
        </row>
        <row r="1858">
          <cell r="C1858">
            <v>2.876954183720815</v>
          </cell>
          <cell r="N1858">
            <v>66</v>
          </cell>
          <cell r="O1858">
            <v>-1</v>
          </cell>
          <cell r="P1858">
            <v>-1</v>
          </cell>
          <cell r="Q1858">
            <v>-1</v>
          </cell>
          <cell r="S1858">
            <v>-1</v>
          </cell>
          <cell r="T1858">
            <v>468</v>
          </cell>
          <cell r="U1858">
            <v>-1</v>
          </cell>
        </row>
        <row r="1859">
          <cell r="C1859">
            <v>2.8771296623654909</v>
          </cell>
          <cell r="N1859">
            <v>61</v>
          </cell>
          <cell r="O1859">
            <v>-1</v>
          </cell>
          <cell r="P1859">
            <v>-1</v>
          </cell>
          <cell r="Q1859">
            <v>-1</v>
          </cell>
          <cell r="S1859">
            <v>-1</v>
          </cell>
          <cell r="T1859">
            <v>434</v>
          </cell>
          <cell r="U1859">
            <v>-1</v>
          </cell>
        </row>
        <row r="1860">
          <cell r="C1860">
            <v>2.8771458710535467</v>
          </cell>
          <cell r="N1860">
            <v>70</v>
          </cell>
          <cell r="O1860">
            <v>-1</v>
          </cell>
          <cell r="P1860">
            <v>-1</v>
          </cell>
          <cell r="Q1860">
            <v>-1</v>
          </cell>
          <cell r="S1860">
            <v>-1</v>
          </cell>
          <cell r="T1860">
            <v>468</v>
          </cell>
          <cell r="U1860">
            <v>-1</v>
          </cell>
        </row>
        <row r="1861">
          <cell r="C1861">
            <v>2.8773274368660688</v>
          </cell>
          <cell r="N1861">
            <v>65</v>
          </cell>
          <cell r="O1861">
            <v>-1</v>
          </cell>
          <cell r="P1861">
            <v>-1</v>
          </cell>
          <cell r="Q1861">
            <v>-1</v>
          </cell>
          <cell r="S1861">
            <v>-1</v>
          </cell>
          <cell r="T1861">
            <v>434</v>
          </cell>
          <cell r="U1861">
            <v>-1</v>
          </cell>
        </row>
        <row r="1862">
          <cell r="C1862">
            <v>2.8774000401843884</v>
          </cell>
          <cell r="N1862">
            <v>-1</v>
          </cell>
          <cell r="O1862">
            <v>75</v>
          </cell>
          <cell r="P1862">
            <v>-1</v>
          </cell>
          <cell r="Q1862">
            <v>-1</v>
          </cell>
          <cell r="S1862">
            <v>-1</v>
          </cell>
          <cell r="T1862">
            <v>468</v>
          </cell>
          <cell r="U1862">
            <v>-1</v>
          </cell>
        </row>
        <row r="1863">
          <cell r="C1863">
            <v>2.8775059860771619</v>
          </cell>
          <cell r="N1863">
            <v>62</v>
          </cell>
          <cell r="O1863">
            <v>-1</v>
          </cell>
          <cell r="P1863">
            <v>-1</v>
          </cell>
          <cell r="Q1863">
            <v>-1</v>
          </cell>
          <cell r="S1863">
            <v>-1</v>
          </cell>
          <cell r="T1863">
            <v>-1</v>
          </cell>
          <cell r="U1863">
            <v>-1</v>
          </cell>
        </row>
        <row r="1864">
          <cell r="C1864">
            <v>2.8776291946457295</v>
          </cell>
          <cell r="N1864">
            <v>73</v>
          </cell>
          <cell r="O1864">
            <v>-1</v>
          </cell>
          <cell r="P1864">
            <v>-1</v>
          </cell>
          <cell r="Q1864">
            <v>-1</v>
          </cell>
          <cell r="S1864">
            <v>-1</v>
          </cell>
          <cell r="T1864">
            <v>439</v>
          </cell>
          <cell r="U1864">
            <v>-1</v>
          </cell>
        </row>
        <row r="1865">
          <cell r="C1865">
            <v>2.8777233542521881</v>
          </cell>
          <cell r="N1865">
            <v>-1</v>
          </cell>
          <cell r="O1865">
            <v>76</v>
          </cell>
          <cell r="P1865">
            <v>-1</v>
          </cell>
          <cell r="Q1865">
            <v>-1</v>
          </cell>
          <cell r="S1865">
            <v>-1</v>
          </cell>
          <cell r="T1865">
            <v>434</v>
          </cell>
          <cell r="U1865">
            <v>-1</v>
          </cell>
        </row>
        <row r="1866">
          <cell r="C1866">
            <v>2.8779934502362101</v>
          </cell>
          <cell r="N1866">
            <v>72</v>
          </cell>
          <cell r="O1866">
            <v>-1</v>
          </cell>
          <cell r="P1866">
            <v>-1</v>
          </cell>
          <cell r="Q1866">
            <v>-1</v>
          </cell>
          <cell r="S1866">
            <v>-1</v>
          </cell>
          <cell r="T1866">
            <v>463</v>
          </cell>
          <cell r="U1866">
            <v>-1</v>
          </cell>
        </row>
        <row r="1867">
          <cell r="C1867">
            <v>2.8784465267926684</v>
          </cell>
          <cell r="N1867">
            <v>-1</v>
          </cell>
          <cell r="O1867">
            <v>77</v>
          </cell>
          <cell r="P1867">
            <v>-1</v>
          </cell>
          <cell r="Q1867">
            <v>-1</v>
          </cell>
          <cell r="S1867">
            <v>-1</v>
          </cell>
          <cell r="T1867">
            <v>-1</v>
          </cell>
          <cell r="U1867">
            <v>-1</v>
          </cell>
        </row>
        <row r="1868">
          <cell r="C1868">
            <v>2.8786863790890744</v>
          </cell>
          <cell r="N1868">
            <v>-1</v>
          </cell>
          <cell r="O1868">
            <v>82</v>
          </cell>
          <cell r="P1868">
            <v>-1</v>
          </cell>
          <cell r="Q1868">
            <v>-1</v>
          </cell>
          <cell r="S1868">
            <v>-1</v>
          </cell>
          <cell r="T1868">
            <v>458</v>
          </cell>
          <cell r="U1868">
            <v>-1</v>
          </cell>
        </row>
        <row r="1869">
          <cell r="C1869">
            <v>2.8792281832021316</v>
          </cell>
          <cell r="N1869">
            <v>65</v>
          </cell>
          <cell r="O1869">
            <v>-1</v>
          </cell>
          <cell r="P1869">
            <v>-1</v>
          </cell>
          <cell r="Q1869">
            <v>-1</v>
          </cell>
          <cell r="S1869">
            <v>-1</v>
          </cell>
          <cell r="T1869">
            <v>-1</v>
          </cell>
          <cell r="U1869">
            <v>-1</v>
          </cell>
        </row>
        <row r="1870">
          <cell r="C1870">
            <v>2.8793250657797151</v>
          </cell>
          <cell r="N1870">
            <v>67</v>
          </cell>
          <cell r="O1870">
            <v>-1</v>
          </cell>
          <cell r="P1870">
            <v>-1</v>
          </cell>
          <cell r="Q1870">
            <v>-1</v>
          </cell>
          <cell r="S1870">
            <v>-1</v>
          </cell>
          <cell r="T1870">
            <v>458</v>
          </cell>
          <cell r="U1870">
            <v>-1</v>
          </cell>
        </row>
        <row r="1871">
          <cell r="C1871">
            <v>2.8795433051467167</v>
          </cell>
          <cell r="N1871">
            <v>64</v>
          </cell>
          <cell r="O1871">
            <v>-1</v>
          </cell>
          <cell r="P1871">
            <v>-1</v>
          </cell>
          <cell r="Q1871">
            <v>-1</v>
          </cell>
          <cell r="S1871">
            <v>-1</v>
          </cell>
          <cell r="T1871">
            <v>-1</v>
          </cell>
          <cell r="U1871">
            <v>-1</v>
          </cell>
        </row>
        <row r="1872">
          <cell r="C1872">
            <v>2.8796055022853664</v>
          </cell>
          <cell r="N1872">
            <v>72</v>
          </cell>
          <cell r="O1872">
            <v>-1</v>
          </cell>
          <cell r="P1872">
            <v>-1</v>
          </cell>
          <cell r="Q1872">
            <v>-1</v>
          </cell>
          <cell r="S1872">
            <v>-1</v>
          </cell>
          <cell r="T1872">
            <v>-1</v>
          </cell>
          <cell r="U1872">
            <v>668</v>
          </cell>
        </row>
        <row r="1873">
          <cell r="C1873">
            <v>2.8798981643131065</v>
          </cell>
          <cell r="N1873">
            <v>72</v>
          </cell>
          <cell r="O1873">
            <v>-1</v>
          </cell>
          <cell r="P1873">
            <v>-1</v>
          </cell>
          <cell r="Q1873">
            <v>-1</v>
          </cell>
          <cell r="S1873">
            <v>-1</v>
          </cell>
          <cell r="T1873">
            <v>429</v>
          </cell>
          <cell r="U1873">
            <v>-1</v>
          </cell>
        </row>
        <row r="1874">
          <cell r="C1874">
            <v>2.8801084289509897</v>
          </cell>
          <cell r="N1874">
            <v>73</v>
          </cell>
          <cell r="O1874">
            <v>-1</v>
          </cell>
          <cell r="P1874">
            <v>-1</v>
          </cell>
          <cell r="Q1874">
            <v>-1</v>
          </cell>
          <cell r="S1874">
            <v>-1</v>
          </cell>
          <cell r="T1874">
            <v>434</v>
          </cell>
          <cell r="U1874">
            <v>-1</v>
          </cell>
        </row>
        <row r="1875">
          <cell r="C1875">
            <v>2.8802510248310549</v>
          </cell>
          <cell r="N1875">
            <v>65</v>
          </cell>
          <cell r="O1875">
            <v>-1</v>
          </cell>
          <cell r="P1875">
            <v>-1</v>
          </cell>
          <cell r="Q1875">
            <v>-1</v>
          </cell>
          <cell r="S1875">
            <v>-1</v>
          </cell>
          <cell r="T1875">
            <v>-1</v>
          </cell>
          <cell r="U1875">
            <v>-1</v>
          </cell>
        </row>
        <row r="1876">
          <cell r="C1876">
            <v>2.8803392325815946</v>
          </cell>
          <cell r="N1876">
            <v>63</v>
          </cell>
          <cell r="O1876">
            <v>-1</v>
          </cell>
          <cell r="P1876">
            <v>-1</v>
          </cell>
          <cell r="Q1876">
            <v>-1</v>
          </cell>
          <cell r="S1876">
            <v>-1</v>
          </cell>
          <cell r="T1876">
            <v>-1</v>
          </cell>
          <cell r="U1876">
            <v>-1</v>
          </cell>
        </row>
        <row r="1877">
          <cell r="C1877">
            <v>2.8805288014273627</v>
          </cell>
          <cell r="N1877">
            <v>67</v>
          </cell>
          <cell r="O1877">
            <v>-1</v>
          </cell>
          <cell r="P1877">
            <v>-1</v>
          </cell>
          <cell r="Q1877">
            <v>-1</v>
          </cell>
          <cell r="S1877">
            <v>-1</v>
          </cell>
          <cell r="T1877">
            <v>468</v>
          </cell>
          <cell r="U1877">
            <v>-1</v>
          </cell>
        </row>
        <row r="1878">
          <cell r="C1878">
            <v>2.8805314374741302</v>
          </cell>
          <cell r="N1878">
            <v>65</v>
          </cell>
          <cell r="O1878">
            <v>-1</v>
          </cell>
          <cell r="P1878">
            <v>-1</v>
          </cell>
          <cell r="Q1878">
            <v>-1</v>
          </cell>
          <cell r="S1878">
            <v>-1</v>
          </cell>
          <cell r="T1878">
            <v>-1</v>
          </cell>
          <cell r="U1878">
            <v>-1</v>
          </cell>
        </row>
        <row r="1879">
          <cell r="C1879">
            <v>2.8806777050864119</v>
          </cell>
          <cell r="N1879">
            <v>66</v>
          </cell>
          <cell r="O1879">
            <v>-1</v>
          </cell>
          <cell r="P1879">
            <v>-1</v>
          </cell>
          <cell r="Q1879">
            <v>-1</v>
          </cell>
          <cell r="S1879">
            <v>-1</v>
          </cell>
          <cell r="T1879">
            <v>468</v>
          </cell>
          <cell r="U1879">
            <v>-1</v>
          </cell>
        </row>
        <row r="1880">
          <cell r="C1880">
            <v>2.880838725379534</v>
          </cell>
          <cell r="N1880">
            <v>65</v>
          </cell>
          <cell r="O1880">
            <v>-1</v>
          </cell>
          <cell r="P1880">
            <v>-1</v>
          </cell>
          <cell r="Q1880">
            <v>-1</v>
          </cell>
          <cell r="S1880">
            <v>-1</v>
          </cell>
          <cell r="T1880">
            <v>468</v>
          </cell>
          <cell r="U1880">
            <v>-1</v>
          </cell>
        </row>
        <row r="1881">
          <cell r="C1881">
            <v>2.8811224206309527</v>
          </cell>
          <cell r="N1881">
            <v>69</v>
          </cell>
          <cell r="O1881">
            <v>-1</v>
          </cell>
          <cell r="P1881">
            <v>-1</v>
          </cell>
          <cell r="Q1881">
            <v>-1</v>
          </cell>
          <cell r="S1881">
            <v>-1</v>
          </cell>
          <cell r="T1881">
            <v>-1</v>
          </cell>
          <cell r="U1881">
            <v>-1</v>
          </cell>
        </row>
        <row r="1882">
          <cell r="C1882">
            <v>2.8812319279802514</v>
          </cell>
          <cell r="N1882">
            <v>64</v>
          </cell>
          <cell r="O1882">
            <v>-1</v>
          </cell>
          <cell r="P1882">
            <v>-1</v>
          </cell>
          <cell r="Q1882">
            <v>-1</v>
          </cell>
          <cell r="S1882">
            <v>-1</v>
          </cell>
          <cell r="T1882">
            <v>458</v>
          </cell>
          <cell r="U1882">
            <v>-1</v>
          </cell>
        </row>
        <row r="1883">
          <cell r="C1883">
            <v>2.8813159274430995</v>
          </cell>
          <cell r="N1883">
            <v>67</v>
          </cell>
          <cell r="O1883">
            <v>-1</v>
          </cell>
          <cell r="P1883">
            <v>-1</v>
          </cell>
          <cell r="Q1883">
            <v>-1</v>
          </cell>
          <cell r="S1883">
            <v>-1</v>
          </cell>
          <cell r="T1883">
            <v>434</v>
          </cell>
          <cell r="U1883">
            <v>-1</v>
          </cell>
        </row>
        <row r="1884">
          <cell r="C1884">
            <v>2.8815646068002025</v>
          </cell>
          <cell r="N1884">
            <v>71</v>
          </cell>
          <cell r="O1884">
            <v>-1</v>
          </cell>
          <cell r="P1884">
            <v>-1</v>
          </cell>
          <cell r="Q1884">
            <v>-1</v>
          </cell>
          <cell r="S1884">
            <v>-1</v>
          </cell>
          <cell r="T1884">
            <v>-1</v>
          </cell>
          <cell r="U1884">
            <v>-1</v>
          </cell>
        </row>
        <row r="1885">
          <cell r="C1885">
            <v>2.8815675272913257</v>
          </cell>
          <cell r="N1885">
            <v>62</v>
          </cell>
          <cell r="O1885">
            <v>-1</v>
          </cell>
          <cell r="P1885">
            <v>-1</v>
          </cell>
          <cell r="Q1885">
            <v>-1</v>
          </cell>
          <cell r="S1885">
            <v>-1</v>
          </cell>
          <cell r="T1885">
            <v>429</v>
          </cell>
          <cell r="U1885">
            <v>-1</v>
          </cell>
        </row>
        <row r="1886">
          <cell r="C1886">
            <v>2.8817142880776423</v>
          </cell>
          <cell r="N1886">
            <v>69</v>
          </cell>
          <cell r="O1886">
            <v>-1</v>
          </cell>
          <cell r="P1886">
            <v>-1</v>
          </cell>
          <cell r="Q1886">
            <v>-1</v>
          </cell>
          <cell r="S1886">
            <v>-1</v>
          </cell>
          <cell r="T1886">
            <v>434</v>
          </cell>
          <cell r="U1886">
            <v>-1</v>
          </cell>
        </row>
        <row r="1887">
          <cell r="C1887">
            <v>2.8817616996722104</v>
          </cell>
          <cell r="N1887">
            <v>62</v>
          </cell>
          <cell r="O1887">
            <v>-1</v>
          </cell>
          <cell r="P1887">
            <v>-1</v>
          </cell>
          <cell r="Q1887">
            <v>-1</v>
          </cell>
          <cell r="S1887">
            <v>-1</v>
          </cell>
          <cell r="T1887">
            <v>468</v>
          </cell>
          <cell r="U1887">
            <v>-1</v>
          </cell>
        </row>
        <row r="1888">
          <cell r="C1888">
            <v>2.8818987377298915</v>
          </cell>
          <cell r="N1888">
            <v>73</v>
          </cell>
          <cell r="O1888">
            <v>-1</v>
          </cell>
          <cell r="P1888">
            <v>-1</v>
          </cell>
          <cell r="Q1888">
            <v>-1</v>
          </cell>
          <cell r="S1888">
            <v>-1</v>
          </cell>
          <cell r="T1888">
            <v>449</v>
          </cell>
          <cell r="U1888">
            <v>-1</v>
          </cell>
        </row>
        <row r="1889">
          <cell r="C1889">
            <v>2.8819616885291568</v>
          </cell>
          <cell r="N1889">
            <v>71</v>
          </cell>
          <cell r="O1889">
            <v>-1</v>
          </cell>
          <cell r="P1889">
            <v>-1</v>
          </cell>
          <cell r="Q1889">
            <v>-1</v>
          </cell>
          <cell r="S1889">
            <v>-1</v>
          </cell>
          <cell r="T1889">
            <v>-1</v>
          </cell>
          <cell r="U1889">
            <v>-1</v>
          </cell>
        </row>
        <row r="1890">
          <cell r="C1890">
            <v>2.8820336025927888</v>
          </cell>
          <cell r="N1890">
            <v>63</v>
          </cell>
          <cell r="O1890">
            <v>-1</v>
          </cell>
          <cell r="P1890">
            <v>-1</v>
          </cell>
          <cell r="Q1890">
            <v>-1</v>
          </cell>
          <cell r="S1890">
            <v>-1</v>
          </cell>
          <cell r="T1890">
            <v>449</v>
          </cell>
          <cell r="U1890">
            <v>-1</v>
          </cell>
        </row>
        <row r="1891">
          <cell r="C1891">
            <v>2.8823246784598626</v>
          </cell>
          <cell r="N1891">
            <v>63</v>
          </cell>
          <cell r="O1891">
            <v>-1</v>
          </cell>
          <cell r="P1891">
            <v>-1</v>
          </cell>
          <cell r="Q1891">
            <v>-1</v>
          </cell>
          <cell r="S1891">
            <v>-1</v>
          </cell>
          <cell r="T1891">
            <v>-1</v>
          </cell>
          <cell r="U1891">
            <v>-1</v>
          </cell>
        </row>
        <row r="1892">
          <cell r="C1892">
            <v>2.8823566554758875</v>
          </cell>
          <cell r="N1892">
            <v>67</v>
          </cell>
          <cell r="O1892">
            <v>-1</v>
          </cell>
          <cell r="P1892">
            <v>-1</v>
          </cell>
          <cell r="Q1892">
            <v>-1</v>
          </cell>
          <cell r="S1892">
            <v>-1</v>
          </cell>
          <cell r="T1892">
            <v>434</v>
          </cell>
          <cell r="U1892">
            <v>-1</v>
          </cell>
        </row>
        <row r="1893">
          <cell r="C1893">
            <v>2.8824291864423999</v>
          </cell>
          <cell r="N1893">
            <v>-1</v>
          </cell>
          <cell r="O1893">
            <v>77</v>
          </cell>
          <cell r="P1893">
            <v>-1</v>
          </cell>
          <cell r="Q1893">
            <v>-1</v>
          </cell>
          <cell r="S1893">
            <v>-1</v>
          </cell>
          <cell r="T1893">
            <v>463</v>
          </cell>
          <cell r="U1893">
            <v>-1</v>
          </cell>
        </row>
        <row r="1894">
          <cell r="C1894">
            <v>2.8824980431768323</v>
          </cell>
          <cell r="N1894">
            <v>63</v>
          </cell>
          <cell r="O1894">
            <v>-1</v>
          </cell>
          <cell r="P1894">
            <v>-1</v>
          </cell>
          <cell r="Q1894">
            <v>-1</v>
          </cell>
          <cell r="S1894">
            <v>-1</v>
          </cell>
          <cell r="T1894">
            <v>-1</v>
          </cell>
          <cell r="U1894">
            <v>-1</v>
          </cell>
        </row>
        <row r="1895">
          <cell r="C1895">
            <v>2.8826874614411584</v>
          </cell>
          <cell r="N1895">
            <v>71</v>
          </cell>
          <cell r="O1895">
            <v>-1</v>
          </cell>
          <cell r="P1895">
            <v>-1</v>
          </cell>
          <cell r="Q1895">
            <v>-1</v>
          </cell>
          <cell r="S1895">
            <v>-1</v>
          </cell>
          <cell r="T1895">
            <v>-1</v>
          </cell>
          <cell r="U1895">
            <v>-1</v>
          </cell>
        </row>
        <row r="1896">
          <cell r="C1896">
            <v>2.8828898562072953</v>
          </cell>
          <cell r="N1896">
            <v>-1</v>
          </cell>
          <cell r="O1896">
            <v>79</v>
          </cell>
          <cell r="P1896">
            <v>-1</v>
          </cell>
          <cell r="Q1896">
            <v>-1</v>
          </cell>
          <cell r="S1896">
            <v>-1</v>
          </cell>
          <cell r="T1896">
            <v>-1</v>
          </cell>
          <cell r="U1896">
            <v>-1</v>
          </cell>
        </row>
        <row r="1897">
          <cell r="C1897">
            <v>2.8832429049087889</v>
          </cell>
          <cell r="N1897">
            <v>66</v>
          </cell>
          <cell r="O1897">
            <v>-1</v>
          </cell>
          <cell r="P1897">
            <v>-1</v>
          </cell>
          <cell r="Q1897">
            <v>-1</v>
          </cell>
          <cell r="S1897">
            <v>-1</v>
          </cell>
          <cell r="T1897">
            <v>-1</v>
          </cell>
          <cell r="U1897">
            <v>-1</v>
          </cell>
        </row>
        <row r="1898">
          <cell r="C1898">
            <v>2.883360629634117</v>
          </cell>
          <cell r="N1898">
            <v>-1</v>
          </cell>
          <cell r="O1898">
            <v>76</v>
          </cell>
          <cell r="P1898">
            <v>-1</v>
          </cell>
          <cell r="Q1898">
            <v>-1</v>
          </cell>
          <cell r="S1898">
            <v>-1</v>
          </cell>
          <cell r="T1898">
            <v>434</v>
          </cell>
          <cell r="U1898">
            <v>-1</v>
          </cell>
        </row>
        <row r="1899">
          <cell r="C1899">
            <v>2.883438847166921</v>
          </cell>
          <cell r="N1899">
            <v>-1</v>
          </cell>
          <cell r="O1899">
            <v>84</v>
          </cell>
          <cell r="P1899">
            <v>-1</v>
          </cell>
          <cell r="Q1899">
            <v>-1</v>
          </cell>
          <cell r="S1899">
            <v>-1</v>
          </cell>
          <cell r="T1899">
            <v>468</v>
          </cell>
          <cell r="U1899">
            <v>-1</v>
          </cell>
        </row>
        <row r="1900">
          <cell r="C1900">
            <v>2.8834940265140392</v>
          </cell>
          <cell r="N1900">
            <v>70</v>
          </cell>
          <cell r="O1900">
            <v>-1</v>
          </cell>
          <cell r="P1900">
            <v>-1</v>
          </cell>
          <cell r="Q1900">
            <v>-1</v>
          </cell>
          <cell r="S1900">
            <v>-1</v>
          </cell>
          <cell r="T1900">
            <v>434</v>
          </cell>
          <cell r="U1900">
            <v>-1</v>
          </cell>
        </row>
        <row r="1901">
          <cell r="C1901">
            <v>2.8836907886716601</v>
          </cell>
          <cell r="N1901">
            <v>71</v>
          </cell>
          <cell r="O1901">
            <v>-1</v>
          </cell>
          <cell r="P1901">
            <v>-1</v>
          </cell>
          <cell r="Q1901">
            <v>-1</v>
          </cell>
          <cell r="S1901">
            <v>-1</v>
          </cell>
          <cell r="T1901">
            <v>-1</v>
          </cell>
          <cell r="U1901">
            <v>-1</v>
          </cell>
        </row>
        <row r="1902">
          <cell r="C1902">
            <v>2.883940178560366</v>
          </cell>
          <cell r="N1902">
            <v>-1</v>
          </cell>
          <cell r="O1902">
            <v>75</v>
          </cell>
          <cell r="P1902">
            <v>-1</v>
          </cell>
          <cell r="Q1902">
            <v>-1</v>
          </cell>
          <cell r="S1902">
            <v>-1</v>
          </cell>
          <cell r="T1902">
            <v>434</v>
          </cell>
          <cell r="U1902">
            <v>-1</v>
          </cell>
        </row>
        <row r="1903">
          <cell r="C1903">
            <v>2.8840643849424166</v>
          </cell>
          <cell r="N1903">
            <v>63</v>
          </cell>
          <cell r="O1903">
            <v>-1</v>
          </cell>
          <cell r="P1903">
            <v>-1</v>
          </cell>
          <cell r="Q1903">
            <v>-1</v>
          </cell>
          <cell r="S1903">
            <v>-1</v>
          </cell>
          <cell r="T1903">
            <v>468</v>
          </cell>
          <cell r="U1903">
            <v>-1</v>
          </cell>
        </row>
        <row r="1904">
          <cell r="C1904">
            <v>2.884349204178025</v>
          </cell>
          <cell r="N1904">
            <v>-1</v>
          </cell>
          <cell r="O1904">
            <v>75</v>
          </cell>
          <cell r="P1904">
            <v>-1</v>
          </cell>
          <cell r="Q1904">
            <v>-1</v>
          </cell>
          <cell r="S1904">
            <v>-1</v>
          </cell>
          <cell r="T1904">
            <v>434</v>
          </cell>
          <cell r="U1904">
            <v>-1</v>
          </cell>
        </row>
        <row r="1905">
          <cell r="C1905">
            <v>2.8844845978069316</v>
          </cell>
          <cell r="N1905">
            <v>71</v>
          </cell>
          <cell r="O1905">
            <v>-1</v>
          </cell>
          <cell r="P1905">
            <v>-1</v>
          </cell>
          <cell r="Q1905">
            <v>-1</v>
          </cell>
          <cell r="S1905">
            <v>-1</v>
          </cell>
          <cell r="T1905">
            <v>434</v>
          </cell>
          <cell r="U1905">
            <v>-1</v>
          </cell>
        </row>
        <row r="1906">
          <cell r="C1906">
            <v>2.8847007083140568</v>
          </cell>
          <cell r="N1906">
            <v>65</v>
          </cell>
          <cell r="O1906">
            <v>-1</v>
          </cell>
          <cell r="P1906">
            <v>-1</v>
          </cell>
          <cell r="Q1906">
            <v>-1</v>
          </cell>
          <cell r="S1906">
            <v>-1</v>
          </cell>
          <cell r="T1906">
            <v>-1</v>
          </cell>
          <cell r="U1906">
            <v>-1</v>
          </cell>
        </row>
        <row r="1907">
          <cell r="C1907">
            <v>2.8848796489233002</v>
          </cell>
          <cell r="N1907">
            <v>-1</v>
          </cell>
          <cell r="O1907">
            <v>-1</v>
          </cell>
          <cell r="P1907">
            <v>85</v>
          </cell>
          <cell r="Q1907">
            <v>-1</v>
          </cell>
          <cell r="S1907">
            <v>-1</v>
          </cell>
          <cell r="T1907">
            <v>-1</v>
          </cell>
          <cell r="U1907">
            <v>-1</v>
          </cell>
        </row>
        <row r="1908">
          <cell r="C1908">
            <v>2.8850551274028691</v>
          </cell>
          <cell r="N1908">
            <v>62</v>
          </cell>
          <cell r="O1908">
            <v>-1</v>
          </cell>
          <cell r="P1908">
            <v>-1</v>
          </cell>
          <cell r="Q1908">
            <v>-1</v>
          </cell>
          <cell r="S1908">
            <v>-1</v>
          </cell>
          <cell r="T1908">
            <v>434</v>
          </cell>
          <cell r="U1908">
            <v>-1</v>
          </cell>
        </row>
        <row r="1909">
          <cell r="C1909">
            <v>2.8851867274937906</v>
          </cell>
          <cell r="N1909">
            <v>-1</v>
          </cell>
          <cell r="O1909">
            <v>79</v>
          </cell>
          <cell r="P1909">
            <v>-1</v>
          </cell>
          <cell r="Q1909">
            <v>-1</v>
          </cell>
          <cell r="S1909">
            <v>-1</v>
          </cell>
          <cell r="T1909">
            <v>-1</v>
          </cell>
          <cell r="U1909">
            <v>-1</v>
          </cell>
        </row>
        <row r="1910">
          <cell r="C1910">
            <v>2.8852436690562051</v>
          </cell>
          <cell r="N1910">
            <v>61</v>
          </cell>
          <cell r="O1910">
            <v>-1</v>
          </cell>
          <cell r="P1910">
            <v>-1</v>
          </cell>
          <cell r="Q1910">
            <v>-1</v>
          </cell>
          <cell r="S1910">
            <v>-1</v>
          </cell>
          <cell r="T1910">
            <v>-1</v>
          </cell>
          <cell r="U1910">
            <v>-1</v>
          </cell>
        </row>
        <row r="1911">
          <cell r="C1911">
            <v>2.8856756292191981</v>
          </cell>
          <cell r="N1911">
            <v>61</v>
          </cell>
          <cell r="O1911">
            <v>-1</v>
          </cell>
          <cell r="P1911">
            <v>-1</v>
          </cell>
          <cell r="Q1911">
            <v>-1</v>
          </cell>
          <cell r="S1911">
            <v>-1</v>
          </cell>
          <cell r="T1911">
            <v>-1</v>
          </cell>
          <cell r="U1911">
            <v>605</v>
          </cell>
        </row>
        <row r="1912">
          <cell r="C1912">
            <v>2.8857312110316635</v>
          </cell>
          <cell r="N1912">
            <v>67</v>
          </cell>
          <cell r="O1912">
            <v>-1</v>
          </cell>
          <cell r="P1912">
            <v>-1</v>
          </cell>
          <cell r="Q1912">
            <v>-1</v>
          </cell>
          <cell r="S1912">
            <v>-1</v>
          </cell>
          <cell r="T1912">
            <v>415</v>
          </cell>
          <cell r="U1912">
            <v>-1</v>
          </cell>
        </row>
        <row r="1913">
          <cell r="C1913">
            <v>2.8858258899007034</v>
          </cell>
          <cell r="N1913">
            <v>68</v>
          </cell>
          <cell r="O1913">
            <v>-1</v>
          </cell>
          <cell r="P1913">
            <v>-1</v>
          </cell>
          <cell r="Q1913">
            <v>-1</v>
          </cell>
          <cell r="S1913">
            <v>-1</v>
          </cell>
          <cell r="T1913">
            <v>444</v>
          </cell>
          <cell r="U1913">
            <v>-1</v>
          </cell>
        </row>
        <row r="1914">
          <cell r="C1914">
            <v>2.8859460122363041</v>
          </cell>
          <cell r="N1914">
            <v>63</v>
          </cell>
          <cell r="O1914">
            <v>-1</v>
          </cell>
          <cell r="P1914">
            <v>-1</v>
          </cell>
          <cell r="Q1914">
            <v>-1</v>
          </cell>
          <cell r="S1914">
            <v>-1</v>
          </cell>
          <cell r="T1914">
            <v>434</v>
          </cell>
          <cell r="U1914">
            <v>-1</v>
          </cell>
        </row>
        <row r="1915">
          <cell r="C1915">
            <v>2.8860236842410867</v>
          </cell>
          <cell r="N1915">
            <v>64</v>
          </cell>
          <cell r="O1915">
            <v>-1</v>
          </cell>
          <cell r="P1915">
            <v>-1</v>
          </cell>
          <cell r="Q1915">
            <v>-1</v>
          </cell>
          <cell r="S1915">
            <v>-1</v>
          </cell>
          <cell r="T1915">
            <v>463</v>
          </cell>
          <cell r="U1915">
            <v>-1</v>
          </cell>
        </row>
        <row r="1916">
          <cell r="C1916">
            <v>2.8861756401137693</v>
          </cell>
          <cell r="N1916">
            <v>-1</v>
          </cell>
          <cell r="O1916">
            <v>75</v>
          </cell>
          <cell r="P1916">
            <v>-1</v>
          </cell>
          <cell r="Q1916">
            <v>-1</v>
          </cell>
          <cell r="S1916">
            <v>-1</v>
          </cell>
          <cell r="T1916">
            <v>-1</v>
          </cell>
          <cell r="U1916">
            <v>-1</v>
          </cell>
        </row>
        <row r="1917">
          <cell r="C1917">
            <v>2.886252624497629</v>
          </cell>
          <cell r="N1917">
            <v>62</v>
          </cell>
          <cell r="O1917">
            <v>-1</v>
          </cell>
          <cell r="P1917">
            <v>-1</v>
          </cell>
          <cell r="Q1917">
            <v>-1</v>
          </cell>
          <cell r="S1917">
            <v>-1</v>
          </cell>
          <cell r="T1917">
            <v>-1</v>
          </cell>
          <cell r="U1917">
            <v>-1</v>
          </cell>
        </row>
        <row r="1918">
          <cell r="C1918">
            <v>2.8863970972868982</v>
          </cell>
          <cell r="N1918">
            <v>64</v>
          </cell>
          <cell r="O1918">
            <v>-1</v>
          </cell>
          <cell r="P1918">
            <v>-1</v>
          </cell>
          <cell r="Q1918">
            <v>-1</v>
          </cell>
          <cell r="S1918">
            <v>-1</v>
          </cell>
          <cell r="T1918">
            <v>-1</v>
          </cell>
          <cell r="U1918">
            <v>-1</v>
          </cell>
        </row>
        <row r="1919">
          <cell r="C1919">
            <v>2.8864317392329113</v>
          </cell>
          <cell r="N1919">
            <v>63</v>
          </cell>
          <cell r="O1919">
            <v>-1</v>
          </cell>
          <cell r="P1919">
            <v>-1</v>
          </cell>
          <cell r="Q1919">
            <v>-1</v>
          </cell>
          <cell r="S1919">
            <v>-1</v>
          </cell>
          <cell r="T1919">
            <v>458</v>
          </cell>
          <cell r="U1919">
            <v>-1</v>
          </cell>
        </row>
        <row r="1920">
          <cell r="C1920">
            <v>2.8868119754841501</v>
          </cell>
          <cell r="N1920">
            <v>65</v>
          </cell>
          <cell r="O1920">
            <v>-1</v>
          </cell>
          <cell r="P1920">
            <v>-1</v>
          </cell>
          <cell r="Q1920">
            <v>-1</v>
          </cell>
          <cell r="S1920">
            <v>-1</v>
          </cell>
          <cell r="T1920">
            <v>-1</v>
          </cell>
          <cell r="U1920">
            <v>605</v>
          </cell>
        </row>
        <row r="1921">
          <cell r="C1921">
            <v>2.8868243795146991</v>
          </cell>
          <cell r="N1921">
            <v>74</v>
          </cell>
          <cell r="O1921">
            <v>-1</v>
          </cell>
          <cell r="P1921">
            <v>-1</v>
          </cell>
          <cell r="Q1921">
            <v>-1</v>
          </cell>
          <cell r="S1921">
            <v>-1</v>
          </cell>
          <cell r="T1921">
            <v>434</v>
          </cell>
          <cell r="U1921">
            <v>-1</v>
          </cell>
        </row>
        <row r="1922">
          <cell r="C1922">
            <v>2.8869521834873773</v>
          </cell>
          <cell r="N1922">
            <v>64</v>
          </cell>
          <cell r="O1922">
            <v>-1</v>
          </cell>
          <cell r="P1922">
            <v>-1</v>
          </cell>
          <cell r="Q1922">
            <v>-1</v>
          </cell>
          <cell r="S1922">
            <v>-1</v>
          </cell>
          <cell r="T1922">
            <v>-1</v>
          </cell>
          <cell r="U1922">
            <v>-1</v>
          </cell>
        </row>
        <row r="1923">
          <cell r="C1923">
            <v>2.8870521319855755</v>
          </cell>
          <cell r="N1923">
            <v>62</v>
          </cell>
          <cell r="O1923">
            <v>-1</v>
          </cell>
          <cell r="P1923">
            <v>-1</v>
          </cell>
          <cell r="Q1923">
            <v>-1</v>
          </cell>
          <cell r="S1923">
            <v>-1</v>
          </cell>
          <cell r="T1923">
            <v>463</v>
          </cell>
          <cell r="U1923">
            <v>-1</v>
          </cell>
        </row>
        <row r="1924">
          <cell r="C1924">
            <v>2.8876650966311077</v>
          </cell>
          <cell r="N1924">
            <v>73</v>
          </cell>
          <cell r="O1924">
            <v>-1</v>
          </cell>
          <cell r="P1924">
            <v>-1</v>
          </cell>
          <cell r="Q1924">
            <v>-1</v>
          </cell>
          <cell r="S1924">
            <v>-1</v>
          </cell>
          <cell r="T1924">
            <v>-1</v>
          </cell>
          <cell r="U1924">
            <v>-1</v>
          </cell>
        </row>
        <row r="1925">
          <cell r="C1925">
            <v>2.8877073249891798</v>
          </cell>
          <cell r="N1925">
            <v>-1</v>
          </cell>
          <cell r="O1925">
            <v>75</v>
          </cell>
          <cell r="P1925">
            <v>-1</v>
          </cell>
          <cell r="Q1925">
            <v>-1</v>
          </cell>
          <cell r="S1925">
            <v>-1</v>
          </cell>
          <cell r="T1925">
            <v>-1</v>
          </cell>
          <cell r="U1925">
            <v>668</v>
          </cell>
        </row>
        <row r="1926">
          <cell r="C1926">
            <v>2.887726643093707</v>
          </cell>
          <cell r="N1926">
            <v>66</v>
          </cell>
          <cell r="O1926">
            <v>-1</v>
          </cell>
          <cell r="P1926">
            <v>-1</v>
          </cell>
          <cell r="Q1926">
            <v>-1</v>
          </cell>
          <cell r="S1926">
            <v>-1</v>
          </cell>
          <cell r="T1926">
            <v>463</v>
          </cell>
          <cell r="U1926">
            <v>-1</v>
          </cell>
        </row>
        <row r="1927">
          <cell r="C1927">
            <v>2.8881024563429354</v>
          </cell>
          <cell r="N1927">
            <v>74</v>
          </cell>
          <cell r="O1927">
            <v>-1</v>
          </cell>
          <cell r="P1927">
            <v>-1</v>
          </cell>
          <cell r="Q1927">
            <v>-1</v>
          </cell>
          <cell r="S1927">
            <v>-1</v>
          </cell>
          <cell r="T1927">
            <v>551</v>
          </cell>
          <cell r="U1927">
            <v>-1</v>
          </cell>
        </row>
        <row r="1928">
          <cell r="C1928">
            <v>2.888216457464349</v>
          </cell>
          <cell r="N1928">
            <v>72</v>
          </cell>
          <cell r="O1928">
            <v>-1</v>
          </cell>
          <cell r="P1928">
            <v>-1</v>
          </cell>
          <cell r="Q1928">
            <v>-1</v>
          </cell>
          <cell r="S1928">
            <v>-1</v>
          </cell>
          <cell r="T1928">
            <v>434</v>
          </cell>
          <cell r="U1928">
            <v>-1</v>
          </cell>
        </row>
        <row r="1929">
          <cell r="C1929">
            <v>2.8883809190699274</v>
          </cell>
          <cell r="N1929">
            <v>72</v>
          </cell>
          <cell r="O1929">
            <v>-1</v>
          </cell>
          <cell r="P1929">
            <v>-1</v>
          </cell>
          <cell r="Q1929">
            <v>-1</v>
          </cell>
          <cell r="S1929">
            <v>-1</v>
          </cell>
          <cell r="T1929">
            <v>434</v>
          </cell>
          <cell r="U1929">
            <v>-1</v>
          </cell>
        </row>
        <row r="1930">
          <cell r="C1930">
            <v>2.8884316683245821</v>
          </cell>
          <cell r="N1930">
            <v>61</v>
          </cell>
          <cell r="O1930">
            <v>-1</v>
          </cell>
          <cell r="P1930">
            <v>-1</v>
          </cell>
          <cell r="Q1930">
            <v>-1</v>
          </cell>
          <cell r="S1930">
            <v>-1</v>
          </cell>
          <cell r="T1930">
            <v>444</v>
          </cell>
          <cell r="U1930">
            <v>-1</v>
          </cell>
        </row>
        <row r="1931">
          <cell r="C1931">
            <v>2.888583465308054</v>
          </cell>
          <cell r="N1931">
            <v>68</v>
          </cell>
          <cell r="O1931">
            <v>-1</v>
          </cell>
          <cell r="P1931">
            <v>-1</v>
          </cell>
          <cell r="Q1931">
            <v>-1</v>
          </cell>
          <cell r="S1931">
            <v>-1</v>
          </cell>
          <cell r="T1931">
            <v>434</v>
          </cell>
          <cell r="U1931">
            <v>-1</v>
          </cell>
        </row>
        <row r="1932">
          <cell r="C1932">
            <v>2.8887845289673213</v>
          </cell>
          <cell r="N1932">
            <v>71</v>
          </cell>
          <cell r="O1932">
            <v>-1</v>
          </cell>
          <cell r="P1932">
            <v>-1</v>
          </cell>
          <cell r="Q1932">
            <v>-1</v>
          </cell>
          <cell r="S1932">
            <v>-1</v>
          </cell>
          <cell r="T1932">
            <v>434</v>
          </cell>
          <cell r="U1932">
            <v>-1</v>
          </cell>
        </row>
        <row r="1933">
          <cell r="C1933">
            <v>2.888832077701347</v>
          </cell>
          <cell r="N1933">
            <v>61</v>
          </cell>
          <cell r="O1933">
            <v>-1</v>
          </cell>
          <cell r="P1933">
            <v>-1</v>
          </cell>
          <cell r="Q1933">
            <v>-1</v>
          </cell>
          <cell r="S1933">
            <v>-1</v>
          </cell>
          <cell r="T1933">
            <v>-1</v>
          </cell>
          <cell r="U1933">
            <v>-1</v>
          </cell>
        </row>
        <row r="1934">
          <cell r="C1934">
            <v>2.8890050939081937</v>
          </cell>
          <cell r="N1934">
            <v>66</v>
          </cell>
          <cell r="O1934">
            <v>-1</v>
          </cell>
          <cell r="P1934">
            <v>-1</v>
          </cell>
          <cell r="Q1934">
            <v>-1</v>
          </cell>
          <cell r="S1934">
            <v>-1</v>
          </cell>
          <cell r="T1934">
            <v>-1</v>
          </cell>
          <cell r="U1934">
            <v>-1</v>
          </cell>
        </row>
        <row r="1935">
          <cell r="C1935">
            <v>2.8891886934848761</v>
          </cell>
          <cell r="N1935">
            <v>74</v>
          </cell>
          <cell r="O1935">
            <v>-1</v>
          </cell>
          <cell r="P1935">
            <v>-1</v>
          </cell>
          <cell r="Q1935">
            <v>-1</v>
          </cell>
          <cell r="S1935">
            <v>-1</v>
          </cell>
          <cell r="T1935">
            <v>434</v>
          </cell>
          <cell r="U1935">
            <v>-1</v>
          </cell>
        </row>
        <row r="1936">
          <cell r="C1936">
            <v>2.8894071788262159</v>
          </cell>
          <cell r="N1936">
            <v>73</v>
          </cell>
          <cell r="O1936">
            <v>-1</v>
          </cell>
          <cell r="P1936">
            <v>-1</v>
          </cell>
          <cell r="Q1936">
            <v>-1</v>
          </cell>
          <cell r="S1936">
            <v>-1</v>
          </cell>
          <cell r="T1936">
            <v>434</v>
          </cell>
          <cell r="U1936">
            <v>-1</v>
          </cell>
        </row>
        <row r="1937">
          <cell r="C1937">
            <v>2.8896277129583998</v>
          </cell>
          <cell r="N1937">
            <v>67</v>
          </cell>
          <cell r="O1937">
            <v>-1</v>
          </cell>
          <cell r="P1937">
            <v>-1</v>
          </cell>
          <cell r="Q1937">
            <v>-1</v>
          </cell>
          <cell r="S1937">
            <v>-1</v>
          </cell>
          <cell r="T1937">
            <v>-1</v>
          </cell>
          <cell r="U1937">
            <v>668</v>
          </cell>
        </row>
        <row r="1938">
          <cell r="C1938">
            <v>2.8898201170277473</v>
          </cell>
          <cell r="N1938">
            <v>-1</v>
          </cell>
          <cell r="O1938">
            <v>75</v>
          </cell>
          <cell r="P1938">
            <v>-1</v>
          </cell>
          <cell r="Q1938">
            <v>-1</v>
          </cell>
          <cell r="S1938">
            <v>-1</v>
          </cell>
          <cell r="T1938">
            <v>-1</v>
          </cell>
          <cell r="U1938">
            <v>-1</v>
          </cell>
        </row>
        <row r="1939">
          <cell r="C1939">
            <v>2.8898795960466157</v>
          </cell>
          <cell r="N1939">
            <v>71</v>
          </cell>
          <cell r="O1939">
            <v>-1</v>
          </cell>
          <cell r="P1939">
            <v>-1</v>
          </cell>
          <cell r="Q1939">
            <v>-1</v>
          </cell>
          <cell r="S1939">
            <v>-1</v>
          </cell>
          <cell r="T1939">
            <v>-1</v>
          </cell>
          <cell r="U1939">
            <v>-1</v>
          </cell>
        </row>
        <row r="1940">
          <cell r="C1940">
            <v>2.8899844890093647</v>
          </cell>
          <cell r="N1940">
            <v>68</v>
          </cell>
          <cell r="O1940">
            <v>-1</v>
          </cell>
          <cell r="P1940">
            <v>-1</v>
          </cell>
          <cell r="Q1940">
            <v>-1</v>
          </cell>
          <cell r="S1940">
            <v>-1</v>
          </cell>
          <cell r="T1940">
            <v>-1</v>
          </cell>
          <cell r="U1940">
            <v>-1</v>
          </cell>
        </row>
        <row r="1941">
          <cell r="C1941">
            <v>2.8900423540169644</v>
          </cell>
          <cell r="N1941">
            <v>64</v>
          </cell>
          <cell r="O1941">
            <v>-1</v>
          </cell>
          <cell r="P1941">
            <v>-1</v>
          </cell>
          <cell r="Q1941">
            <v>-1</v>
          </cell>
          <cell r="S1941">
            <v>-1</v>
          </cell>
          <cell r="T1941">
            <v>-1</v>
          </cell>
          <cell r="U1941">
            <v>-1</v>
          </cell>
        </row>
        <row r="1942">
          <cell r="C1942">
            <v>2.8902231630873865</v>
          </cell>
          <cell r="N1942">
            <v>67</v>
          </cell>
          <cell r="O1942">
            <v>-1</v>
          </cell>
          <cell r="P1942">
            <v>-1</v>
          </cell>
          <cell r="Q1942">
            <v>-1</v>
          </cell>
          <cell r="S1942">
            <v>-1</v>
          </cell>
          <cell r="T1942">
            <v>434</v>
          </cell>
          <cell r="U1942">
            <v>-1</v>
          </cell>
        </row>
        <row r="1943">
          <cell r="C1943">
            <v>2.8903843891155083</v>
          </cell>
          <cell r="N1943">
            <v>61</v>
          </cell>
          <cell r="O1943">
            <v>-1</v>
          </cell>
          <cell r="P1943">
            <v>-1</v>
          </cell>
          <cell r="Q1943">
            <v>-1</v>
          </cell>
          <cell r="S1943">
            <v>-1</v>
          </cell>
          <cell r="T1943">
            <v>434</v>
          </cell>
          <cell r="U1943">
            <v>-1</v>
          </cell>
        </row>
        <row r="1944">
          <cell r="C1944">
            <v>2.8905938353641472</v>
          </cell>
          <cell r="N1944">
            <v>-1</v>
          </cell>
          <cell r="O1944">
            <v>77</v>
          </cell>
          <cell r="P1944">
            <v>-1</v>
          </cell>
          <cell r="Q1944">
            <v>-1</v>
          </cell>
          <cell r="S1944">
            <v>-1</v>
          </cell>
          <cell r="T1944">
            <v>-1</v>
          </cell>
          <cell r="U1944">
            <v>-1</v>
          </cell>
        </row>
        <row r="1945">
          <cell r="C1945">
            <v>2.8908970398984222</v>
          </cell>
          <cell r="N1945">
            <v>64</v>
          </cell>
          <cell r="O1945">
            <v>-1</v>
          </cell>
          <cell r="P1945">
            <v>-1</v>
          </cell>
          <cell r="Q1945">
            <v>-1</v>
          </cell>
          <cell r="S1945">
            <v>-1</v>
          </cell>
          <cell r="T1945">
            <v>454</v>
          </cell>
          <cell r="U1945">
            <v>-1</v>
          </cell>
        </row>
        <row r="1946">
          <cell r="C1946">
            <v>2.891034479386259</v>
          </cell>
          <cell r="N1946">
            <v>70</v>
          </cell>
          <cell r="O1946">
            <v>-1</v>
          </cell>
          <cell r="P1946">
            <v>-1</v>
          </cell>
          <cell r="Q1946">
            <v>-1</v>
          </cell>
          <cell r="S1946">
            <v>-1</v>
          </cell>
          <cell r="T1946">
            <v>-1</v>
          </cell>
          <cell r="U1946">
            <v>-1</v>
          </cell>
        </row>
        <row r="1947">
          <cell r="C1947">
            <v>2.8912170840066405</v>
          </cell>
          <cell r="N1947">
            <v>-1</v>
          </cell>
          <cell r="O1947">
            <v>78</v>
          </cell>
          <cell r="P1947">
            <v>-1</v>
          </cell>
          <cell r="Q1947">
            <v>-1</v>
          </cell>
          <cell r="S1947">
            <v>-1</v>
          </cell>
          <cell r="T1947">
            <v>-1</v>
          </cell>
          <cell r="U1947">
            <v>673</v>
          </cell>
        </row>
        <row r="1948">
          <cell r="C1948">
            <v>2.8912611582693422</v>
          </cell>
          <cell r="N1948">
            <v>71</v>
          </cell>
          <cell r="O1948">
            <v>-1</v>
          </cell>
          <cell r="P1948">
            <v>-1</v>
          </cell>
          <cell r="Q1948">
            <v>-1</v>
          </cell>
          <cell r="S1948">
            <v>-1</v>
          </cell>
          <cell r="T1948">
            <v>468</v>
          </cell>
          <cell r="U1948">
            <v>-1</v>
          </cell>
        </row>
        <row r="1949">
          <cell r="C1949">
            <v>2.8913926405233425</v>
          </cell>
          <cell r="N1949">
            <v>61</v>
          </cell>
          <cell r="O1949">
            <v>-1</v>
          </cell>
          <cell r="P1949">
            <v>-1</v>
          </cell>
          <cell r="Q1949">
            <v>-1</v>
          </cell>
          <cell r="S1949">
            <v>-1</v>
          </cell>
          <cell r="T1949">
            <v>-1</v>
          </cell>
          <cell r="U1949">
            <v>668</v>
          </cell>
        </row>
        <row r="1950">
          <cell r="C1950">
            <v>2.8916433642367441</v>
          </cell>
          <cell r="N1950">
            <v>63</v>
          </cell>
          <cell r="O1950">
            <v>-1</v>
          </cell>
          <cell r="P1950">
            <v>-1</v>
          </cell>
          <cell r="Q1950">
            <v>-1</v>
          </cell>
          <cell r="S1950">
            <v>-1</v>
          </cell>
          <cell r="T1950">
            <v>449</v>
          </cell>
          <cell r="U1950">
            <v>-1</v>
          </cell>
        </row>
        <row r="1951">
          <cell r="C1951">
            <v>2.892014109053993</v>
          </cell>
          <cell r="N1951">
            <v>61</v>
          </cell>
          <cell r="O1951">
            <v>-1</v>
          </cell>
          <cell r="P1951">
            <v>-1</v>
          </cell>
          <cell r="Q1951">
            <v>-1</v>
          </cell>
          <cell r="S1951">
            <v>-1</v>
          </cell>
          <cell r="T1951">
            <v>-1</v>
          </cell>
          <cell r="U1951">
            <v>-1</v>
          </cell>
        </row>
        <row r="1952">
          <cell r="C1952">
            <v>2.892073076787828</v>
          </cell>
          <cell r="N1952">
            <v>69</v>
          </cell>
          <cell r="O1952">
            <v>-1</v>
          </cell>
          <cell r="P1952">
            <v>-1</v>
          </cell>
          <cell r="Q1952">
            <v>-1</v>
          </cell>
          <cell r="S1952">
            <v>-1</v>
          </cell>
          <cell r="T1952">
            <v>458</v>
          </cell>
          <cell r="U1952">
            <v>-1</v>
          </cell>
        </row>
        <row r="1953">
          <cell r="C1953">
            <v>2.8921793894567664</v>
          </cell>
          <cell r="N1953">
            <v>71</v>
          </cell>
          <cell r="O1953">
            <v>-1</v>
          </cell>
          <cell r="P1953">
            <v>-1</v>
          </cell>
          <cell r="Q1953">
            <v>-1</v>
          </cell>
          <cell r="S1953">
            <v>-1</v>
          </cell>
          <cell r="T1953">
            <v>-1</v>
          </cell>
          <cell r="U1953">
            <v>-1</v>
          </cell>
        </row>
        <row r="1954">
          <cell r="C1954">
            <v>2.892646019837994</v>
          </cell>
          <cell r="N1954">
            <v>64</v>
          </cell>
          <cell r="O1954">
            <v>-1</v>
          </cell>
          <cell r="P1954">
            <v>-1</v>
          </cell>
          <cell r="Q1954">
            <v>-1</v>
          </cell>
          <cell r="S1954">
            <v>-1</v>
          </cell>
          <cell r="T1954">
            <v>463</v>
          </cell>
          <cell r="U1954">
            <v>-1</v>
          </cell>
        </row>
        <row r="1955">
          <cell r="C1955">
            <v>2.8927899574096094</v>
          </cell>
          <cell r="N1955">
            <v>68</v>
          </cell>
          <cell r="O1955">
            <v>-1</v>
          </cell>
          <cell r="P1955">
            <v>-1</v>
          </cell>
          <cell r="Q1955">
            <v>-1</v>
          </cell>
          <cell r="S1955">
            <v>-1</v>
          </cell>
          <cell r="T1955">
            <v>-1</v>
          </cell>
          <cell r="U1955">
            <v>-1</v>
          </cell>
        </row>
        <row r="1956">
          <cell r="C1956">
            <v>2.8928702181176735</v>
          </cell>
          <cell r="N1956">
            <v>67</v>
          </cell>
          <cell r="O1956">
            <v>-1</v>
          </cell>
          <cell r="P1956">
            <v>-1</v>
          </cell>
          <cell r="Q1956">
            <v>-1</v>
          </cell>
          <cell r="S1956">
            <v>-1</v>
          </cell>
          <cell r="T1956">
            <v>454</v>
          </cell>
          <cell r="U1956">
            <v>-1</v>
          </cell>
        </row>
        <row r="1957">
          <cell r="C1957">
            <v>2.8929960517506919</v>
          </cell>
          <cell r="N1957">
            <v>64</v>
          </cell>
          <cell r="O1957">
            <v>-1</v>
          </cell>
          <cell r="P1957">
            <v>-1</v>
          </cell>
          <cell r="Q1957">
            <v>-1</v>
          </cell>
          <cell r="S1957">
            <v>-1</v>
          </cell>
          <cell r="T1957">
            <v>-1</v>
          </cell>
          <cell r="U1957">
            <v>-1</v>
          </cell>
        </row>
        <row r="1958">
          <cell r="C1958">
            <v>2.8932608283500203</v>
          </cell>
          <cell r="N1958">
            <v>69</v>
          </cell>
          <cell r="O1958">
            <v>-1</v>
          </cell>
          <cell r="P1958">
            <v>-1</v>
          </cell>
          <cell r="Q1958">
            <v>-1</v>
          </cell>
          <cell r="S1958">
            <v>-1</v>
          </cell>
          <cell r="T1958">
            <v>434</v>
          </cell>
          <cell r="U1958">
            <v>-1</v>
          </cell>
        </row>
        <row r="1959">
          <cell r="C1959">
            <v>2.8934442039946626</v>
          </cell>
          <cell r="N1959">
            <v>-1</v>
          </cell>
          <cell r="O1959">
            <v>77</v>
          </cell>
          <cell r="P1959">
            <v>-1</v>
          </cell>
          <cell r="Q1959">
            <v>-1</v>
          </cell>
          <cell r="S1959">
            <v>-1</v>
          </cell>
          <cell r="T1959">
            <v>-1</v>
          </cell>
          <cell r="U1959">
            <v>-1</v>
          </cell>
        </row>
        <row r="1960">
          <cell r="C1960">
            <v>2.8938002832634471</v>
          </cell>
          <cell r="N1960">
            <v>71</v>
          </cell>
          <cell r="O1960">
            <v>-1</v>
          </cell>
          <cell r="P1960">
            <v>-1</v>
          </cell>
          <cell r="Q1960">
            <v>-1</v>
          </cell>
          <cell r="S1960">
            <v>-1</v>
          </cell>
          <cell r="T1960">
            <v>434</v>
          </cell>
          <cell r="U1960">
            <v>-1</v>
          </cell>
        </row>
        <row r="1961">
          <cell r="C1961">
            <v>2.8939316830805208</v>
          </cell>
          <cell r="N1961">
            <v>63</v>
          </cell>
          <cell r="O1961">
            <v>-1</v>
          </cell>
          <cell r="P1961">
            <v>-1</v>
          </cell>
          <cell r="Q1961">
            <v>-1</v>
          </cell>
          <cell r="S1961">
            <v>-1</v>
          </cell>
          <cell r="T1961">
            <v>463</v>
          </cell>
          <cell r="U1961">
            <v>-1</v>
          </cell>
        </row>
        <row r="1962">
          <cell r="C1962">
            <v>2.8939954376536972</v>
          </cell>
          <cell r="N1962">
            <v>-1</v>
          </cell>
          <cell r="O1962">
            <v>-1</v>
          </cell>
          <cell r="P1962">
            <v>90</v>
          </cell>
          <cell r="Q1962">
            <v>-1</v>
          </cell>
          <cell r="S1962">
            <v>-1</v>
          </cell>
          <cell r="T1962">
            <v>434</v>
          </cell>
          <cell r="U1962">
            <v>-1</v>
          </cell>
        </row>
        <row r="1963">
          <cell r="C1963">
            <v>2.8940631927776361</v>
          </cell>
          <cell r="N1963">
            <v>-1</v>
          </cell>
          <cell r="O1963">
            <v>81</v>
          </cell>
          <cell r="P1963">
            <v>-1</v>
          </cell>
          <cell r="Q1963">
            <v>-1</v>
          </cell>
          <cell r="S1963">
            <v>-1</v>
          </cell>
          <cell r="T1963">
            <v>-1</v>
          </cell>
          <cell r="U1963">
            <v>-1</v>
          </cell>
        </row>
        <row r="1964">
          <cell r="C1964">
            <v>2.894185445458469</v>
          </cell>
          <cell r="N1964">
            <v>74</v>
          </cell>
          <cell r="O1964">
            <v>-1</v>
          </cell>
          <cell r="P1964">
            <v>-1</v>
          </cell>
          <cell r="Q1964">
            <v>-1</v>
          </cell>
          <cell r="S1964">
            <v>-1</v>
          </cell>
          <cell r="T1964">
            <v>-1</v>
          </cell>
          <cell r="U1964">
            <v>-1</v>
          </cell>
        </row>
        <row r="1965">
          <cell r="C1965">
            <v>2.894360812015746</v>
          </cell>
          <cell r="N1965">
            <v>66</v>
          </cell>
          <cell r="O1965">
            <v>-1</v>
          </cell>
          <cell r="P1965">
            <v>-1</v>
          </cell>
          <cell r="Q1965">
            <v>-1</v>
          </cell>
          <cell r="S1965">
            <v>-1</v>
          </cell>
          <cell r="T1965">
            <v>-1</v>
          </cell>
          <cell r="U1965">
            <v>-1</v>
          </cell>
        </row>
        <row r="1966">
          <cell r="C1966">
            <v>2.894391988766273</v>
          </cell>
          <cell r="N1966">
            <v>66</v>
          </cell>
          <cell r="O1966">
            <v>-1</v>
          </cell>
          <cell r="P1966">
            <v>-1</v>
          </cell>
          <cell r="Q1966">
            <v>-1</v>
          </cell>
          <cell r="S1966">
            <v>-1</v>
          </cell>
          <cell r="T1966">
            <v>-1</v>
          </cell>
          <cell r="U1966">
            <v>-1</v>
          </cell>
        </row>
        <row r="1967">
          <cell r="C1967">
            <v>2.8946134434031889</v>
          </cell>
          <cell r="N1967">
            <v>-1</v>
          </cell>
          <cell r="O1967">
            <v>84</v>
          </cell>
          <cell r="P1967">
            <v>-1</v>
          </cell>
          <cell r="Q1967">
            <v>-1</v>
          </cell>
          <cell r="S1967">
            <v>-1</v>
          </cell>
          <cell r="T1967">
            <v>434</v>
          </cell>
          <cell r="U1967">
            <v>-1</v>
          </cell>
        </row>
        <row r="1968">
          <cell r="C1968">
            <v>2.8948587677203852</v>
          </cell>
          <cell r="N1968">
            <v>61</v>
          </cell>
          <cell r="O1968">
            <v>-1</v>
          </cell>
          <cell r="P1968">
            <v>-1</v>
          </cell>
          <cell r="Q1968">
            <v>-1</v>
          </cell>
          <cell r="S1968">
            <v>-1</v>
          </cell>
          <cell r="T1968">
            <v>434</v>
          </cell>
          <cell r="U1968">
            <v>-1</v>
          </cell>
        </row>
        <row r="1969">
          <cell r="C1969">
            <v>2.8950948180513953</v>
          </cell>
          <cell r="N1969">
            <v>61</v>
          </cell>
          <cell r="O1969">
            <v>-1</v>
          </cell>
          <cell r="P1969">
            <v>-1</v>
          </cell>
          <cell r="Q1969">
            <v>-1</v>
          </cell>
          <cell r="S1969">
            <v>-1</v>
          </cell>
          <cell r="T1969">
            <v>-1</v>
          </cell>
          <cell r="U1969">
            <v>-1</v>
          </cell>
        </row>
        <row r="1970">
          <cell r="C1970">
            <v>2.8952220523349155</v>
          </cell>
          <cell r="N1970">
            <v>-1</v>
          </cell>
          <cell r="O1970">
            <v>76</v>
          </cell>
          <cell r="P1970">
            <v>-1</v>
          </cell>
          <cell r="Q1970">
            <v>-1</v>
          </cell>
          <cell r="S1970">
            <v>-1</v>
          </cell>
          <cell r="T1970">
            <v>434</v>
          </cell>
          <cell r="U1970">
            <v>-1</v>
          </cell>
        </row>
        <row r="1971">
          <cell r="C1971">
            <v>2.8954107590663671</v>
          </cell>
          <cell r="N1971">
            <v>62</v>
          </cell>
          <cell r="O1971">
            <v>-1</v>
          </cell>
          <cell r="P1971">
            <v>-1</v>
          </cell>
          <cell r="Q1971">
            <v>-1</v>
          </cell>
          <cell r="S1971">
            <v>-1</v>
          </cell>
          <cell r="T1971">
            <v>-1</v>
          </cell>
          <cell r="U1971">
            <v>673</v>
          </cell>
        </row>
        <row r="1972">
          <cell r="C1972">
            <v>2.8956270269310296</v>
          </cell>
          <cell r="N1972">
            <v>61</v>
          </cell>
          <cell r="O1972">
            <v>-1</v>
          </cell>
          <cell r="P1972">
            <v>-1</v>
          </cell>
          <cell r="Q1972">
            <v>-1</v>
          </cell>
          <cell r="S1972">
            <v>-1</v>
          </cell>
          <cell r="T1972">
            <v>-1</v>
          </cell>
          <cell r="U1972">
            <v>-1</v>
          </cell>
        </row>
        <row r="1973">
          <cell r="C1973">
            <v>2.8957906658172168</v>
          </cell>
          <cell r="N1973">
            <v>68</v>
          </cell>
          <cell r="O1973">
            <v>-1</v>
          </cell>
          <cell r="P1973">
            <v>-1</v>
          </cell>
          <cell r="Q1973">
            <v>-1</v>
          </cell>
          <cell r="S1973">
            <v>-1</v>
          </cell>
          <cell r="T1973">
            <v>434</v>
          </cell>
          <cell r="U1973">
            <v>-1</v>
          </cell>
        </row>
        <row r="1974">
          <cell r="C1974">
            <v>2.8959747208139137</v>
          </cell>
          <cell r="N1974">
            <v>61</v>
          </cell>
          <cell r="O1974">
            <v>-1</v>
          </cell>
          <cell r="P1974">
            <v>-1</v>
          </cell>
          <cell r="Q1974">
            <v>-1</v>
          </cell>
          <cell r="S1974">
            <v>-1</v>
          </cell>
          <cell r="T1974">
            <v>463</v>
          </cell>
          <cell r="U1974">
            <v>-1</v>
          </cell>
        </row>
        <row r="1975">
          <cell r="C1975">
            <v>2.8959904402607988</v>
          </cell>
          <cell r="N1975">
            <v>-1</v>
          </cell>
          <cell r="O1975">
            <v>78</v>
          </cell>
          <cell r="P1975">
            <v>-1</v>
          </cell>
          <cell r="Q1975">
            <v>-1</v>
          </cell>
          <cell r="S1975">
            <v>-1</v>
          </cell>
          <cell r="T1975">
            <v>434</v>
          </cell>
          <cell r="U1975">
            <v>-1</v>
          </cell>
        </row>
        <row r="1976">
          <cell r="C1976">
            <v>2.8962254094971729</v>
          </cell>
          <cell r="N1976">
            <v>70</v>
          </cell>
          <cell r="O1976">
            <v>-1</v>
          </cell>
          <cell r="P1976">
            <v>-1</v>
          </cell>
          <cell r="Q1976">
            <v>-1</v>
          </cell>
          <cell r="S1976">
            <v>-1</v>
          </cell>
          <cell r="T1976">
            <v>449</v>
          </cell>
          <cell r="U1976">
            <v>-1</v>
          </cell>
        </row>
        <row r="1977">
          <cell r="C1977">
            <v>2.8962582526810534</v>
          </cell>
          <cell r="N1977">
            <v>-1</v>
          </cell>
          <cell r="O1977">
            <v>-1</v>
          </cell>
          <cell r="P1977">
            <v>86</v>
          </cell>
          <cell r="Q1977">
            <v>-1</v>
          </cell>
          <cell r="S1977">
            <v>-1</v>
          </cell>
          <cell r="T1977">
            <v>-1</v>
          </cell>
          <cell r="U1977">
            <v>-1</v>
          </cell>
        </row>
        <row r="1978">
          <cell r="C1978">
            <v>2.89658009071512</v>
          </cell>
          <cell r="N1978">
            <v>-1</v>
          </cell>
          <cell r="O1978">
            <v>75</v>
          </cell>
          <cell r="P1978">
            <v>-1</v>
          </cell>
          <cell r="Q1978">
            <v>-1</v>
          </cell>
          <cell r="S1978">
            <v>-1</v>
          </cell>
          <cell r="T1978">
            <v>463</v>
          </cell>
          <cell r="U1978">
            <v>-1</v>
          </cell>
        </row>
        <row r="1979">
          <cell r="C1979">
            <v>2.8965819483396897</v>
          </cell>
          <cell r="N1979">
            <v>63</v>
          </cell>
          <cell r="O1979">
            <v>-1</v>
          </cell>
          <cell r="P1979">
            <v>-1</v>
          </cell>
          <cell r="Q1979">
            <v>-1</v>
          </cell>
          <cell r="S1979">
            <v>-1</v>
          </cell>
          <cell r="T1979">
            <v>439</v>
          </cell>
          <cell r="U1979">
            <v>-1</v>
          </cell>
        </row>
        <row r="1980">
          <cell r="C1980">
            <v>2.8966474751686766</v>
          </cell>
          <cell r="N1980">
            <v>74</v>
          </cell>
          <cell r="O1980">
            <v>-1</v>
          </cell>
          <cell r="P1980">
            <v>-1</v>
          </cell>
          <cell r="Q1980">
            <v>-1</v>
          </cell>
          <cell r="S1980">
            <v>-1</v>
          </cell>
          <cell r="T1980">
            <v>-1</v>
          </cell>
          <cell r="U1980">
            <v>-1</v>
          </cell>
        </row>
        <row r="1981">
          <cell r="C1981">
            <v>2.8967668192395868</v>
          </cell>
          <cell r="N1981">
            <v>67</v>
          </cell>
          <cell r="O1981">
            <v>-1</v>
          </cell>
          <cell r="P1981">
            <v>-1</v>
          </cell>
          <cell r="Q1981">
            <v>-1</v>
          </cell>
          <cell r="S1981">
            <v>-1</v>
          </cell>
          <cell r="T1981">
            <v>-1</v>
          </cell>
          <cell r="U1981">
            <v>-1</v>
          </cell>
        </row>
        <row r="1982">
          <cell r="C1982">
            <v>2.8969193487665619</v>
          </cell>
          <cell r="N1982">
            <v>-1</v>
          </cell>
          <cell r="O1982">
            <v>80</v>
          </cell>
          <cell r="P1982">
            <v>-1</v>
          </cell>
          <cell r="Q1982">
            <v>-1</v>
          </cell>
          <cell r="S1982">
            <v>-1</v>
          </cell>
          <cell r="T1982">
            <v>-1</v>
          </cell>
          <cell r="U1982">
            <v>-1</v>
          </cell>
        </row>
        <row r="1983">
          <cell r="C1983">
            <v>2.8972655344587768</v>
          </cell>
          <cell r="N1983">
            <v>66</v>
          </cell>
          <cell r="O1983">
            <v>-1</v>
          </cell>
          <cell r="P1983">
            <v>-1</v>
          </cell>
          <cell r="Q1983">
            <v>-1</v>
          </cell>
          <cell r="S1983">
            <v>-1</v>
          </cell>
          <cell r="T1983">
            <v>434</v>
          </cell>
          <cell r="U1983">
            <v>-1</v>
          </cell>
        </row>
        <row r="1984">
          <cell r="C1984">
            <v>2.8973224075163442</v>
          </cell>
          <cell r="N1984">
            <v>62</v>
          </cell>
          <cell r="O1984">
            <v>-1</v>
          </cell>
          <cell r="P1984">
            <v>-1</v>
          </cell>
          <cell r="Q1984">
            <v>-1</v>
          </cell>
          <cell r="S1984">
            <v>-1</v>
          </cell>
          <cell r="T1984">
            <v>468</v>
          </cell>
          <cell r="U1984">
            <v>-1</v>
          </cell>
        </row>
        <row r="1985">
          <cell r="C1985">
            <v>2.8974166774900758</v>
          </cell>
          <cell r="N1985">
            <v>-1</v>
          </cell>
          <cell r="O1985">
            <v>75</v>
          </cell>
          <cell r="P1985">
            <v>-1</v>
          </cell>
          <cell r="Q1985">
            <v>-1</v>
          </cell>
          <cell r="S1985">
            <v>-1</v>
          </cell>
          <cell r="T1985">
            <v>434</v>
          </cell>
          <cell r="U1985">
            <v>-1</v>
          </cell>
        </row>
        <row r="1986">
          <cell r="C1986">
            <v>2.8975603541322363</v>
          </cell>
          <cell r="N1986">
            <v>-1</v>
          </cell>
          <cell r="O1986">
            <v>78</v>
          </cell>
          <cell r="P1986">
            <v>-1</v>
          </cell>
          <cell r="Q1986">
            <v>-1</v>
          </cell>
          <cell r="S1986">
            <v>-1</v>
          </cell>
          <cell r="T1986">
            <v>434</v>
          </cell>
          <cell r="U1986">
            <v>-1</v>
          </cell>
        </row>
        <row r="1987">
          <cell r="C1987">
            <v>2.8977073763706702</v>
          </cell>
          <cell r="N1987">
            <v>65</v>
          </cell>
          <cell r="O1987">
            <v>-1</v>
          </cell>
          <cell r="P1987">
            <v>-1</v>
          </cell>
          <cell r="Q1987">
            <v>-1</v>
          </cell>
          <cell r="S1987">
            <v>-1</v>
          </cell>
          <cell r="T1987">
            <v>-1</v>
          </cell>
          <cell r="U1987">
            <v>-1</v>
          </cell>
        </row>
        <row r="1988">
          <cell r="C1988">
            <v>2.8977993180486123</v>
          </cell>
          <cell r="N1988">
            <v>63</v>
          </cell>
          <cell r="O1988">
            <v>-1</v>
          </cell>
          <cell r="P1988">
            <v>-1</v>
          </cell>
          <cell r="Q1988">
            <v>-1</v>
          </cell>
          <cell r="S1988">
            <v>-1</v>
          </cell>
          <cell r="T1988">
            <v>-1</v>
          </cell>
          <cell r="U1988">
            <v>-1</v>
          </cell>
        </row>
        <row r="1989">
          <cell r="C1989">
            <v>2.8980248248449549</v>
          </cell>
          <cell r="N1989">
            <v>74</v>
          </cell>
          <cell r="O1989">
            <v>-1</v>
          </cell>
          <cell r="P1989">
            <v>-1</v>
          </cell>
          <cell r="Q1989">
            <v>-1</v>
          </cell>
          <cell r="S1989">
            <v>-1</v>
          </cell>
          <cell r="T1989">
            <v>-1</v>
          </cell>
          <cell r="U1989">
            <v>668</v>
          </cell>
        </row>
        <row r="1990">
          <cell r="C1990">
            <v>2.8980424960755977</v>
          </cell>
          <cell r="N1990">
            <v>67</v>
          </cell>
          <cell r="O1990">
            <v>-1</v>
          </cell>
          <cell r="P1990">
            <v>-1</v>
          </cell>
          <cell r="Q1990">
            <v>-1</v>
          </cell>
          <cell r="S1990">
            <v>-1</v>
          </cell>
          <cell r="T1990">
            <v>468</v>
          </cell>
          <cell r="U1990">
            <v>-1</v>
          </cell>
        </row>
        <row r="1991">
          <cell r="C1991">
            <v>2.8981549942013127</v>
          </cell>
          <cell r="N1991">
            <v>62</v>
          </cell>
          <cell r="O1991">
            <v>-1</v>
          </cell>
          <cell r="P1991">
            <v>-1</v>
          </cell>
          <cell r="Q1991">
            <v>-1</v>
          </cell>
          <cell r="S1991">
            <v>-1</v>
          </cell>
          <cell r="T1991">
            <v>-1</v>
          </cell>
          <cell r="U1991">
            <v>-1</v>
          </cell>
        </row>
        <row r="1992">
          <cell r="C1992">
            <v>2.8981955307972926</v>
          </cell>
          <cell r="N1992">
            <v>61</v>
          </cell>
          <cell r="O1992">
            <v>-1</v>
          </cell>
          <cell r="P1992">
            <v>-1</v>
          </cell>
          <cell r="Q1992">
            <v>-1</v>
          </cell>
          <cell r="S1992">
            <v>-1</v>
          </cell>
          <cell r="T1992">
            <v>-1</v>
          </cell>
          <cell r="U1992">
            <v>-1</v>
          </cell>
        </row>
        <row r="1993">
          <cell r="C1993">
            <v>2.8983430591700974</v>
          </cell>
          <cell r="N1993">
            <v>71</v>
          </cell>
          <cell r="O1993">
            <v>-1</v>
          </cell>
          <cell r="P1993">
            <v>-1</v>
          </cell>
          <cell r="Q1993">
            <v>-1</v>
          </cell>
          <cell r="S1993">
            <v>-1</v>
          </cell>
          <cell r="T1993">
            <v>468</v>
          </cell>
          <cell r="U1993">
            <v>-1</v>
          </cell>
        </row>
        <row r="1994">
          <cell r="C1994">
            <v>2.8984803334717699</v>
          </cell>
          <cell r="N1994">
            <v>-1</v>
          </cell>
          <cell r="O1994">
            <v>76</v>
          </cell>
          <cell r="P1994">
            <v>-1</v>
          </cell>
          <cell r="Q1994">
            <v>-1</v>
          </cell>
          <cell r="S1994">
            <v>-1</v>
          </cell>
          <cell r="T1994">
            <v>-1</v>
          </cell>
          <cell r="U1994">
            <v>-1</v>
          </cell>
        </row>
        <row r="1995">
          <cell r="C1995">
            <v>2.8986558109787923</v>
          </cell>
          <cell r="N1995">
            <v>70</v>
          </cell>
          <cell r="O1995">
            <v>-1</v>
          </cell>
          <cell r="P1995">
            <v>-1</v>
          </cell>
          <cell r="Q1995">
            <v>-1</v>
          </cell>
          <cell r="S1995">
            <v>-1</v>
          </cell>
          <cell r="T1995">
            <v>-1</v>
          </cell>
          <cell r="U1995">
            <v>-1</v>
          </cell>
        </row>
        <row r="1996">
          <cell r="C1996">
            <v>2.8988205004308303</v>
          </cell>
          <cell r="N1996">
            <v>67</v>
          </cell>
          <cell r="O1996">
            <v>-1</v>
          </cell>
          <cell r="P1996">
            <v>-1</v>
          </cell>
          <cell r="Q1996">
            <v>-1</v>
          </cell>
          <cell r="S1996">
            <v>-1</v>
          </cell>
          <cell r="T1996">
            <v>439</v>
          </cell>
          <cell r="U1996">
            <v>-1</v>
          </cell>
        </row>
        <row r="1997">
          <cell r="C1997">
            <v>2.898996830144053</v>
          </cell>
          <cell r="N1997">
            <v>-1</v>
          </cell>
          <cell r="O1997">
            <v>78</v>
          </cell>
          <cell r="P1997">
            <v>-1</v>
          </cell>
          <cell r="Q1997">
            <v>-1</v>
          </cell>
          <cell r="S1997">
            <v>-1</v>
          </cell>
          <cell r="T1997">
            <v>458</v>
          </cell>
          <cell r="U1997">
            <v>-1</v>
          </cell>
        </row>
        <row r="1998">
          <cell r="C1998">
            <v>2.899029316733396</v>
          </cell>
          <cell r="N1998">
            <v>72</v>
          </cell>
          <cell r="O1998">
            <v>-1</v>
          </cell>
          <cell r="P1998">
            <v>-1</v>
          </cell>
          <cell r="Q1998">
            <v>-1</v>
          </cell>
          <cell r="S1998">
            <v>-1</v>
          </cell>
          <cell r="T1998">
            <v>-1</v>
          </cell>
          <cell r="U1998">
            <v>673</v>
          </cell>
        </row>
        <row r="1999">
          <cell r="C1999">
            <v>2.899203534310963</v>
          </cell>
          <cell r="N1999">
            <v>68</v>
          </cell>
          <cell r="O1999">
            <v>-1</v>
          </cell>
          <cell r="P1999">
            <v>-1</v>
          </cell>
          <cell r="Q1999">
            <v>-1</v>
          </cell>
          <cell r="S1999">
            <v>-1</v>
          </cell>
          <cell r="T1999">
            <v>-1</v>
          </cell>
          <cell r="U1999">
            <v>-1</v>
          </cell>
        </row>
        <row r="2000">
          <cell r="C2000">
            <v>2.8993402205610055</v>
          </cell>
          <cell r="N2000">
            <v>72</v>
          </cell>
          <cell r="O2000">
            <v>-1</v>
          </cell>
          <cell r="P2000">
            <v>-1</v>
          </cell>
          <cell r="Q2000">
            <v>-1</v>
          </cell>
          <cell r="S2000">
            <v>-1</v>
          </cell>
          <cell r="T2000">
            <v>483</v>
          </cell>
          <cell r="U2000">
            <v>-1</v>
          </cell>
        </row>
        <row r="2001">
          <cell r="C2001">
            <v>2.8995440339830956</v>
          </cell>
          <cell r="N2001">
            <v>66</v>
          </cell>
          <cell r="O2001">
            <v>-1</v>
          </cell>
          <cell r="P2001">
            <v>-1</v>
          </cell>
          <cell r="Q2001">
            <v>-1</v>
          </cell>
          <cell r="S2001">
            <v>-1</v>
          </cell>
          <cell r="T2001">
            <v>439</v>
          </cell>
          <cell r="U2001">
            <v>-1</v>
          </cell>
        </row>
        <row r="2002">
          <cell r="C2002">
            <v>2.8997343541546265</v>
          </cell>
          <cell r="N2002">
            <v>64</v>
          </cell>
          <cell r="O2002">
            <v>-1</v>
          </cell>
          <cell r="P2002">
            <v>-1</v>
          </cell>
          <cell r="Q2002">
            <v>-1</v>
          </cell>
          <cell r="S2002">
            <v>-1</v>
          </cell>
          <cell r="T2002">
            <v>444</v>
          </cell>
          <cell r="U2002">
            <v>-1</v>
          </cell>
        </row>
        <row r="2003">
          <cell r="C2003">
            <v>2.8998190514382611</v>
          </cell>
          <cell r="N2003">
            <v>66</v>
          </cell>
          <cell r="O2003">
            <v>-1</v>
          </cell>
          <cell r="P2003">
            <v>-1</v>
          </cell>
          <cell r="Q2003">
            <v>-1</v>
          </cell>
          <cell r="S2003">
            <v>-1</v>
          </cell>
          <cell r="T2003">
            <v>458</v>
          </cell>
          <cell r="U2003">
            <v>-1</v>
          </cell>
        </row>
        <row r="2004">
          <cell r="C2004">
            <v>2.8999840710277689</v>
          </cell>
          <cell r="N2004">
            <v>65</v>
          </cell>
          <cell r="O2004">
            <v>-1</v>
          </cell>
          <cell r="P2004">
            <v>-1</v>
          </cell>
          <cell r="Q2004">
            <v>-1</v>
          </cell>
          <cell r="S2004">
            <v>-1</v>
          </cell>
          <cell r="T2004">
            <v>-1</v>
          </cell>
          <cell r="U2004">
            <v>-1</v>
          </cell>
        </row>
        <row r="2005">
          <cell r="C2005">
            <v>2.9000048111630941</v>
          </cell>
          <cell r="N2005">
            <v>69</v>
          </cell>
          <cell r="O2005">
            <v>-1</v>
          </cell>
          <cell r="P2005">
            <v>-1</v>
          </cell>
          <cell r="Q2005">
            <v>-1</v>
          </cell>
          <cell r="S2005">
            <v>-1</v>
          </cell>
          <cell r="T2005">
            <v>468</v>
          </cell>
          <cell r="U2005">
            <v>-1</v>
          </cell>
        </row>
        <row r="2006">
          <cell r="C2006">
            <v>2.900154220754096</v>
          </cell>
          <cell r="N2006">
            <v>72</v>
          </cell>
          <cell r="O2006">
            <v>-1</v>
          </cell>
          <cell r="P2006">
            <v>-1</v>
          </cell>
          <cell r="Q2006">
            <v>-1</v>
          </cell>
          <cell r="S2006">
            <v>-1</v>
          </cell>
          <cell r="T2006">
            <v>-1</v>
          </cell>
          <cell r="U2006">
            <v>-1</v>
          </cell>
        </row>
        <row r="2007">
          <cell r="C2007">
            <v>2.9003671097517474</v>
          </cell>
          <cell r="N2007">
            <v>-1</v>
          </cell>
          <cell r="O2007">
            <v>77</v>
          </cell>
          <cell r="P2007">
            <v>-1</v>
          </cell>
          <cell r="Q2007">
            <v>-1</v>
          </cell>
          <cell r="S2007">
            <v>-1</v>
          </cell>
          <cell r="T2007">
            <v>434</v>
          </cell>
          <cell r="U2007">
            <v>-1</v>
          </cell>
        </row>
        <row r="2008">
          <cell r="C2008">
            <v>2.9004102436778689</v>
          </cell>
          <cell r="N2008">
            <v>68</v>
          </cell>
          <cell r="O2008">
            <v>-1</v>
          </cell>
          <cell r="P2008">
            <v>-1</v>
          </cell>
          <cell r="Q2008">
            <v>-1</v>
          </cell>
          <cell r="S2008">
            <v>-1</v>
          </cell>
          <cell r="T2008">
            <v>-1</v>
          </cell>
          <cell r="U2008">
            <v>-1</v>
          </cell>
        </row>
        <row r="2009">
          <cell r="C2009">
            <v>2.9005674012144009</v>
          </cell>
          <cell r="N2009">
            <v>66</v>
          </cell>
          <cell r="O2009">
            <v>-1</v>
          </cell>
          <cell r="P2009">
            <v>-1</v>
          </cell>
          <cell r="Q2009">
            <v>-1</v>
          </cell>
          <cell r="S2009">
            <v>-1</v>
          </cell>
          <cell r="T2009">
            <v>434</v>
          </cell>
          <cell r="U2009">
            <v>-1</v>
          </cell>
        </row>
        <row r="2010">
          <cell r="C2010">
            <v>2.9007973617765885</v>
          </cell>
          <cell r="N2010">
            <v>63</v>
          </cell>
          <cell r="O2010">
            <v>-1</v>
          </cell>
          <cell r="P2010">
            <v>-1</v>
          </cell>
          <cell r="Q2010">
            <v>-1</v>
          </cell>
          <cell r="S2010">
            <v>-1</v>
          </cell>
          <cell r="T2010">
            <v>434</v>
          </cell>
          <cell r="U2010">
            <v>-1</v>
          </cell>
        </row>
        <row r="2011">
          <cell r="C2011">
            <v>2.9008547212839151</v>
          </cell>
          <cell r="N2011">
            <v>61</v>
          </cell>
          <cell r="O2011">
            <v>-1</v>
          </cell>
          <cell r="P2011">
            <v>-1</v>
          </cell>
          <cell r="Q2011">
            <v>-1</v>
          </cell>
          <cell r="S2011">
            <v>-1</v>
          </cell>
          <cell r="T2011">
            <v>-1</v>
          </cell>
          <cell r="U2011">
            <v>-1</v>
          </cell>
        </row>
        <row r="2012">
          <cell r="C2012">
            <v>2.9009776604278996</v>
          </cell>
          <cell r="N2012">
            <v>68</v>
          </cell>
          <cell r="O2012">
            <v>-1</v>
          </cell>
          <cell r="P2012">
            <v>-1</v>
          </cell>
          <cell r="Q2012">
            <v>-1</v>
          </cell>
          <cell r="S2012">
            <v>-1</v>
          </cell>
          <cell r="T2012">
            <v>-1</v>
          </cell>
          <cell r="U2012">
            <v>-1</v>
          </cell>
        </row>
        <row r="2013">
          <cell r="C2013">
            <v>2.9010047335895579</v>
          </cell>
          <cell r="N2013">
            <v>64</v>
          </cell>
          <cell r="O2013">
            <v>-1</v>
          </cell>
          <cell r="P2013">
            <v>-1</v>
          </cell>
          <cell r="Q2013">
            <v>-1</v>
          </cell>
          <cell r="S2013">
            <v>-1</v>
          </cell>
          <cell r="T2013">
            <v>449</v>
          </cell>
          <cell r="U2013">
            <v>-1</v>
          </cell>
        </row>
        <row r="2014">
          <cell r="C2014">
            <v>2.9011520099569315</v>
          </cell>
          <cell r="N2014">
            <v>63</v>
          </cell>
          <cell r="O2014">
            <v>-1</v>
          </cell>
          <cell r="P2014">
            <v>-1</v>
          </cell>
          <cell r="Q2014">
            <v>-1</v>
          </cell>
          <cell r="S2014">
            <v>-1</v>
          </cell>
          <cell r="T2014">
            <v>434</v>
          </cell>
          <cell r="U2014">
            <v>-1</v>
          </cell>
        </row>
        <row r="2015">
          <cell r="C2015">
            <v>2.9012079930118824</v>
          </cell>
          <cell r="N2015">
            <v>63</v>
          </cell>
          <cell r="O2015">
            <v>-1</v>
          </cell>
          <cell r="P2015">
            <v>-1</v>
          </cell>
          <cell r="Q2015">
            <v>-1</v>
          </cell>
          <cell r="S2015">
            <v>-1</v>
          </cell>
          <cell r="T2015">
            <v>-1</v>
          </cell>
          <cell r="U2015">
            <v>-1</v>
          </cell>
        </row>
        <row r="2016">
          <cell r="C2016">
            <v>2.9013610756665513</v>
          </cell>
          <cell r="N2016">
            <v>73</v>
          </cell>
          <cell r="O2016">
            <v>-1</v>
          </cell>
          <cell r="P2016">
            <v>-1</v>
          </cell>
          <cell r="Q2016">
            <v>-1</v>
          </cell>
          <cell r="S2016">
            <v>-1</v>
          </cell>
          <cell r="T2016">
            <v>434</v>
          </cell>
          <cell r="U2016">
            <v>-1</v>
          </cell>
        </row>
        <row r="2017">
          <cell r="C2017">
            <v>2.9015576921607966</v>
          </cell>
          <cell r="N2017">
            <v>-1</v>
          </cell>
          <cell r="O2017">
            <v>-1</v>
          </cell>
          <cell r="P2017">
            <v>86</v>
          </cell>
          <cell r="Q2017">
            <v>-1</v>
          </cell>
          <cell r="S2017">
            <v>-1</v>
          </cell>
          <cell r="T2017">
            <v>434</v>
          </cell>
          <cell r="U2017">
            <v>-1</v>
          </cell>
        </row>
        <row r="2018">
          <cell r="C2018">
            <v>2.9016436703864463</v>
          </cell>
          <cell r="N2018">
            <v>61</v>
          </cell>
          <cell r="O2018">
            <v>-1</v>
          </cell>
          <cell r="P2018">
            <v>-1</v>
          </cell>
          <cell r="Q2018">
            <v>-1</v>
          </cell>
          <cell r="S2018">
            <v>-1</v>
          </cell>
          <cell r="T2018">
            <v>-1</v>
          </cell>
          <cell r="U2018">
            <v>-1</v>
          </cell>
        </row>
        <row r="2019">
          <cell r="C2019">
            <v>2.9017666731530167</v>
          </cell>
          <cell r="N2019">
            <v>73</v>
          </cell>
          <cell r="O2019">
            <v>-1</v>
          </cell>
          <cell r="P2019">
            <v>-1</v>
          </cell>
          <cell r="Q2019">
            <v>-1</v>
          </cell>
          <cell r="S2019">
            <v>-1</v>
          </cell>
          <cell r="T2019">
            <v>434</v>
          </cell>
          <cell r="U2019">
            <v>-1</v>
          </cell>
        </row>
        <row r="2020">
          <cell r="C2020">
            <v>2.9020453304631308</v>
          </cell>
          <cell r="N2020">
            <v>61</v>
          </cell>
          <cell r="O2020">
            <v>-1</v>
          </cell>
          <cell r="P2020">
            <v>-1</v>
          </cell>
          <cell r="Q2020">
            <v>-1</v>
          </cell>
          <cell r="S2020">
            <v>-1</v>
          </cell>
          <cell r="T2020">
            <v>-1</v>
          </cell>
          <cell r="U2020">
            <v>-1</v>
          </cell>
        </row>
        <row r="2021">
          <cell r="C2021">
            <v>2.902170606293295</v>
          </cell>
          <cell r="N2021">
            <v>63</v>
          </cell>
          <cell r="O2021">
            <v>-1</v>
          </cell>
          <cell r="P2021">
            <v>-1</v>
          </cell>
          <cell r="Q2021">
            <v>-1</v>
          </cell>
          <cell r="S2021">
            <v>-1</v>
          </cell>
          <cell r="T2021">
            <v>-1</v>
          </cell>
          <cell r="U2021">
            <v>-1</v>
          </cell>
        </row>
        <row r="2022">
          <cell r="C2022">
            <v>2.9023641411971526</v>
          </cell>
          <cell r="N2022">
            <v>63</v>
          </cell>
          <cell r="O2022">
            <v>-1</v>
          </cell>
          <cell r="P2022">
            <v>-1</v>
          </cell>
          <cell r="Q2022">
            <v>-1</v>
          </cell>
          <cell r="S2022">
            <v>-1</v>
          </cell>
          <cell r="T2022">
            <v>-1</v>
          </cell>
          <cell r="U2022">
            <v>-1</v>
          </cell>
        </row>
        <row r="2023">
          <cell r="C2023">
            <v>2.9024933600586174</v>
          </cell>
          <cell r="N2023">
            <v>-1</v>
          </cell>
          <cell r="O2023">
            <v>76</v>
          </cell>
          <cell r="P2023">
            <v>-1</v>
          </cell>
          <cell r="Q2023">
            <v>-1</v>
          </cell>
          <cell r="S2023">
            <v>-1</v>
          </cell>
          <cell r="T2023">
            <v>458</v>
          </cell>
          <cell r="U2023">
            <v>-1</v>
          </cell>
        </row>
        <row r="2024">
          <cell r="C2024">
            <v>2.9026290624286335</v>
          </cell>
          <cell r="N2024">
            <v>63</v>
          </cell>
          <cell r="O2024">
            <v>-1</v>
          </cell>
          <cell r="P2024">
            <v>-1</v>
          </cell>
          <cell r="Q2024">
            <v>-1</v>
          </cell>
          <cell r="S2024">
            <v>-1</v>
          </cell>
          <cell r="T2024">
            <v>434</v>
          </cell>
          <cell r="U2024">
            <v>-1</v>
          </cell>
        </row>
        <row r="2025">
          <cell r="C2025">
            <v>2.9026454181353309</v>
          </cell>
          <cell r="N2025">
            <v>-1</v>
          </cell>
          <cell r="O2025">
            <v>80</v>
          </cell>
          <cell r="P2025">
            <v>-1</v>
          </cell>
          <cell r="Q2025">
            <v>-1</v>
          </cell>
          <cell r="S2025">
            <v>-1</v>
          </cell>
          <cell r="T2025">
            <v>463</v>
          </cell>
          <cell r="U2025">
            <v>-1</v>
          </cell>
        </row>
        <row r="2026">
          <cell r="C2026">
            <v>2.9027747984610368</v>
          </cell>
          <cell r="N2026">
            <v>62</v>
          </cell>
          <cell r="O2026">
            <v>-1</v>
          </cell>
          <cell r="P2026">
            <v>-1</v>
          </cell>
          <cell r="Q2026">
            <v>-1</v>
          </cell>
          <cell r="S2026">
            <v>-1</v>
          </cell>
          <cell r="T2026">
            <v>-1</v>
          </cell>
          <cell r="U2026">
            <v>-1</v>
          </cell>
        </row>
        <row r="2027">
          <cell r="C2027">
            <v>2.9029102767492181</v>
          </cell>
          <cell r="N2027">
            <v>65</v>
          </cell>
          <cell r="O2027">
            <v>-1</v>
          </cell>
          <cell r="P2027">
            <v>-1</v>
          </cell>
          <cell r="Q2027">
            <v>-1</v>
          </cell>
          <cell r="S2027">
            <v>-1</v>
          </cell>
          <cell r="T2027">
            <v>468</v>
          </cell>
          <cell r="U2027">
            <v>-1</v>
          </cell>
        </row>
        <row r="2028">
          <cell r="C2028">
            <v>2.9029801840660698</v>
          </cell>
          <cell r="N2028">
            <v>63</v>
          </cell>
          <cell r="O2028">
            <v>-1</v>
          </cell>
          <cell r="P2028">
            <v>-1</v>
          </cell>
          <cell r="Q2028">
            <v>-1</v>
          </cell>
          <cell r="S2028">
            <v>-1</v>
          </cell>
          <cell r="T2028">
            <v>434</v>
          </cell>
          <cell r="U2028">
            <v>-1</v>
          </cell>
        </row>
        <row r="2029">
          <cell r="C2029">
            <v>2.9032315663600308</v>
          </cell>
          <cell r="N2029">
            <v>68</v>
          </cell>
          <cell r="O2029">
            <v>-1</v>
          </cell>
          <cell r="P2029">
            <v>-1</v>
          </cell>
          <cell r="Q2029">
            <v>-1</v>
          </cell>
          <cell r="S2029">
            <v>-1</v>
          </cell>
          <cell r="T2029">
            <v>-1</v>
          </cell>
          <cell r="U2029">
            <v>-1</v>
          </cell>
        </row>
        <row r="2030">
          <cell r="C2030">
            <v>2.9034031540934504</v>
          </cell>
          <cell r="N2030">
            <v>70</v>
          </cell>
          <cell r="O2030">
            <v>-1</v>
          </cell>
          <cell r="P2030">
            <v>-1</v>
          </cell>
          <cell r="Q2030">
            <v>-1</v>
          </cell>
          <cell r="S2030">
            <v>-1</v>
          </cell>
          <cell r="T2030">
            <v>434</v>
          </cell>
          <cell r="U2030">
            <v>-1</v>
          </cell>
        </row>
        <row r="2031">
          <cell r="C2031">
            <v>2.9035106880690025</v>
          </cell>
          <cell r="N2031">
            <v>66</v>
          </cell>
          <cell r="O2031">
            <v>-1</v>
          </cell>
          <cell r="P2031">
            <v>-1</v>
          </cell>
          <cell r="Q2031">
            <v>-1</v>
          </cell>
          <cell r="S2031">
            <v>-1</v>
          </cell>
          <cell r="T2031">
            <v>-1</v>
          </cell>
          <cell r="U2031">
            <v>-1</v>
          </cell>
        </row>
        <row r="2032">
          <cell r="C2032">
            <v>2.9035613404697682</v>
          </cell>
          <cell r="N2032">
            <v>64</v>
          </cell>
          <cell r="O2032">
            <v>-1</v>
          </cell>
          <cell r="P2032">
            <v>-1</v>
          </cell>
          <cell r="Q2032">
            <v>-1</v>
          </cell>
          <cell r="S2032">
            <v>-1</v>
          </cell>
          <cell r="T2032">
            <v>434</v>
          </cell>
          <cell r="U2032">
            <v>-1</v>
          </cell>
        </row>
        <row r="2033">
          <cell r="C2033">
            <v>2.9036158248140529</v>
          </cell>
          <cell r="N2033">
            <v>66</v>
          </cell>
          <cell r="O2033">
            <v>-1</v>
          </cell>
          <cell r="P2033">
            <v>-1</v>
          </cell>
          <cell r="Q2033">
            <v>-1</v>
          </cell>
          <cell r="S2033">
            <v>-1</v>
          </cell>
          <cell r="T2033">
            <v>-1</v>
          </cell>
          <cell r="U2033">
            <v>-1</v>
          </cell>
        </row>
        <row r="2034">
          <cell r="C2034">
            <v>2.9039368301065576</v>
          </cell>
          <cell r="N2034">
            <v>67</v>
          </cell>
          <cell r="O2034">
            <v>-1</v>
          </cell>
          <cell r="P2034">
            <v>-1</v>
          </cell>
          <cell r="Q2034">
            <v>-1</v>
          </cell>
          <cell r="S2034">
            <v>-1</v>
          </cell>
          <cell r="T2034">
            <v>-1</v>
          </cell>
          <cell r="U2034">
            <v>-1</v>
          </cell>
        </row>
        <row r="2035">
          <cell r="C2035">
            <v>2.9040602484608242</v>
          </cell>
          <cell r="N2035">
            <v>63</v>
          </cell>
          <cell r="O2035">
            <v>-1</v>
          </cell>
          <cell r="P2035">
            <v>-1</v>
          </cell>
          <cell r="Q2035">
            <v>-1</v>
          </cell>
          <cell r="S2035">
            <v>-1</v>
          </cell>
          <cell r="T2035">
            <v>-1</v>
          </cell>
          <cell r="U2035">
            <v>610</v>
          </cell>
        </row>
        <row r="2036">
          <cell r="C2036">
            <v>2.9041665745950302</v>
          </cell>
          <cell r="N2036">
            <v>70</v>
          </cell>
          <cell r="O2036">
            <v>-1</v>
          </cell>
          <cell r="P2036">
            <v>-1</v>
          </cell>
          <cell r="Q2036">
            <v>-1</v>
          </cell>
          <cell r="S2036">
            <v>-1</v>
          </cell>
          <cell r="T2036">
            <v>434</v>
          </cell>
          <cell r="U2036">
            <v>-1</v>
          </cell>
        </row>
        <row r="2037">
          <cell r="C2037">
            <v>2.9043721868870338</v>
          </cell>
          <cell r="N2037">
            <v>-1</v>
          </cell>
          <cell r="O2037">
            <v>-1</v>
          </cell>
          <cell r="P2037">
            <v>85</v>
          </cell>
          <cell r="Q2037">
            <v>-1</v>
          </cell>
          <cell r="S2037">
            <v>-1</v>
          </cell>
          <cell r="T2037">
            <v>434</v>
          </cell>
          <cell r="U2037">
            <v>-1</v>
          </cell>
        </row>
        <row r="2038">
          <cell r="C2038">
            <v>2.9044493940656779</v>
          </cell>
          <cell r="N2038">
            <v>63</v>
          </cell>
          <cell r="O2038">
            <v>-1</v>
          </cell>
          <cell r="P2038">
            <v>-1</v>
          </cell>
          <cell r="Q2038">
            <v>-1</v>
          </cell>
          <cell r="S2038">
            <v>-1</v>
          </cell>
          <cell r="T2038">
            <v>-1</v>
          </cell>
          <cell r="U2038">
            <v>-1</v>
          </cell>
        </row>
        <row r="2039">
          <cell r="C2039">
            <v>2.9045961492664811</v>
          </cell>
          <cell r="N2039">
            <v>64</v>
          </cell>
          <cell r="O2039">
            <v>-1</v>
          </cell>
          <cell r="P2039">
            <v>-1</v>
          </cell>
          <cell r="Q2039">
            <v>-1</v>
          </cell>
          <cell r="S2039">
            <v>-1</v>
          </cell>
          <cell r="T2039">
            <v>434</v>
          </cell>
          <cell r="U2039">
            <v>-1</v>
          </cell>
        </row>
        <row r="2040">
          <cell r="C2040">
            <v>2.9046310507698307</v>
          </cell>
          <cell r="N2040">
            <v>64</v>
          </cell>
          <cell r="O2040">
            <v>-1</v>
          </cell>
          <cell r="P2040">
            <v>-1</v>
          </cell>
          <cell r="Q2040">
            <v>-1</v>
          </cell>
          <cell r="S2040">
            <v>-1</v>
          </cell>
          <cell r="T2040">
            <v>458</v>
          </cell>
          <cell r="U2040">
            <v>-1</v>
          </cell>
        </row>
        <row r="2041">
          <cell r="C2041">
            <v>2.9050289023955913</v>
          </cell>
          <cell r="N2041">
            <v>65</v>
          </cell>
          <cell r="O2041">
            <v>-1</v>
          </cell>
          <cell r="P2041">
            <v>-1</v>
          </cell>
          <cell r="Q2041">
            <v>-1</v>
          </cell>
          <cell r="S2041">
            <v>-1</v>
          </cell>
          <cell r="T2041">
            <v>-1</v>
          </cell>
          <cell r="U2041">
            <v>-1</v>
          </cell>
        </row>
        <row r="2042">
          <cell r="C2042">
            <v>2.9050674414714655</v>
          </cell>
          <cell r="N2042">
            <v>71</v>
          </cell>
          <cell r="O2042">
            <v>-1</v>
          </cell>
          <cell r="P2042">
            <v>-1</v>
          </cell>
          <cell r="Q2042">
            <v>-1</v>
          </cell>
          <cell r="S2042">
            <v>-1</v>
          </cell>
          <cell r="T2042">
            <v>468</v>
          </cell>
          <cell r="U2042">
            <v>-1</v>
          </cell>
        </row>
        <row r="2043">
          <cell r="C2043">
            <v>2.9051151826294475</v>
          </cell>
          <cell r="N2043">
            <v>62</v>
          </cell>
          <cell r="O2043">
            <v>-1</v>
          </cell>
          <cell r="P2043">
            <v>-1</v>
          </cell>
          <cell r="Q2043">
            <v>-1</v>
          </cell>
          <cell r="S2043">
            <v>-1</v>
          </cell>
          <cell r="T2043">
            <v>-1</v>
          </cell>
          <cell r="U2043">
            <v>-1</v>
          </cell>
        </row>
        <row r="2044">
          <cell r="C2044">
            <v>2.9051203476974212</v>
          </cell>
          <cell r="N2044">
            <v>64</v>
          </cell>
          <cell r="O2044">
            <v>-1</v>
          </cell>
          <cell r="P2044">
            <v>-1</v>
          </cell>
          <cell r="Q2044">
            <v>-1</v>
          </cell>
          <cell r="S2044">
            <v>-1</v>
          </cell>
          <cell r="T2044">
            <v>-1</v>
          </cell>
          <cell r="U2044">
            <v>-1</v>
          </cell>
        </row>
        <row r="2045">
          <cell r="C2045">
            <v>2.9054191333257395</v>
          </cell>
          <cell r="N2045">
            <v>-1</v>
          </cell>
          <cell r="O2045">
            <v>78</v>
          </cell>
          <cell r="P2045">
            <v>-1</v>
          </cell>
          <cell r="Q2045">
            <v>-1</v>
          </cell>
          <cell r="S2045">
            <v>-1</v>
          </cell>
          <cell r="T2045">
            <v>434</v>
          </cell>
          <cell r="U2045">
            <v>-1</v>
          </cell>
        </row>
        <row r="2046">
          <cell r="C2046">
            <v>2.9056178445708318</v>
          </cell>
          <cell r="N2046">
            <v>67</v>
          </cell>
          <cell r="O2046">
            <v>-1</v>
          </cell>
          <cell r="P2046">
            <v>-1</v>
          </cell>
          <cell r="Q2046">
            <v>-1</v>
          </cell>
          <cell r="S2046">
            <v>-1</v>
          </cell>
          <cell r="T2046">
            <v>-1</v>
          </cell>
          <cell r="U2046">
            <v>-1</v>
          </cell>
        </row>
        <row r="2047">
          <cell r="C2047">
            <v>2.9058318512200954</v>
          </cell>
          <cell r="N2047">
            <v>64</v>
          </cell>
          <cell r="O2047">
            <v>-1</v>
          </cell>
          <cell r="P2047">
            <v>-1</v>
          </cell>
          <cell r="Q2047">
            <v>-1</v>
          </cell>
          <cell r="S2047">
            <v>-1</v>
          </cell>
          <cell r="T2047">
            <v>-1</v>
          </cell>
          <cell r="U2047">
            <v>-1</v>
          </cell>
        </row>
        <row r="2048">
          <cell r="C2048">
            <v>2.9058937061105894</v>
          </cell>
          <cell r="N2048">
            <v>65</v>
          </cell>
          <cell r="O2048">
            <v>-1</v>
          </cell>
          <cell r="P2048">
            <v>-1</v>
          </cell>
          <cell r="Q2048">
            <v>-1</v>
          </cell>
          <cell r="S2048">
            <v>-1</v>
          </cell>
          <cell r="T2048">
            <v>-1</v>
          </cell>
          <cell r="U2048">
            <v>-1</v>
          </cell>
        </row>
        <row r="2049">
          <cell r="C2049">
            <v>2.9060419157484141</v>
          </cell>
          <cell r="N2049">
            <v>66</v>
          </cell>
          <cell r="O2049">
            <v>-1</v>
          </cell>
          <cell r="P2049">
            <v>-1</v>
          </cell>
          <cell r="Q2049">
            <v>-1</v>
          </cell>
          <cell r="S2049">
            <v>-1</v>
          </cell>
          <cell r="T2049">
            <v>439</v>
          </cell>
          <cell r="U2049">
            <v>-1</v>
          </cell>
        </row>
        <row r="2050">
          <cell r="C2050">
            <v>2.9061329853176985</v>
          </cell>
          <cell r="N2050">
            <v>63</v>
          </cell>
          <cell r="O2050">
            <v>-1</v>
          </cell>
          <cell r="P2050">
            <v>-1</v>
          </cell>
          <cell r="Q2050">
            <v>-1</v>
          </cell>
          <cell r="S2050">
            <v>-1</v>
          </cell>
          <cell r="T2050">
            <v>468</v>
          </cell>
          <cell r="U2050">
            <v>-1</v>
          </cell>
        </row>
        <row r="2051">
          <cell r="C2051">
            <v>2.9062900764183137</v>
          </cell>
          <cell r="N2051">
            <v>68</v>
          </cell>
          <cell r="O2051">
            <v>-1</v>
          </cell>
          <cell r="P2051">
            <v>-1</v>
          </cell>
          <cell r="Q2051">
            <v>-1</v>
          </cell>
          <cell r="S2051">
            <v>-1</v>
          </cell>
          <cell r="T2051">
            <v>468</v>
          </cell>
          <cell r="U2051">
            <v>-1</v>
          </cell>
        </row>
        <row r="2052">
          <cell r="C2052">
            <v>2.9064580039838894</v>
          </cell>
          <cell r="N2052">
            <v>72</v>
          </cell>
          <cell r="O2052">
            <v>-1</v>
          </cell>
          <cell r="P2052">
            <v>-1</v>
          </cell>
          <cell r="Q2052">
            <v>-1</v>
          </cell>
          <cell r="S2052">
            <v>-1</v>
          </cell>
          <cell r="T2052">
            <v>434</v>
          </cell>
          <cell r="U2052">
            <v>-1</v>
          </cell>
        </row>
        <row r="2053">
          <cell r="C2053">
            <v>2.9064880589485766</v>
          </cell>
          <cell r="N2053">
            <v>63</v>
          </cell>
          <cell r="O2053">
            <v>-1</v>
          </cell>
          <cell r="P2053">
            <v>-1</v>
          </cell>
          <cell r="Q2053">
            <v>-1</v>
          </cell>
          <cell r="S2053">
            <v>-1</v>
          </cell>
          <cell r="T2053">
            <v>551</v>
          </cell>
          <cell r="U2053">
            <v>-1</v>
          </cell>
        </row>
        <row r="2054">
          <cell r="C2054">
            <v>2.9066464950329087</v>
          </cell>
          <cell r="N2054">
            <v>71</v>
          </cell>
          <cell r="O2054">
            <v>-1</v>
          </cell>
          <cell r="P2054">
            <v>-1</v>
          </cell>
          <cell r="Q2054">
            <v>-1</v>
          </cell>
          <cell r="S2054">
            <v>-1</v>
          </cell>
          <cell r="T2054">
            <v>434</v>
          </cell>
          <cell r="U2054">
            <v>-1</v>
          </cell>
        </row>
        <row r="2055">
          <cell r="C2055">
            <v>2.9067034119563049</v>
          </cell>
          <cell r="N2055">
            <v>66</v>
          </cell>
          <cell r="O2055">
            <v>-1</v>
          </cell>
          <cell r="P2055">
            <v>-1</v>
          </cell>
          <cell r="Q2055">
            <v>-1</v>
          </cell>
          <cell r="S2055">
            <v>-1</v>
          </cell>
          <cell r="T2055">
            <v>473</v>
          </cell>
          <cell r="U2055">
            <v>-1</v>
          </cell>
        </row>
        <row r="2056">
          <cell r="C2056">
            <v>2.9068498377841236</v>
          </cell>
          <cell r="N2056">
            <v>65</v>
          </cell>
          <cell r="O2056">
            <v>-1</v>
          </cell>
          <cell r="P2056">
            <v>-1</v>
          </cell>
          <cell r="Q2056">
            <v>-1</v>
          </cell>
          <cell r="S2056">
            <v>-1</v>
          </cell>
          <cell r="T2056">
            <v>-1</v>
          </cell>
          <cell r="U2056">
            <v>-1</v>
          </cell>
        </row>
        <row r="2057">
          <cell r="C2057">
            <v>2.9070892799828996</v>
          </cell>
          <cell r="N2057">
            <v>-1</v>
          </cell>
          <cell r="O2057">
            <v>76</v>
          </cell>
          <cell r="P2057">
            <v>-1</v>
          </cell>
          <cell r="Q2057">
            <v>-1</v>
          </cell>
          <cell r="S2057">
            <v>-1</v>
          </cell>
          <cell r="T2057">
            <v>-1</v>
          </cell>
          <cell r="U2057">
            <v>-1</v>
          </cell>
        </row>
        <row r="2058">
          <cell r="C2058">
            <v>2.9071594890611352</v>
          </cell>
          <cell r="N2058">
            <v>66</v>
          </cell>
          <cell r="O2058">
            <v>-1</v>
          </cell>
          <cell r="P2058">
            <v>-1</v>
          </cell>
          <cell r="Q2058">
            <v>-1</v>
          </cell>
          <cell r="S2058">
            <v>-1</v>
          </cell>
          <cell r="T2058">
            <v>468</v>
          </cell>
          <cell r="U2058">
            <v>-1</v>
          </cell>
        </row>
        <row r="2059">
          <cell r="C2059">
            <v>2.9072688350277032</v>
          </cell>
          <cell r="N2059">
            <v>68</v>
          </cell>
          <cell r="O2059">
            <v>-1</v>
          </cell>
          <cell r="P2059">
            <v>-1</v>
          </cell>
          <cell r="Q2059">
            <v>-1</v>
          </cell>
          <cell r="S2059">
            <v>-1</v>
          </cell>
          <cell r="T2059">
            <v>-1</v>
          </cell>
          <cell r="U2059">
            <v>-1</v>
          </cell>
        </row>
        <row r="2060">
          <cell r="C2060">
            <v>2.9073139728643298</v>
          </cell>
          <cell r="N2060">
            <v>70</v>
          </cell>
          <cell r="O2060">
            <v>-1</v>
          </cell>
          <cell r="P2060">
            <v>-1</v>
          </cell>
          <cell r="Q2060">
            <v>-1</v>
          </cell>
          <cell r="S2060">
            <v>-1</v>
          </cell>
          <cell r="T2060">
            <v>458</v>
          </cell>
          <cell r="U2060">
            <v>-1</v>
          </cell>
        </row>
        <row r="2061">
          <cell r="C2061">
            <v>2.9074825818573475</v>
          </cell>
          <cell r="N2061">
            <v>64</v>
          </cell>
          <cell r="O2061">
            <v>-1</v>
          </cell>
          <cell r="P2061">
            <v>-1</v>
          </cell>
          <cell r="Q2061">
            <v>-1</v>
          </cell>
          <cell r="S2061">
            <v>-1</v>
          </cell>
          <cell r="T2061">
            <v>-1</v>
          </cell>
          <cell r="U2061">
            <v>-1</v>
          </cell>
        </row>
        <row r="2062">
          <cell r="C2062">
            <v>2.9075660177263014</v>
          </cell>
          <cell r="N2062">
            <v>68</v>
          </cell>
          <cell r="O2062">
            <v>-1</v>
          </cell>
          <cell r="P2062">
            <v>-1</v>
          </cell>
          <cell r="Q2062">
            <v>-1</v>
          </cell>
          <cell r="S2062">
            <v>-1</v>
          </cell>
          <cell r="T2062">
            <v>439</v>
          </cell>
          <cell r="U2062">
            <v>-1</v>
          </cell>
        </row>
        <row r="2063">
          <cell r="C2063">
            <v>2.9076918158702543</v>
          </cell>
          <cell r="N2063">
            <v>67</v>
          </cell>
          <cell r="O2063">
            <v>-1</v>
          </cell>
          <cell r="P2063">
            <v>-1</v>
          </cell>
          <cell r="Q2063">
            <v>-1</v>
          </cell>
          <cell r="S2063">
            <v>-1</v>
          </cell>
          <cell r="T2063">
            <v>468</v>
          </cell>
          <cell r="U2063">
            <v>-1</v>
          </cell>
        </row>
        <row r="2064">
          <cell r="C2064">
            <v>2.9078809928175771</v>
          </cell>
          <cell r="N2064">
            <v>63</v>
          </cell>
          <cell r="O2064">
            <v>-1</v>
          </cell>
          <cell r="P2064">
            <v>-1</v>
          </cell>
          <cell r="Q2064">
            <v>-1</v>
          </cell>
          <cell r="S2064">
            <v>-1</v>
          </cell>
          <cell r="T2064">
            <v>-1</v>
          </cell>
          <cell r="U2064">
            <v>-1</v>
          </cell>
        </row>
        <row r="2065">
          <cell r="C2065">
            <v>2.9078832415734697</v>
          </cell>
          <cell r="N2065">
            <v>-1</v>
          </cell>
          <cell r="O2065">
            <v>84</v>
          </cell>
          <cell r="P2065">
            <v>-1</v>
          </cell>
          <cell r="Q2065">
            <v>-1</v>
          </cell>
          <cell r="S2065">
            <v>-1</v>
          </cell>
          <cell r="T2065">
            <v>434</v>
          </cell>
          <cell r="U2065">
            <v>-1</v>
          </cell>
        </row>
        <row r="2066">
          <cell r="C2066">
            <v>2.9079478474956644</v>
          </cell>
          <cell r="N2066">
            <v>-1</v>
          </cell>
          <cell r="O2066">
            <v>81</v>
          </cell>
          <cell r="P2066">
            <v>-1</v>
          </cell>
          <cell r="Q2066">
            <v>-1</v>
          </cell>
          <cell r="S2066">
            <v>-1</v>
          </cell>
          <cell r="T2066">
            <v>434</v>
          </cell>
          <cell r="U2066">
            <v>-1</v>
          </cell>
        </row>
        <row r="2067">
          <cell r="C2067">
            <v>2.9080898530741668</v>
          </cell>
          <cell r="N2067">
            <v>71</v>
          </cell>
          <cell r="O2067">
            <v>-1</v>
          </cell>
          <cell r="P2067">
            <v>-1</v>
          </cell>
          <cell r="Q2067">
            <v>-1</v>
          </cell>
          <cell r="S2067">
            <v>-1</v>
          </cell>
          <cell r="T2067">
            <v>444</v>
          </cell>
          <cell r="U2067">
            <v>-1</v>
          </cell>
        </row>
        <row r="2068">
          <cell r="C2068">
            <v>2.9083241829141917</v>
          </cell>
          <cell r="N2068">
            <v>64</v>
          </cell>
          <cell r="O2068">
            <v>-1</v>
          </cell>
          <cell r="P2068">
            <v>-1</v>
          </cell>
          <cell r="Q2068">
            <v>-1</v>
          </cell>
          <cell r="S2068">
            <v>-1</v>
          </cell>
          <cell r="T2068">
            <v>463</v>
          </cell>
          <cell r="U2068">
            <v>-1</v>
          </cell>
        </row>
        <row r="2069">
          <cell r="C2069">
            <v>2.9083525930893348</v>
          </cell>
          <cell r="N2069">
            <v>-1</v>
          </cell>
          <cell r="O2069">
            <v>80</v>
          </cell>
          <cell r="P2069">
            <v>-1</v>
          </cell>
          <cell r="Q2069">
            <v>-1</v>
          </cell>
          <cell r="S2069">
            <v>-1</v>
          </cell>
          <cell r="T2069">
            <v>-1</v>
          </cell>
          <cell r="U2069">
            <v>-1</v>
          </cell>
        </row>
        <row r="2070">
          <cell r="C2070">
            <v>2.9084913663292897</v>
          </cell>
          <cell r="N2070">
            <v>69</v>
          </cell>
          <cell r="O2070">
            <v>-1</v>
          </cell>
          <cell r="P2070">
            <v>-1</v>
          </cell>
          <cell r="Q2070">
            <v>-1</v>
          </cell>
          <cell r="S2070">
            <v>-1</v>
          </cell>
          <cell r="T2070">
            <v>-1</v>
          </cell>
          <cell r="U2070">
            <v>-1</v>
          </cell>
        </row>
        <row r="2071">
          <cell r="C2071">
            <v>2.9085565724839713</v>
          </cell>
          <cell r="N2071">
            <v>68</v>
          </cell>
          <cell r="O2071">
            <v>-1</v>
          </cell>
          <cell r="P2071">
            <v>-1</v>
          </cell>
          <cell r="Q2071">
            <v>-1</v>
          </cell>
          <cell r="S2071">
            <v>-1</v>
          </cell>
          <cell r="T2071">
            <v>-1</v>
          </cell>
          <cell r="U2071">
            <v>-1</v>
          </cell>
        </row>
        <row r="2072">
          <cell r="C2072">
            <v>2.9088259812171717</v>
          </cell>
          <cell r="N2072">
            <v>-1</v>
          </cell>
          <cell r="O2072">
            <v>77</v>
          </cell>
          <cell r="P2072">
            <v>-1</v>
          </cell>
          <cell r="Q2072">
            <v>-1</v>
          </cell>
          <cell r="S2072">
            <v>-1</v>
          </cell>
          <cell r="T2072">
            <v>434</v>
          </cell>
          <cell r="U2072">
            <v>-1</v>
          </cell>
        </row>
        <row r="2073">
          <cell r="C2073">
            <v>2.9089998343745753</v>
          </cell>
          <cell r="N2073">
            <v>-1</v>
          </cell>
          <cell r="O2073">
            <v>80</v>
          </cell>
          <cell r="P2073">
            <v>-1</v>
          </cell>
          <cell r="Q2073">
            <v>-1</v>
          </cell>
          <cell r="S2073">
            <v>-1</v>
          </cell>
          <cell r="T2073">
            <v>468</v>
          </cell>
          <cell r="U2073">
            <v>-1</v>
          </cell>
        </row>
        <row r="2074">
          <cell r="C2074">
            <v>2.9091381327209449</v>
          </cell>
          <cell r="N2074">
            <v>-1</v>
          </cell>
          <cell r="O2074">
            <v>76</v>
          </cell>
          <cell r="P2074">
            <v>-1</v>
          </cell>
          <cell r="Q2074">
            <v>-1</v>
          </cell>
          <cell r="S2074">
            <v>-1</v>
          </cell>
          <cell r="T2074">
            <v>434</v>
          </cell>
          <cell r="U2074">
            <v>-1</v>
          </cell>
        </row>
        <row r="2075">
          <cell r="C2075">
            <v>2.9093135596128352</v>
          </cell>
          <cell r="N2075">
            <v>-1</v>
          </cell>
          <cell r="O2075">
            <v>75</v>
          </cell>
          <cell r="P2075">
            <v>-1</v>
          </cell>
          <cell r="Q2075">
            <v>-1</v>
          </cell>
          <cell r="S2075">
            <v>-1</v>
          </cell>
          <cell r="T2075">
            <v>434</v>
          </cell>
          <cell r="U2075">
            <v>-1</v>
          </cell>
        </row>
        <row r="2076">
          <cell r="C2076">
            <v>2.9094558777261845</v>
          </cell>
          <cell r="N2076">
            <v>69</v>
          </cell>
          <cell r="O2076">
            <v>-1</v>
          </cell>
          <cell r="P2076">
            <v>-1</v>
          </cell>
          <cell r="Q2076">
            <v>-1</v>
          </cell>
          <cell r="S2076">
            <v>-1</v>
          </cell>
          <cell r="T2076">
            <v>449</v>
          </cell>
          <cell r="U2076">
            <v>-1</v>
          </cell>
        </row>
        <row r="2077">
          <cell r="C2077">
            <v>2.9095249213432832</v>
          </cell>
          <cell r="N2077">
            <v>73</v>
          </cell>
          <cell r="O2077">
            <v>-1</v>
          </cell>
          <cell r="P2077">
            <v>-1</v>
          </cell>
          <cell r="Q2077">
            <v>-1</v>
          </cell>
          <cell r="S2077">
            <v>-1</v>
          </cell>
          <cell r="T2077">
            <v>-1</v>
          </cell>
          <cell r="U2077">
            <v>-1</v>
          </cell>
        </row>
        <row r="2078">
          <cell r="C2078">
            <v>2.9097655038893677</v>
          </cell>
          <cell r="N2078">
            <v>-1</v>
          </cell>
          <cell r="O2078">
            <v>84</v>
          </cell>
          <cell r="P2078">
            <v>-1</v>
          </cell>
          <cell r="Q2078">
            <v>-1</v>
          </cell>
          <cell r="S2078">
            <v>-1</v>
          </cell>
          <cell r="T2078">
            <v>434</v>
          </cell>
          <cell r="U2078">
            <v>-1</v>
          </cell>
        </row>
        <row r="2079">
          <cell r="C2079">
            <v>2.9099526872813164</v>
          </cell>
          <cell r="N2079">
            <v>66</v>
          </cell>
          <cell r="O2079">
            <v>-1</v>
          </cell>
          <cell r="P2079">
            <v>-1</v>
          </cell>
          <cell r="Q2079">
            <v>-1</v>
          </cell>
          <cell r="S2079">
            <v>-1</v>
          </cell>
          <cell r="T2079">
            <v>444</v>
          </cell>
          <cell r="U2079">
            <v>-1</v>
          </cell>
        </row>
        <row r="2080">
          <cell r="C2080">
            <v>2.9099877838810713</v>
          </cell>
          <cell r="N2080">
            <v>68</v>
          </cell>
          <cell r="O2080">
            <v>-1</v>
          </cell>
          <cell r="P2080">
            <v>-1</v>
          </cell>
          <cell r="Q2080">
            <v>-1</v>
          </cell>
          <cell r="S2080">
            <v>-1</v>
          </cell>
          <cell r="T2080">
            <v>434</v>
          </cell>
          <cell r="U2080">
            <v>-1</v>
          </cell>
        </row>
        <row r="2081">
          <cell r="C2081">
            <v>2.9100794953739069</v>
          </cell>
          <cell r="N2081">
            <v>62</v>
          </cell>
          <cell r="O2081">
            <v>-1</v>
          </cell>
          <cell r="P2081">
            <v>-1</v>
          </cell>
          <cell r="Q2081">
            <v>-1</v>
          </cell>
          <cell r="S2081">
            <v>-1</v>
          </cell>
          <cell r="T2081">
            <v>-1</v>
          </cell>
          <cell r="U2081">
            <v>-1</v>
          </cell>
        </row>
        <row r="2082">
          <cell r="C2082">
            <v>2.9101623571448818</v>
          </cell>
          <cell r="N2082">
            <v>73</v>
          </cell>
          <cell r="O2082">
            <v>-1</v>
          </cell>
          <cell r="P2082">
            <v>-1</v>
          </cell>
          <cell r="Q2082">
            <v>-1</v>
          </cell>
          <cell r="S2082">
            <v>-1</v>
          </cell>
          <cell r="T2082">
            <v>434</v>
          </cell>
          <cell r="U2082">
            <v>-1</v>
          </cell>
        </row>
        <row r="2083">
          <cell r="C2083">
            <v>2.9103092001152095</v>
          </cell>
          <cell r="N2083">
            <v>67</v>
          </cell>
          <cell r="O2083">
            <v>-1</v>
          </cell>
          <cell r="P2083">
            <v>-1</v>
          </cell>
          <cell r="Q2083">
            <v>-1</v>
          </cell>
          <cell r="S2083">
            <v>-1</v>
          </cell>
          <cell r="T2083">
            <v>-1</v>
          </cell>
          <cell r="U2083">
            <v>-1</v>
          </cell>
        </row>
        <row r="2084">
          <cell r="C2084">
            <v>2.9103790334653628</v>
          </cell>
          <cell r="N2084">
            <v>67</v>
          </cell>
          <cell r="O2084">
            <v>-1</v>
          </cell>
          <cell r="P2084">
            <v>-1</v>
          </cell>
          <cell r="Q2084">
            <v>-1</v>
          </cell>
          <cell r="S2084">
            <v>-1</v>
          </cell>
          <cell r="T2084">
            <v>-1</v>
          </cell>
          <cell r="U2084">
            <v>-1</v>
          </cell>
        </row>
        <row r="2085">
          <cell r="C2085">
            <v>2.9106080009405408</v>
          </cell>
          <cell r="N2085">
            <v>74</v>
          </cell>
          <cell r="O2085">
            <v>-1</v>
          </cell>
          <cell r="P2085">
            <v>-1</v>
          </cell>
          <cell r="Q2085">
            <v>-1</v>
          </cell>
          <cell r="S2085">
            <v>-1</v>
          </cell>
          <cell r="T2085">
            <v>468</v>
          </cell>
          <cell r="U2085">
            <v>-1</v>
          </cell>
        </row>
        <row r="2086">
          <cell r="C2086">
            <v>2.9107731499002534</v>
          </cell>
          <cell r="N2086">
            <v>65</v>
          </cell>
          <cell r="O2086">
            <v>-1</v>
          </cell>
          <cell r="P2086">
            <v>-1</v>
          </cell>
          <cell r="Q2086">
            <v>-1</v>
          </cell>
          <cell r="S2086">
            <v>-1</v>
          </cell>
          <cell r="T2086">
            <v>-1</v>
          </cell>
          <cell r="U2086">
            <v>-1</v>
          </cell>
        </row>
        <row r="2087">
          <cell r="C2087">
            <v>2.9107758610058783</v>
          </cell>
          <cell r="N2087">
            <v>66</v>
          </cell>
          <cell r="O2087">
            <v>-1</v>
          </cell>
          <cell r="P2087">
            <v>-1</v>
          </cell>
          <cell r="Q2087">
            <v>-1</v>
          </cell>
          <cell r="S2087">
            <v>-1</v>
          </cell>
          <cell r="T2087">
            <v>-1</v>
          </cell>
          <cell r="U2087">
            <v>-1</v>
          </cell>
        </row>
        <row r="2088">
          <cell r="C2088">
            <v>2.9109306279856138</v>
          </cell>
          <cell r="N2088">
            <v>63</v>
          </cell>
          <cell r="O2088">
            <v>-1</v>
          </cell>
          <cell r="P2088">
            <v>-1</v>
          </cell>
          <cell r="Q2088">
            <v>-1</v>
          </cell>
          <cell r="S2088">
            <v>-1</v>
          </cell>
          <cell r="T2088">
            <v>468</v>
          </cell>
          <cell r="U2088">
            <v>-1</v>
          </cell>
        </row>
        <row r="2089">
          <cell r="C2089">
            <v>2.9109834813528401</v>
          </cell>
          <cell r="N2089">
            <v>63</v>
          </cell>
          <cell r="O2089">
            <v>-1</v>
          </cell>
          <cell r="P2089">
            <v>-1</v>
          </cell>
          <cell r="Q2089">
            <v>-1</v>
          </cell>
          <cell r="S2089">
            <v>-1</v>
          </cell>
          <cell r="T2089">
            <v>-1</v>
          </cell>
          <cell r="U2089">
            <v>-1</v>
          </cell>
        </row>
        <row r="2090">
          <cell r="C2090">
            <v>2.911287254273824</v>
          </cell>
          <cell r="N2090">
            <v>-1</v>
          </cell>
          <cell r="O2090">
            <v>84</v>
          </cell>
          <cell r="P2090">
            <v>-1</v>
          </cell>
          <cell r="Q2090">
            <v>-1</v>
          </cell>
          <cell r="S2090">
            <v>-1</v>
          </cell>
          <cell r="T2090">
            <v>434</v>
          </cell>
          <cell r="U2090">
            <v>-1</v>
          </cell>
        </row>
        <row r="2091">
          <cell r="C2091">
            <v>2.9113634785636417</v>
          </cell>
          <cell r="N2091">
            <v>67</v>
          </cell>
          <cell r="O2091">
            <v>-1</v>
          </cell>
          <cell r="P2091">
            <v>-1</v>
          </cell>
          <cell r="Q2091">
            <v>-1</v>
          </cell>
          <cell r="S2091">
            <v>-1</v>
          </cell>
          <cell r="T2091">
            <v>-1</v>
          </cell>
          <cell r="U2091">
            <v>-1</v>
          </cell>
        </row>
        <row r="2092">
          <cell r="C2092">
            <v>2.9114262350635043</v>
          </cell>
          <cell r="N2092">
            <v>70</v>
          </cell>
          <cell r="O2092">
            <v>-1</v>
          </cell>
          <cell r="P2092">
            <v>-1</v>
          </cell>
          <cell r="Q2092">
            <v>-1</v>
          </cell>
          <cell r="S2092">
            <v>-1</v>
          </cell>
          <cell r="T2092">
            <v>-1</v>
          </cell>
          <cell r="U2092">
            <v>-1</v>
          </cell>
        </row>
        <row r="2093">
          <cell r="C2093">
            <v>2.91152048106821</v>
          </cell>
          <cell r="N2093">
            <v>67</v>
          </cell>
          <cell r="O2093">
            <v>-1</v>
          </cell>
          <cell r="P2093">
            <v>-1</v>
          </cell>
          <cell r="Q2093">
            <v>-1</v>
          </cell>
          <cell r="S2093">
            <v>-1</v>
          </cell>
          <cell r="T2093">
            <v>-1</v>
          </cell>
          <cell r="U2093">
            <v>-1</v>
          </cell>
        </row>
        <row r="2094">
          <cell r="C2094">
            <v>2.9116449537048834</v>
          </cell>
          <cell r="N2094">
            <v>67</v>
          </cell>
          <cell r="O2094">
            <v>-1</v>
          </cell>
          <cell r="P2094">
            <v>-1</v>
          </cell>
          <cell r="Q2094">
            <v>-1</v>
          </cell>
          <cell r="S2094">
            <v>-1</v>
          </cell>
          <cell r="T2094">
            <v>-1</v>
          </cell>
          <cell r="U2094">
            <v>-1</v>
          </cell>
        </row>
        <row r="2095">
          <cell r="C2095">
            <v>2.9118029942750439</v>
          </cell>
          <cell r="N2095">
            <v>65</v>
          </cell>
          <cell r="O2095">
            <v>-1</v>
          </cell>
          <cell r="P2095">
            <v>-1</v>
          </cell>
          <cell r="Q2095">
            <v>-1</v>
          </cell>
          <cell r="S2095">
            <v>-1</v>
          </cell>
          <cell r="T2095">
            <v>-1</v>
          </cell>
          <cell r="U2095">
            <v>-1</v>
          </cell>
        </row>
        <row r="2096">
          <cell r="C2096">
            <v>2.9118056985333376</v>
          </cell>
          <cell r="N2096">
            <v>67</v>
          </cell>
          <cell r="O2096">
            <v>-1</v>
          </cell>
          <cell r="P2096">
            <v>-1</v>
          </cell>
          <cell r="Q2096">
            <v>-1</v>
          </cell>
          <cell r="S2096">
            <v>-1</v>
          </cell>
          <cell r="T2096">
            <v>-1</v>
          </cell>
          <cell r="U2096">
            <v>-1</v>
          </cell>
        </row>
        <row r="2097">
          <cell r="C2097">
            <v>2.9119426608002534</v>
          </cell>
          <cell r="N2097">
            <v>65</v>
          </cell>
          <cell r="O2097">
            <v>-1</v>
          </cell>
          <cell r="P2097">
            <v>-1</v>
          </cell>
          <cell r="Q2097">
            <v>-1</v>
          </cell>
          <cell r="S2097">
            <v>-1</v>
          </cell>
          <cell r="T2097">
            <v>458</v>
          </cell>
          <cell r="U2097">
            <v>-1</v>
          </cell>
        </row>
        <row r="2098">
          <cell r="C2098">
            <v>2.9120070517734806</v>
          </cell>
          <cell r="N2098">
            <v>-1</v>
          </cell>
          <cell r="O2098">
            <v>-1</v>
          </cell>
          <cell r="P2098">
            <v>85</v>
          </cell>
          <cell r="Q2098">
            <v>-1</v>
          </cell>
          <cell r="S2098">
            <v>-1</v>
          </cell>
          <cell r="T2098">
            <v>434</v>
          </cell>
          <cell r="U2098">
            <v>-1</v>
          </cell>
        </row>
        <row r="2099">
          <cell r="C2099">
            <v>2.9121734285659451</v>
          </cell>
          <cell r="N2099">
            <v>61</v>
          </cell>
          <cell r="O2099">
            <v>-1</v>
          </cell>
          <cell r="P2099">
            <v>-1</v>
          </cell>
          <cell r="Q2099">
            <v>-1</v>
          </cell>
          <cell r="S2099">
            <v>-1</v>
          </cell>
          <cell r="T2099">
            <v>463</v>
          </cell>
          <cell r="U2099">
            <v>-1</v>
          </cell>
        </row>
        <row r="2100">
          <cell r="C2100">
            <v>2.9122225384972462</v>
          </cell>
          <cell r="N2100">
            <v>63</v>
          </cell>
          <cell r="O2100">
            <v>-1</v>
          </cell>
          <cell r="P2100">
            <v>-1</v>
          </cell>
          <cell r="Q2100">
            <v>-1</v>
          </cell>
          <cell r="S2100">
            <v>-1</v>
          </cell>
          <cell r="T2100">
            <v>-1</v>
          </cell>
          <cell r="U2100">
            <v>-1</v>
          </cell>
        </row>
        <row r="2101">
          <cell r="C2101">
            <v>2.9123447037098775</v>
          </cell>
          <cell r="N2101">
            <v>64</v>
          </cell>
          <cell r="O2101">
            <v>-1</v>
          </cell>
          <cell r="P2101">
            <v>-1</v>
          </cell>
          <cell r="Q2101">
            <v>-1</v>
          </cell>
          <cell r="S2101">
            <v>-1</v>
          </cell>
          <cell r="T2101">
            <v>-1</v>
          </cell>
          <cell r="U2101">
            <v>-1</v>
          </cell>
        </row>
        <row r="2102">
          <cell r="C2102">
            <v>2.9124733750014804</v>
          </cell>
          <cell r="N2102">
            <v>70</v>
          </cell>
          <cell r="O2102">
            <v>-1</v>
          </cell>
          <cell r="P2102">
            <v>-1</v>
          </cell>
          <cell r="Q2102">
            <v>-1</v>
          </cell>
          <cell r="S2102">
            <v>-1</v>
          </cell>
          <cell r="T2102">
            <v>434</v>
          </cell>
          <cell r="U2102">
            <v>-1</v>
          </cell>
        </row>
        <row r="2103">
          <cell r="C2103">
            <v>2.9125697103632828</v>
          </cell>
          <cell r="N2103">
            <v>66</v>
          </cell>
          <cell r="O2103">
            <v>-1</v>
          </cell>
          <cell r="P2103">
            <v>-1</v>
          </cell>
          <cell r="Q2103">
            <v>-1</v>
          </cell>
          <cell r="S2103">
            <v>-1</v>
          </cell>
          <cell r="T2103">
            <v>-1</v>
          </cell>
          <cell r="U2103">
            <v>-1</v>
          </cell>
        </row>
        <row r="2104">
          <cell r="C2104">
            <v>2.9126110522486397</v>
          </cell>
          <cell r="N2104">
            <v>-1</v>
          </cell>
          <cell r="O2104">
            <v>76</v>
          </cell>
          <cell r="P2104">
            <v>-1</v>
          </cell>
          <cell r="Q2104">
            <v>-1</v>
          </cell>
          <cell r="S2104">
            <v>-1</v>
          </cell>
          <cell r="T2104">
            <v>-1</v>
          </cell>
          <cell r="U2104">
            <v>-1</v>
          </cell>
        </row>
        <row r="2105">
          <cell r="C2105">
            <v>2.9128086504893234</v>
          </cell>
          <cell r="N2105">
            <v>64</v>
          </cell>
          <cell r="O2105">
            <v>-1</v>
          </cell>
          <cell r="P2105">
            <v>-1</v>
          </cell>
          <cell r="Q2105">
            <v>-1</v>
          </cell>
          <cell r="S2105">
            <v>-1</v>
          </cell>
          <cell r="T2105">
            <v>463</v>
          </cell>
          <cell r="U2105">
            <v>-1</v>
          </cell>
        </row>
        <row r="2106">
          <cell r="C2106">
            <v>2.9128165445597625</v>
          </cell>
          <cell r="N2106">
            <v>62</v>
          </cell>
          <cell r="O2106">
            <v>-1</v>
          </cell>
          <cell r="P2106">
            <v>-1</v>
          </cell>
          <cell r="Q2106">
            <v>-1</v>
          </cell>
          <cell r="S2106">
            <v>-1</v>
          </cell>
          <cell r="T2106">
            <v>434</v>
          </cell>
          <cell r="U2106">
            <v>-1</v>
          </cell>
        </row>
        <row r="2107">
          <cell r="C2107">
            <v>2.9129808279530223</v>
          </cell>
          <cell r="N2107">
            <v>64</v>
          </cell>
          <cell r="O2107">
            <v>-1</v>
          </cell>
          <cell r="P2107">
            <v>-1</v>
          </cell>
          <cell r="Q2107">
            <v>-1</v>
          </cell>
          <cell r="S2107">
            <v>-1</v>
          </cell>
          <cell r="T2107">
            <v>-1</v>
          </cell>
          <cell r="U2107">
            <v>-1</v>
          </cell>
        </row>
        <row r="2108">
          <cell r="C2108">
            <v>2.9131869518463671</v>
          </cell>
          <cell r="N2108">
            <v>63</v>
          </cell>
          <cell r="O2108">
            <v>-1</v>
          </cell>
          <cell r="P2108">
            <v>-1</v>
          </cell>
          <cell r="Q2108">
            <v>-1</v>
          </cell>
          <cell r="S2108">
            <v>-1</v>
          </cell>
          <cell r="T2108">
            <v>468</v>
          </cell>
          <cell r="U2108">
            <v>-1</v>
          </cell>
        </row>
        <row r="2109">
          <cell r="C2109">
            <v>2.9134634274719926</v>
          </cell>
          <cell r="N2109">
            <v>62</v>
          </cell>
          <cell r="O2109">
            <v>-1</v>
          </cell>
          <cell r="P2109">
            <v>-1</v>
          </cell>
          <cell r="Q2109">
            <v>-1</v>
          </cell>
          <cell r="S2109">
            <v>-1</v>
          </cell>
          <cell r="T2109">
            <v>468</v>
          </cell>
          <cell r="U2109">
            <v>-1</v>
          </cell>
        </row>
        <row r="2110">
          <cell r="C2110">
            <v>2.9134676926565382</v>
          </cell>
          <cell r="N2110">
            <v>65</v>
          </cell>
          <cell r="O2110">
            <v>-1</v>
          </cell>
          <cell r="P2110">
            <v>-1</v>
          </cell>
          <cell r="Q2110">
            <v>-1</v>
          </cell>
          <cell r="S2110">
            <v>-1</v>
          </cell>
          <cell r="T2110">
            <v>434</v>
          </cell>
          <cell r="U2110">
            <v>-1</v>
          </cell>
        </row>
        <row r="2111">
          <cell r="C2111">
            <v>2.9136244752178415</v>
          </cell>
          <cell r="N2111">
            <v>62</v>
          </cell>
          <cell r="O2111">
            <v>-1</v>
          </cell>
          <cell r="P2111">
            <v>-1</v>
          </cell>
          <cell r="Q2111">
            <v>-1</v>
          </cell>
          <cell r="S2111">
            <v>-1</v>
          </cell>
          <cell r="T2111">
            <v>468</v>
          </cell>
          <cell r="U2111">
            <v>-1</v>
          </cell>
        </row>
        <row r="2112">
          <cell r="C2112">
            <v>2.913637301144945</v>
          </cell>
          <cell r="N2112">
            <v>67</v>
          </cell>
          <cell r="O2112">
            <v>-1</v>
          </cell>
          <cell r="P2112">
            <v>-1</v>
          </cell>
          <cell r="Q2112">
            <v>-1</v>
          </cell>
          <cell r="S2112">
            <v>-1</v>
          </cell>
          <cell r="T2112">
            <v>-1</v>
          </cell>
          <cell r="U2112">
            <v>-1</v>
          </cell>
        </row>
        <row r="2113">
          <cell r="C2113">
            <v>2.9139033620729196</v>
          </cell>
          <cell r="N2113">
            <v>67</v>
          </cell>
          <cell r="O2113">
            <v>-1</v>
          </cell>
          <cell r="P2113">
            <v>-1</v>
          </cell>
          <cell r="Q2113">
            <v>-1</v>
          </cell>
          <cell r="S2113">
            <v>-1</v>
          </cell>
          <cell r="T2113">
            <v>434</v>
          </cell>
          <cell r="U2113">
            <v>-1</v>
          </cell>
        </row>
        <row r="2114">
          <cell r="C2114">
            <v>2.9139498204323169</v>
          </cell>
          <cell r="N2114">
            <v>71</v>
          </cell>
          <cell r="O2114">
            <v>-1</v>
          </cell>
          <cell r="P2114">
            <v>-1</v>
          </cell>
          <cell r="Q2114">
            <v>-1</v>
          </cell>
          <cell r="S2114">
            <v>-1</v>
          </cell>
          <cell r="T2114">
            <v>463</v>
          </cell>
          <cell r="U2114">
            <v>-1</v>
          </cell>
        </row>
        <row r="2115">
          <cell r="C2115">
            <v>2.914086472779938</v>
          </cell>
          <cell r="N2115">
            <v>67</v>
          </cell>
          <cell r="O2115">
            <v>-1</v>
          </cell>
          <cell r="P2115">
            <v>-1</v>
          </cell>
          <cell r="Q2115">
            <v>-1</v>
          </cell>
          <cell r="S2115">
            <v>-1</v>
          </cell>
          <cell r="T2115">
            <v>-1</v>
          </cell>
          <cell r="U2115">
            <v>-1</v>
          </cell>
        </row>
        <row r="2116">
          <cell r="C2116">
            <v>2.91437309855006</v>
          </cell>
          <cell r="N2116">
            <v>-1</v>
          </cell>
          <cell r="O2116">
            <v>82</v>
          </cell>
          <cell r="P2116">
            <v>-1</v>
          </cell>
          <cell r="Q2116">
            <v>-1</v>
          </cell>
          <cell r="S2116">
            <v>-1</v>
          </cell>
          <cell r="T2116">
            <v>434</v>
          </cell>
          <cell r="U2116">
            <v>-1</v>
          </cell>
        </row>
        <row r="2117">
          <cell r="C2117">
            <v>2.9144972453656233</v>
          </cell>
          <cell r="N2117">
            <v>63</v>
          </cell>
          <cell r="O2117">
            <v>-1</v>
          </cell>
          <cell r="P2117">
            <v>-1</v>
          </cell>
          <cell r="Q2117">
            <v>-1</v>
          </cell>
          <cell r="S2117">
            <v>-1</v>
          </cell>
          <cell r="T2117">
            <v>429</v>
          </cell>
          <cell r="U2117">
            <v>-1</v>
          </cell>
        </row>
        <row r="2118">
          <cell r="C2118">
            <v>2.9148062816033566</v>
          </cell>
          <cell r="N2118">
            <v>61</v>
          </cell>
          <cell r="O2118">
            <v>-1</v>
          </cell>
          <cell r="P2118">
            <v>-1</v>
          </cell>
          <cell r="Q2118">
            <v>-1</v>
          </cell>
          <cell r="S2118">
            <v>-1</v>
          </cell>
          <cell r="T2118">
            <v>-1</v>
          </cell>
          <cell r="U2118">
            <v>-1</v>
          </cell>
        </row>
        <row r="2119">
          <cell r="C2119">
            <v>2.9149085595487101</v>
          </cell>
          <cell r="N2119">
            <v>74</v>
          </cell>
          <cell r="O2119">
            <v>-1</v>
          </cell>
          <cell r="P2119">
            <v>-1</v>
          </cell>
          <cell r="Q2119">
            <v>-1</v>
          </cell>
          <cell r="S2119">
            <v>-1</v>
          </cell>
          <cell r="T2119">
            <v>-1</v>
          </cell>
          <cell r="U2119">
            <v>673</v>
          </cell>
        </row>
        <row r="2120">
          <cell r="C2120">
            <v>2.9151080184557432</v>
          </cell>
          <cell r="N2120">
            <v>63</v>
          </cell>
          <cell r="O2120">
            <v>-1</v>
          </cell>
          <cell r="P2120">
            <v>-1</v>
          </cell>
          <cell r="Q2120">
            <v>-1</v>
          </cell>
          <cell r="S2120">
            <v>-1</v>
          </cell>
          <cell r="T2120">
            <v>-1</v>
          </cell>
          <cell r="U2120">
            <v>-1</v>
          </cell>
        </row>
        <row r="2121">
          <cell r="C2121">
            <v>2.9151102714640094</v>
          </cell>
          <cell r="N2121">
            <v>-1</v>
          </cell>
          <cell r="O2121">
            <v>82</v>
          </cell>
          <cell r="P2121">
            <v>-1</v>
          </cell>
          <cell r="Q2121">
            <v>-1</v>
          </cell>
          <cell r="S2121">
            <v>-1</v>
          </cell>
          <cell r="T2121">
            <v>444</v>
          </cell>
          <cell r="U2121">
            <v>-1</v>
          </cell>
        </row>
        <row r="2122">
          <cell r="C2122">
            <v>2.9152618231161953</v>
          </cell>
          <cell r="N2122">
            <v>64</v>
          </cell>
          <cell r="O2122">
            <v>-1</v>
          </cell>
          <cell r="P2122">
            <v>-1</v>
          </cell>
          <cell r="Q2122">
            <v>-1</v>
          </cell>
          <cell r="S2122">
            <v>-1</v>
          </cell>
          <cell r="T2122">
            <v>439</v>
          </cell>
          <cell r="U2122">
            <v>-1</v>
          </cell>
        </row>
        <row r="2123">
          <cell r="C2123">
            <v>2.915442283392438</v>
          </cell>
          <cell r="N2123">
            <v>-1</v>
          </cell>
          <cell r="O2123">
            <v>-1</v>
          </cell>
          <cell r="P2123">
            <v>85</v>
          </cell>
          <cell r="Q2123">
            <v>-1</v>
          </cell>
          <cell r="S2123">
            <v>-1</v>
          </cell>
          <cell r="T2123">
            <v>-1</v>
          </cell>
          <cell r="U2123">
            <v>673</v>
          </cell>
        </row>
        <row r="2124">
          <cell r="C2124">
            <v>2.9156473177730815</v>
          </cell>
          <cell r="N2124">
            <v>62</v>
          </cell>
          <cell r="O2124">
            <v>-1</v>
          </cell>
          <cell r="P2124">
            <v>-1</v>
          </cell>
          <cell r="Q2124">
            <v>-1</v>
          </cell>
          <cell r="S2124">
            <v>-1</v>
          </cell>
          <cell r="T2124">
            <v>434</v>
          </cell>
          <cell r="U2124">
            <v>-1</v>
          </cell>
        </row>
        <row r="2125">
          <cell r="C2125">
            <v>2.9159127199733743</v>
          </cell>
          <cell r="N2125">
            <v>-1</v>
          </cell>
          <cell r="O2125">
            <v>76</v>
          </cell>
          <cell r="P2125">
            <v>-1</v>
          </cell>
          <cell r="Q2125">
            <v>-1</v>
          </cell>
          <cell r="S2125">
            <v>-1</v>
          </cell>
          <cell r="T2125">
            <v>449</v>
          </cell>
          <cell r="U2125">
            <v>-1</v>
          </cell>
        </row>
        <row r="2126">
          <cell r="C2126">
            <v>2.9162580178716997</v>
          </cell>
          <cell r="N2126">
            <v>61</v>
          </cell>
          <cell r="O2126">
            <v>-1</v>
          </cell>
          <cell r="P2126">
            <v>-1</v>
          </cell>
          <cell r="Q2126">
            <v>-1</v>
          </cell>
          <cell r="S2126">
            <v>-1</v>
          </cell>
          <cell r="T2126">
            <v>434</v>
          </cell>
          <cell r="U2126">
            <v>-1</v>
          </cell>
        </row>
        <row r="2127">
          <cell r="C2127">
            <v>2.9163324973418052</v>
          </cell>
          <cell r="N2127">
            <v>74</v>
          </cell>
          <cell r="O2127">
            <v>-1</v>
          </cell>
          <cell r="P2127">
            <v>-1</v>
          </cell>
          <cell r="Q2127">
            <v>-1</v>
          </cell>
          <cell r="S2127">
            <v>-1</v>
          </cell>
          <cell r="T2127">
            <v>-1</v>
          </cell>
          <cell r="U2127">
            <v>-1</v>
          </cell>
        </row>
        <row r="2128">
          <cell r="C2128">
            <v>2.9165277586992078</v>
          </cell>
          <cell r="N2128">
            <v>64</v>
          </cell>
          <cell r="O2128">
            <v>-1</v>
          </cell>
          <cell r="P2128">
            <v>-1</v>
          </cell>
          <cell r="Q2128">
            <v>-1</v>
          </cell>
          <cell r="S2128">
            <v>-1</v>
          </cell>
          <cell r="T2128">
            <v>-1</v>
          </cell>
          <cell r="U2128">
            <v>-1</v>
          </cell>
        </row>
        <row r="2129">
          <cell r="C2129">
            <v>2.9167717754749676</v>
          </cell>
          <cell r="N2129">
            <v>64</v>
          </cell>
          <cell r="O2129">
            <v>-1</v>
          </cell>
          <cell r="P2129">
            <v>-1</v>
          </cell>
          <cell r="Q2129">
            <v>-1</v>
          </cell>
          <cell r="S2129">
            <v>-1</v>
          </cell>
          <cell r="T2129">
            <v>-1</v>
          </cell>
          <cell r="U2129">
            <v>-1</v>
          </cell>
        </row>
        <row r="2130">
          <cell r="C2130">
            <v>2.916812882008355</v>
          </cell>
          <cell r="N2130">
            <v>62</v>
          </cell>
          <cell r="O2130">
            <v>-1</v>
          </cell>
          <cell r="P2130">
            <v>-1</v>
          </cell>
          <cell r="Q2130">
            <v>-1</v>
          </cell>
          <cell r="S2130">
            <v>-1</v>
          </cell>
          <cell r="T2130">
            <v>-1</v>
          </cell>
          <cell r="U2130">
            <v>-1</v>
          </cell>
        </row>
        <row r="2131">
          <cell r="C2131">
            <v>2.9168151347445792</v>
          </cell>
          <cell r="N2131">
            <v>-1</v>
          </cell>
          <cell r="O2131">
            <v>83</v>
          </cell>
          <cell r="P2131">
            <v>-1</v>
          </cell>
          <cell r="Q2131">
            <v>-1</v>
          </cell>
          <cell r="S2131">
            <v>-1</v>
          </cell>
          <cell r="T2131">
            <v>434</v>
          </cell>
          <cell r="U2131">
            <v>-1</v>
          </cell>
        </row>
        <row r="2132">
          <cell r="C2132">
            <v>2.9169771555865935</v>
          </cell>
          <cell r="N2132">
            <v>72</v>
          </cell>
          <cell r="O2132">
            <v>-1</v>
          </cell>
          <cell r="P2132">
            <v>-1</v>
          </cell>
          <cell r="Q2132">
            <v>-1</v>
          </cell>
          <cell r="S2132">
            <v>-1</v>
          </cell>
          <cell r="T2132">
            <v>-1</v>
          </cell>
          <cell r="U2132">
            <v>-1</v>
          </cell>
        </row>
        <row r="2133">
          <cell r="C2133">
            <v>2.9173130647084755</v>
          </cell>
          <cell r="N2133">
            <v>61</v>
          </cell>
          <cell r="O2133">
            <v>-1</v>
          </cell>
          <cell r="P2133">
            <v>-1</v>
          </cell>
          <cell r="Q2133">
            <v>-1</v>
          </cell>
          <cell r="S2133">
            <v>-1</v>
          </cell>
          <cell r="T2133">
            <v>-1</v>
          </cell>
          <cell r="U2133">
            <v>-1</v>
          </cell>
        </row>
        <row r="2134">
          <cell r="C2134">
            <v>2.9173186471937735</v>
          </cell>
          <cell r="N2134">
            <v>69</v>
          </cell>
          <cell r="O2134">
            <v>-1</v>
          </cell>
          <cell r="P2134">
            <v>-1</v>
          </cell>
          <cell r="Q2134">
            <v>-1</v>
          </cell>
          <cell r="S2134">
            <v>-1</v>
          </cell>
          <cell r="T2134">
            <v>434</v>
          </cell>
          <cell r="U2134">
            <v>-1</v>
          </cell>
        </row>
        <row r="2135">
          <cell r="C2135">
            <v>2.9174571068080075</v>
          </cell>
          <cell r="N2135">
            <v>-1</v>
          </cell>
          <cell r="O2135">
            <v>78</v>
          </cell>
          <cell r="P2135">
            <v>-1</v>
          </cell>
          <cell r="Q2135">
            <v>-1</v>
          </cell>
          <cell r="S2135">
            <v>-1</v>
          </cell>
          <cell r="T2135">
            <v>-1</v>
          </cell>
          <cell r="U2135">
            <v>-1</v>
          </cell>
        </row>
        <row r="2136">
          <cell r="C2136">
            <v>2.9175732002582655</v>
          </cell>
          <cell r="N2136">
            <v>73</v>
          </cell>
          <cell r="O2136">
            <v>-1</v>
          </cell>
          <cell r="P2136">
            <v>-1</v>
          </cell>
          <cell r="Q2136">
            <v>-1</v>
          </cell>
          <cell r="S2136">
            <v>-1</v>
          </cell>
          <cell r="T2136">
            <v>-1</v>
          </cell>
          <cell r="U2136">
            <v>-1</v>
          </cell>
        </row>
        <row r="2137">
          <cell r="C2137">
            <v>2.9177680102553856</v>
          </cell>
          <cell r="N2137">
            <v>71</v>
          </cell>
          <cell r="O2137">
            <v>-1</v>
          </cell>
          <cell r="P2137">
            <v>-1</v>
          </cell>
          <cell r="Q2137">
            <v>-1</v>
          </cell>
          <cell r="S2137">
            <v>-1</v>
          </cell>
          <cell r="T2137">
            <v>-1</v>
          </cell>
          <cell r="U2137">
            <v>-1</v>
          </cell>
        </row>
        <row r="2138">
          <cell r="C2138">
            <v>2.9177894087722258</v>
          </cell>
          <cell r="N2138">
            <v>-1</v>
          </cell>
          <cell r="O2138">
            <v>78</v>
          </cell>
          <cell r="P2138">
            <v>-1</v>
          </cell>
          <cell r="Q2138">
            <v>-1</v>
          </cell>
          <cell r="S2138">
            <v>-1</v>
          </cell>
          <cell r="T2138">
            <v>463</v>
          </cell>
          <cell r="U2138">
            <v>-1</v>
          </cell>
        </row>
        <row r="2139">
          <cell r="C2139">
            <v>2.9179617184238018</v>
          </cell>
          <cell r="N2139">
            <v>62</v>
          </cell>
          <cell r="O2139">
            <v>-1</v>
          </cell>
          <cell r="P2139">
            <v>-1</v>
          </cell>
          <cell r="Q2139">
            <v>-1</v>
          </cell>
          <cell r="S2139">
            <v>-1</v>
          </cell>
          <cell r="T2139">
            <v>-1</v>
          </cell>
          <cell r="U2139">
            <v>673</v>
          </cell>
        </row>
        <row r="2140">
          <cell r="C2140">
            <v>2.9181771227448108</v>
          </cell>
          <cell r="N2140">
            <v>-1</v>
          </cell>
          <cell r="O2140">
            <v>77</v>
          </cell>
          <cell r="P2140">
            <v>-1</v>
          </cell>
          <cell r="Q2140">
            <v>-1</v>
          </cell>
          <cell r="S2140">
            <v>-1</v>
          </cell>
          <cell r="T2140">
            <v>-1</v>
          </cell>
          <cell r="U2140">
            <v>-1</v>
          </cell>
        </row>
        <row r="2141">
          <cell r="C2141">
            <v>2.9182662162406059</v>
          </cell>
          <cell r="N2141">
            <v>61</v>
          </cell>
          <cell r="O2141">
            <v>-1</v>
          </cell>
          <cell r="P2141">
            <v>-1</v>
          </cell>
          <cell r="Q2141">
            <v>-1</v>
          </cell>
          <cell r="S2141">
            <v>-1</v>
          </cell>
          <cell r="T2141">
            <v>473</v>
          </cell>
          <cell r="U2141">
            <v>-1</v>
          </cell>
        </row>
        <row r="2142">
          <cell r="C2142">
            <v>2.9183601195269602</v>
          </cell>
          <cell r="N2142">
            <v>61</v>
          </cell>
          <cell r="O2142">
            <v>-1</v>
          </cell>
          <cell r="P2142">
            <v>-1</v>
          </cell>
          <cell r="Q2142">
            <v>-1</v>
          </cell>
          <cell r="S2142">
            <v>-1</v>
          </cell>
          <cell r="T2142">
            <v>-1</v>
          </cell>
          <cell r="U2142">
            <v>-1</v>
          </cell>
        </row>
        <row r="2143">
          <cell r="C2143">
            <v>2.9185515457818418</v>
          </cell>
          <cell r="N2143">
            <v>-1</v>
          </cell>
          <cell r="O2143">
            <v>78</v>
          </cell>
          <cell r="P2143">
            <v>-1</v>
          </cell>
          <cell r="Q2143">
            <v>-1</v>
          </cell>
          <cell r="S2143">
            <v>-1</v>
          </cell>
          <cell r="T2143">
            <v>-1</v>
          </cell>
          <cell r="U2143">
            <v>-1</v>
          </cell>
        </row>
        <row r="2144">
          <cell r="C2144">
            <v>2.9187756597285688</v>
          </cell>
          <cell r="N2144">
            <v>61</v>
          </cell>
          <cell r="O2144">
            <v>-1</v>
          </cell>
          <cell r="P2144">
            <v>-1</v>
          </cell>
          <cell r="Q2144">
            <v>-1</v>
          </cell>
          <cell r="S2144">
            <v>-1</v>
          </cell>
          <cell r="T2144">
            <v>434</v>
          </cell>
          <cell r="U2144">
            <v>-1</v>
          </cell>
        </row>
        <row r="2145">
          <cell r="C2145">
            <v>2.9189498328808363</v>
          </cell>
          <cell r="N2145">
            <v>-1</v>
          </cell>
          <cell r="O2145">
            <v>75</v>
          </cell>
          <cell r="P2145">
            <v>-1</v>
          </cell>
          <cell r="Q2145">
            <v>-1</v>
          </cell>
          <cell r="S2145">
            <v>-1</v>
          </cell>
          <cell r="T2145">
            <v>449</v>
          </cell>
          <cell r="U2145">
            <v>-1</v>
          </cell>
        </row>
        <row r="2146">
          <cell r="C2146">
            <v>2.9189528947470187</v>
          </cell>
          <cell r="N2146">
            <v>62</v>
          </cell>
          <cell r="O2146">
            <v>-1</v>
          </cell>
          <cell r="P2146">
            <v>-1</v>
          </cell>
          <cell r="Q2146">
            <v>-1</v>
          </cell>
          <cell r="S2146">
            <v>-1</v>
          </cell>
          <cell r="T2146">
            <v>434</v>
          </cell>
          <cell r="U2146">
            <v>-1</v>
          </cell>
        </row>
        <row r="2147">
          <cell r="C2147">
            <v>2.9192311382364879</v>
          </cell>
          <cell r="N2147">
            <v>-1</v>
          </cell>
          <cell r="O2147">
            <v>76</v>
          </cell>
          <cell r="P2147">
            <v>-1</v>
          </cell>
          <cell r="Q2147">
            <v>-1</v>
          </cell>
          <cell r="S2147">
            <v>-1</v>
          </cell>
          <cell r="T2147">
            <v>439</v>
          </cell>
          <cell r="U2147">
            <v>-1</v>
          </cell>
        </row>
        <row r="2148">
          <cell r="C2148">
            <v>2.9195134353697458</v>
          </cell>
          <cell r="N2148">
            <v>-1</v>
          </cell>
          <cell r="O2148">
            <v>83</v>
          </cell>
          <cell r="P2148">
            <v>-1</v>
          </cell>
          <cell r="Q2148">
            <v>-1</v>
          </cell>
          <cell r="S2148">
            <v>-1</v>
          </cell>
          <cell r="T2148">
            <v>434</v>
          </cell>
          <cell r="U2148">
            <v>-1</v>
          </cell>
        </row>
        <row r="2149">
          <cell r="C2149">
            <v>2.9196319105973463</v>
          </cell>
          <cell r="N2149">
            <v>63</v>
          </cell>
          <cell r="O2149">
            <v>-1</v>
          </cell>
          <cell r="P2149">
            <v>-1</v>
          </cell>
          <cell r="Q2149">
            <v>-1</v>
          </cell>
          <cell r="S2149">
            <v>-1</v>
          </cell>
          <cell r="T2149">
            <v>458</v>
          </cell>
          <cell r="U2149">
            <v>-1</v>
          </cell>
        </row>
        <row r="2150">
          <cell r="C2150">
            <v>2.9196732007038695</v>
          </cell>
          <cell r="N2150">
            <v>64</v>
          </cell>
          <cell r="O2150">
            <v>-1</v>
          </cell>
          <cell r="P2150">
            <v>-1</v>
          </cell>
          <cell r="Q2150">
            <v>-1</v>
          </cell>
          <cell r="S2150">
            <v>-1</v>
          </cell>
          <cell r="T2150">
            <v>-1</v>
          </cell>
          <cell r="U2150">
            <v>-1</v>
          </cell>
        </row>
        <row r="2151">
          <cell r="C2151">
            <v>2.920058126102544</v>
          </cell>
          <cell r="N2151">
            <v>62</v>
          </cell>
          <cell r="O2151">
            <v>-1</v>
          </cell>
          <cell r="P2151">
            <v>-1</v>
          </cell>
          <cell r="Q2151">
            <v>-1</v>
          </cell>
          <cell r="S2151">
            <v>-1</v>
          </cell>
          <cell r="T2151">
            <v>439</v>
          </cell>
          <cell r="U2151">
            <v>-1</v>
          </cell>
        </row>
        <row r="2152">
          <cell r="C2152">
            <v>2.9202460871169964</v>
          </cell>
          <cell r="N2152">
            <v>64</v>
          </cell>
          <cell r="O2152">
            <v>-1</v>
          </cell>
          <cell r="P2152">
            <v>-1</v>
          </cell>
          <cell r="Q2152">
            <v>-1</v>
          </cell>
          <cell r="S2152">
            <v>-1</v>
          </cell>
          <cell r="T2152">
            <v>-1</v>
          </cell>
          <cell r="U2152">
            <v>-1</v>
          </cell>
        </row>
        <row r="2153">
          <cell r="C2153">
            <v>2.9203312336808231</v>
          </cell>
          <cell r="N2153">
            <v>66</v>
          </cell>
          <cell r="O2153">
            <v>-1</v>
          </cell>
          <cell r="P2153">
            <v>-1</v>
          </cell>
          <cell r="Q2153">
            <v>-1</v>
          </cell>
          <cell r="S2153">
            <v>-1</v>
          </cell>
          <cell r="T2153">
            <v>434</v>
          </cell>
          <cell r="U2153">
            <v>-1</v>
          </cell>
        </row>
        <row r="2154">
          <cell r="C2154">
            <v>2.9204539430222782</v>
          </cell>
          <cell r="N2154">
            <v>64</v>
          </cell>
          <cell r="O2154">
            <v>-1</v>
          </cell>
          <cell r="P2154">
            <v>-1</v>
          </cell>
          <cell r="Q2154">
            <v>-1</v>
          </cell>
          <cell r="S2154">
            <v>-1</v>
          </cell>
          <cell r="T2154">
            <v>463</v>
          </cell>
          <cell r="U2154">
            <v>-1</v>
          </cell>
        </row>
        <row r="2155">
          <cell r="C2155">
            <v>2.9206428743677129</v>
          </cell>
          <cell r="N2155">
            <v>-1</v>
          </cell>
          <cell r="O2155">
            <v>77</v>
          </cell>
          <cell r="P2155">
            <v>-1</v>
          </cell>
          <cell r="Q2155">
            <v>-1</v>
          </cell>
          <cell r="S2155">
            <v>-1</v>
          </cell>
          <cell r="T2155">
            <v>473</v>
          </cell>
          <cell r="U2155">
            <v>-1</v>
          </cell>
        </row>
        <row r="2156">
          <cell r="C2156">
            <v>2.9207511378560653</v>
          </cell>
          <cell r="N2156">
            <v>73</v>
          </cell>
          <cell r="O2156">
            <v>-1</v>
          </cell>
          <cell r="P2156">
            <v>-1</v>
          </cell>
          <cell r="Q2156">
            <v>-1</v>
          </cell>
          <cell r="S2156">
            <v>-1</v>
          </cell>
          <cell r="T2156">
            <v>449</v>
          </cell>
          <cell r="U2156">
            <v>-1</v>
          </cell>
        </row>
        <row r="2157">
          <cell r="C2157">
            <v>2.9208678577450105</v>
          </cell>
          <cell r="N2157">
            <v>61</v>
          </cell>
          <cell r="O2157">
            <v>-1</v>
          </cell>
          <cell r="P2157">
            <v>-1</v>
          </cell>
          <cell r="Q2157">
            <v>-1</v>
          </cell>
          <cell r="S2157">
            <v>-1</v>
          </cell>
          <cell r="T2157">
            <v>458</v>
          </cell>
          <cell r="U2157">
            <v>-1</v>
          </cell>
        </row>
        <row r="2158">
          <cell r="C2158">
            <v>2.9209210219576778</v>
          </cell>
          <cell r="N2158">
            <v>61</v>
          </cell>
          <cell r="O2158">
            <v>-1</v>
          </cell>
          <cell r="P2158">
            <v>-1</v>
          </cell>
          <cell r="Q2158">
            <v>-1</v>
          </cell>
          <cell r="S2158">
            <v>-1</v>
          </cell>
          <cell r="T2158">
            <v>-1</v>
          </cell>
          <cell r="U2158">
            <v>-1</v>
          </cell>
        </row>
        <row r="2159">
          <cell r="C2159">
            <v>2.9211073634301994</v>
          </cell>
          <cell r="N2159">
            <v>67</v>
          </cell>
          <cell r="O2159">
            <v>-1</v>
          </cell>
          <cell r="P2159">
            <v>-1</v>
          </cell>
          <cell r="Q2159">
            <v>-1</v>
          </cell>
          <cell r="S2159">
            <v>-1</v>
          </cell>
          <cell r="T2159">
            <v>468</v>
          </cell>
          <cell r="U2159">
            <v>-1</v>
          </cell>
        </row>
        <row r="2160">
          <cell r="C2160">
            <v>2.921264338632676</v>
          </cell>
          <cell r="N2160">
            <v>66</v>
          </cell>
          <cell r="O2160">
            <v>-1</v>
          </cell>
          <cell r="P2160">
            <v>-1</v>
          </cell>
          <cell r="Q2160">
            <v>-1</v>
          </cell>
          <cell r="S2160">
            <v>-1</v>
          </cell>
          <cell r="T2160">
            <v>-1</v>
          </cell>
          <cell r="U2160">
            <v>-1</v>
          </cell>
        </row>
        <row r="2161">
          <cell r="C2161">
            <v>2.9215550148919252</v>
          </cell>
          <cell r="N2161">
            <v>64</v>
          </cell>
          <cell r="O2161">
            <v>-1</v>
          </cell>
          <cell r="P2161">
            <v>-1</v>
          </cell>
          <cell r="Q2161">
            <v>-1</v>
          </cell>
          <cell r="S2161">
            <v>-1</v>
          </cell>
          <cell r="T2161">
            <v>439</v>
          </cell>
          <cell r="U2161">
            <v>-1</v>
          </cell>
        </row>
        <row r="2162">
          <cell r="C2162">
            <v>2.9218739699590768</v>
          </cell>
          <cell r="N2162">
            <v>67</v>
          </cell>
          <cell r="O2162">
            <v>-1</v>
          </cell>
          <cell r="P2162">
            <v>-1</v>
          </cell>
          <cell r="Q2162">
            <v>-1</v>
          </cell>
          <cell r="S2162">
            <v>273</v>
          </cell>
          <cell r="T2162">
            <v>-1</v>
          </cell>
          <cell r="U2162">
            <v>-1</v>
          </cell>
        </row>
        <row r="2163">
          <cell r="C2163">
            <v>2.9221592837371633</v>
          </cell>
          <cell r="N2163">
            <v>69</v>
          </cell>
          <cell r="O2163">
            <v>-1</v>
          </cell>
          <cell r="P2163">
            <v>-1</v>
          </cell>
          <cell r="Q2163">
            <v>-1</v>
          </cell>
          <cell r="S2163">
            <v>-1</v>
          </cell>
          <cell r="T2163">
            <v>-1</v>
          </cell>
          <cell r="U2163">
            <v>673</v>
          </cell>
        </row>
        <row r="2164">
          <cell r="C2164">
            <v>2.9221699538247736</v>
          </cell>
          <cell r="N2164">
            <v>-1</v>
          </cell>
          <cell r="O2164">
            <v>75</v>
          </cell>
          <cell r="P2164">
            <v>-1</v>
          </cell>
          <cell r="Q2164">
            <v>-1</v>
          </cell>
          <cell r="S2164">
            <v>-1</v>
          </cell>
          <cell r="T2164">
            <v>458</v>
          </cell>
          <cell r="U2164">
            <v>-1</v>
          </cell>
        </row>
        <row r="2165">
          <cell r="C2165">
            <v>2.9224609876228476</v>
          </cell>
          <cell r="N2165">
            <v>61</v>
          </cell>
          <cell r="O2165">
            <v>-1</v>
          </cell>
          <cell r="P2165">
            <v>-1</v>
          </cell>
          <cell r="Q2165">
            <v>-1</v>
          </cell>
          <cell r="S2165">
            <v>-1</v>
          </cell>
          <cell r="T2165">
            <v>463</v>
          </cell>
          <cell r="U2165">
            <v>-1</v>
          </cell>
        </row>
        <row r="2166">
          <cell r="C2166">
            <v>2.9229312249650623</v>
          </cell>
          <cell r="N2166">
            <v>62</v>
          </cell>
          <cell r="O2166">
            <v>-1</v>
          </cell>
          <cell r="P2166">
            <v>-1</v>
          </cell>
          <cell r="Q2166">
            <v>-1</v>
          </cell>
          <cell r="S2166">
            <v>-1</v>
          </cell>
          <cell r="T2166">
            <v>-1</v>
          </cell>
          <cell r="U2166">
            <v>673</v>
          </cell>
        </row>
        <row r="2167">
          <cell r="C2167">
            <v>2.9232988236536719</v>
          </cell>
          <cell r="N2167">
            <v>63</v>
          </cell>
          <cell r="O2167">
            <v>-1</v>
          </cell>
          <cell r="P2167">
            <v>-1</v>
          </cell>
          <cell r="Q2167">
            <v>-1</v>
          </cell>
          <cell r="S2167">
            <v>-1</v>
          </cell>
          <cell r="T2167">
            <v>463</v>
          </cell>
          <cell r="U2167">
            <v>-1</v>
          </cell>
        </row>
        <row r="2168">
          <cell r="C2168">
            <v>2.9233323454933902</v>
          </cell>
          <cell r="N2168">
            <v>-1</v>
          </cell>
          <cell r="O2168">
            <v>79</v>
          </cell>
          <cell r="P2168">
            <v>-1</v>
          </cell>
          <cell r="Q2168">
            <v>-1</v>
          </cell>
          <cell r="S2168">
            <v>-1</v>
          </cell>
          <cell r="T2168">
            <v>-1</v>
          </cell>
          <cell r="U2168">
            <v>673</v>
          </cell>
        </row>
        <row r="2169">
          <cell r="C2169">
            <v>2.9233872067726439</v>
          </cell>
          <cell r="N2169">
            <v>62</v>
          </cell>
          <cell r="O2169">
            <v>-1</v>
          </cell>
          <cell r="P2169">
            <v>-1</v>
          </cell>
          <cell r="Q2169">
            <v>-1</v>
          </cell>
          <cell r="S2169">
            <v>-1</v>
          </cell>
          <cell r="T2169">
            <v>458</v>
          </cell>
          <cell r="U2169">
            <v>-1</v>
          </cell>
        </row>
        <row r="2170">
          <cell r="C2170">
            <v>2.923478241383104</v>
          </cell>
          <cell r="N2170">
            <v>62</v>
          </cell>
          <cell r="O2170">
            <v>-1</v>
          </cell>
          <cell r="P2170">
            <v>-1</v>
          </cell>
          <cell r="Q2170">
            <v>-1</v>
          </cell>
          <cell r="S2170">
            <v>-1</v>
          </cell>
          <cell r="T2170">
            <v>-1</v>
          </cell>
          <cell r="U2170">
            <v>673</v>
          </cell>
        </row>
        <row r="2171">
          <cell r="C2171">
            <v>2.9239229403027629</v>
          </cell>
          <cell r="N2171">
            <v>-1</v>
          </cell>
          <cell r="O2171">
            <v>-1</v>
          </cell>
          <cell r="P2171">
            <v>86</v>
          </cell>
          <cell r="Q2171">
            <v>-1</v>
          </cell>
          <cell r="S2171">
            <v>-1</v>
          </cell>
          <cell r="T2171">
            <v>434</v>
          </cell>
          <cell r="U2171">
            <v>-1</v>
          </cell>
        </row>
        <row r="2172">
          <cell r="C2172">
            <v>2.9240835796666977</v>
          </cell>
          <cell r="N2172">
            <v>64</v>
          </cell>
          <cell r="O2172">
            <v>-1</v>
          </cell>
          <cell r="P2172">
            <v>-1</v>
          </cell>
          <cell r="Q2172">
            <v>-1</v>
          </cell>
          <cell r="S2172">
            <v>-1</v>
          </cell>
          <cell r="T2172">
            <v>473</v>
          </cell>
          <cell r="U2172">
            <v>-1</v>
          </cell>
        </row>
        <row r="2173">
          <cell r="C2173">
            <v>2.9240977113355631</v>
          </cell>
          <cell r="N2173">
            <v>64</v>
          </cell>
          <cell r="O2173">
            <v>-1</v>
          </cell>
          <cell r="P2173">
            <v>-1</v>
          </cell>
          <cell r="Q2173">
            <v>-1</v>
          </cell>
          <cell r="S2173">
            <v>-1</v>
          </cell>
          <cell r="T2173">
            <v>-1</v>
          </cell>
          <cell r="U2173">
            <v>-1</v>
          </cell>
        </row>
        <row r="2174">
          <cell r="C2174">
            <v>2.924154694804511</v>
          </cell>
          <cell r="N2174">
            <v>69</v>
          </cell>
          <cell r="O2174">
            <v>-1</v>
          </cell>
          <cell r="P2174">
            <v>-1</v>
          </cell>
          <cell r="Q2174">
            <v>-1</v>
          </cell>
          <cell r="S2174">
            <v>-1</v>
          </cell>
          <cell r="T2174">
            <v>458</v>
          </cell>
          <cell r="U2174">
            <v>-1</v>
          </cell>
        </row>
        <row r="2175">
          <cell r="C2175">
            <v>2.9243890333744327</v>
          </cell>
          <cell r="N2175">
            <v>-1</v>
          </cell>
          <cell r="O2175">
            <v>80</v>
          </cell>
          <cell r="P2175">
            <v>-1</v>
          </cell>
          <cell r="Q2175">
            <v>-1</v>
          </cell>
          <cell r="S2175">
            <v>-1</v>
          </cell>
          <cell r="T2175">
            <v>449</v>
          </cell>
          <cell r="U2175">
            <v>-1</v>
          </cell>
        </row>
        <row r="2176">
          <cell r="C2176">
            <v>2.9245346606764602</v>
          </cell>
          <cell r="N2176">
            <v>65</v>
          </cell>
          <cell r="O2176">
            <v>-1</v>
          </cell>
          <cell r="P2176">
            <v>-1</v>
          </cell>
          <cell r="Q2176">
            <v>-1</v>
          </cell>
          <cell r="S2176">
            <v>-1</v>
          </cell>
          <cell r="T2176">
            <v>434</v>
          </cell>
          <cell r="U2176">
            <v>-1</v>
          </cell>
        </row>
        <row r="2177">
          <cell r="C2177">
            <v>2.9249340834658279</v>
          </cell>
          <cell r="N2177">
            <v>64</v>
          </cell>
          <cell r="O2177">
            <v>-1</v>
          </cell>
          <cell r="P2177">
            <v>-1</v>
          </cell>
          <cell r="Q2177">
            <v>-1</v>
          </cell>
          <cell r="S2177">
            <v>-1</v>
          </cell>
          <cell r="T2177">
            <v>-1</v>
          </cell>
          <cell r="U2177">
            <v>-1</v>
          </cell>
        </row>
        <row r="2178">
          <cell r="C2178">
            <v>2.9249760557173152</v>
          </cell>
          <cell r="N2178">
            <v>63</v>
          </cell>
          <cell r="O2178">
            <v>-1</v>
          </cell>
          <cell r="P2178">
            <v>-1</v>
          </cell>
          <cell r="Q2178">
            <v>-1</v>
          </cell>
          <cell r="S2178">
            <v>-1</v>
          </cell>
          <cell r="T2178">
            <v>439</v>
          </cell>
          <cell r="U2178">
            <v>-1</v>
          </cell>
        </row>
        <row r="2179">
          <cell r="C2179">
            <v>2.925134060640199</v>
          </cell>
          <cell r="N2179">
            <v>-1</v>
          </cell>
          <cell r="O2179">
            <v>77</v>
          </cell>
          <cell r="P2179">
            <v>-1</v>
          </cell>
          <cell r="Q2179">
            <v>-1</v>
          </cell>
          <cell r="S2179">
            <v>-1</v>
          </cell>
          <cell r="T2179">
            <v>-1</v>
          </cell>
          <cell r="U2179">
            <v>668</v>
          </cell>
        </row>
        <row r="2180">
          <cell r="C2180">
            <v>2.9252809364455983</v>
          </cell>
          <cell r="N2180">
            <v>74</v>
          </cell>
          <cell r="O2180">
            <v>-1</v>
          </cell>
          <cell r="P2180">
            <v>-1</v>
          </cell>
          <cell r="Q2180">
            <v>-1</v>
          </cell>
          <cell r="S2180">
            <v>-1</v>
          </cell>
          <cell r="T2180">
            <v>-1</v>
          </cell>
          <cell r="U2180">
            <v>-1</v>
          </cell>
        </row>
        <row r="2181">
          <cell r="C2181">
            <v>2.9254142367865903</v>
          </cell>
          <cell r="N2181">
            <v>64</v>
          </cell>
          <cell r="O2181">
            <v>-1</v>
          </cell>
          <cell r="P2181">
            <v>-1</v>
          </cell>
          <cell r="Q2181">
            <v>-1</v>
          </cell>
          <cell r="S2181">
            <v>-1</v>
          </cell>
          <cell r="T2181">
            <v>434</v>
          </cell>
          <cell r="U2181">
            <v>-1</v>
          </cell>
        </row>
        <row r="2182">
          <cell r="C2182">
            <v>2.9254399411171863</v>
          </cell>
          <cell r="N2182">
            <v>73</v>
          </cell>
          <cell r="O2182">
            <v>-1</v>
          </cell>
          <cell r="P2182">
            <v>-1</v>
          </cell>
          <cell r="Q2182">
            <v>-1</v>
          </cell>
          <cell r="S2182">
            <v>-1</v>
          </cell>
          <cell r="T2182">
            <v>468</v>
          </cell>
          <cell r="U2182">
            <v>-1</v>
          </cell>
        </row>
        <row r="2183">
          <cell r="C2183">
            <v>2.9256049299797438</v>
          </cell>
          <cell r="N2183">
            <v>65</v>
          </cell>
          <cell r="O2183">
            <v>-1</v>
          </cell>
          <cell r="P2183">
            <v>-1</v>
          </cell>
          <cell r="Q2183">
            <v>-1</v>
          </cell>
          <cell r="S2183">
            <v>-1</v>
          </cell>
          <cell r="T2183">
            <v>468</v>
          </cell>
          <cell r="U2183">
            <v>-1</v>
          </cell>
        </row>
        <row r="2184">
          <cell r="C2184">
            <v>2.9257877735814004</v>
          </cell>
          <cell r="N2184">
            <v>-1</v>
          </cell>
          <cell r="O2184">
            <v>76</v>
          </cell>
          <cell r="P2184">
            <v>-1</v>
          </cell>
          <cell r="Q2184">
            <v>-1</v>
          </cell>
          <cell r="S2184">
            <v>-1</v>
          </cell>
          <cell r="T2184">
            <v>434</v>
          </cell>
          <cell r="U2184">
            <v>-1</v>
          </cell>
        </row>
        <row r="2185">
          <cell r="C2185">
            <v>2.9258120977553324</v>
          </cell>
          <cell r="N2185">
            <v>67</v>
          </cell>
          <cell r="O2185">
            <v>-1</v>
          </cell>
          <cell r="P2185">
            <v>-1</v>
          </cell>
          <cell r="Q2185">
            <v>-1</v>
          </cell>
          <cell r="S2185">
            <v>-1</v>
          </cell>
          <cell r="T2185">
            <v>-1</v>
          </cell>
          <cell r="U2185">
            <v>-1</v>
          </cell>
        </row>
        <row r="2186">
          <cell r="C2186">
            <v>2.9259620814440841</v>
          </cell>
          <cell r="N2186">
            <v>61</v>
          </cell>
          <cell r="O2186">
            <v>-1</v>
          </cell>
          <cell r="P2186">
            <v>-1</v>
          </cell>
          <cell r="Q2186">
            <v>-1</v>
          </cell>
          <cell r="S2186">
            <v>-1</v>
          </cell>
          <cell r="T2186">
            <v>-1</v>
          </cell>
          <cell r="U2186">
            <v>-1</v>
          </cell>
        </row>
        <row r="2187">
          <cell r="C2187">
            <v>2.926008477784289</v>
          </cell>
          <cell r="N2187">
            <v>61</v>
          </cell>
          <cell r="O2187">
            <v>-1</v>
          </cell>
          <cell r="P2187">
            <v>-1</v>
          </cell>
          <cell r="Q2187">
            <v>-1</v>
          </cell>
          <cell r="S2187">
            <v>-1</v>
          </cell>
          <cell r="T2187">
            <v>-1</v>
          </cell>
          <cell r="U2187">
            <v>-1</v>
          </cell>
        </row>
        <row r="2188">
          <cell r="C2188">
            <v>2.9262342838213153</v>
          </cell>
          <cell r="N2188">
            <v>63</v>
          </cell>
          <cell r="O2188">
            <v>-1</v>
          </cell>
          <cell r="P2188">
            <v>-1</v>
          </cell>
          <cell r="Q2188">
            <v>-1</v>
          </cell>
          <cell r="S2188">
            <v>-1</v>
          </cell>
          <cell r="T2188">
            <v>-1</v>
          </cell>
          <cell r="U2188">
            <v>-1</v>
          </cell>
        </row>
        <row r="2189">
          <cell r="C2189">
            <v>2.9263869436505083</v>
          </cell>
          <cell r="N2189">
            <v>66</v>
          </cell>
          <cell r="O2189">
            <v>-1</v>
          </cell>
          <cell r="P2189">
            <v>-1</v>
          </cell>
          <cell r="Q2189">
            <v>-1</v>
          </cell>
          <cell r="S2189">
            <v>-1</v>
          </cell>
          <cell r="T2189">
            <v>434</v>
          </cell>
          <cell r="U2189">
            <v>-1</v>
          </cell>
        </row>
        <row r="2190">
          <cell r="C2190">
            <v>2.9264284838646648</v>
          </cell>
          <cell r="N2190">
            <v>66</v>
          </cell>
          <cell r="O2190">
            <v>-1</v>
          </cell>
          <cell r="P2190">
            <v>-1</v>
          </cell>
          <cell r="Q2190">
            <v>-1</v>
          </cell>
          <cell r="S2190">
            <v>-1</v>
          </cell>
          <cell r="T2190">
            <v>444</v>
          </cell>
          <cell r="U2190">
            <v>-1</v>
          </cell>
        </row>
        <row r="2191">
          <cell r="C2191">
            <v>2.9265968895633181</v>
          </cell>
          <cell r="N2191">
            <v>69</v>
          </cell>
          <cell r="O2191">
            <v>-1</v>
          </cell>
          <cell r="P2191">
            <v>-1</v>
          </cell>
          <cell r="Q2191">
            <v>-1</v>
          </cell>
          <cell r="S2191">
            <v>-1</v>
          </cell>
          <cell r="T2191">
            <v>-1</v>
          </cell>
          <cell r="U2191">
            <v>-1</v>
          </cell>
        </row>
        <row r="2192">
          <cell r="C2192">
            <v>2.9266380063992656</v>
          </cell>
          <cell r="N2192">
            <v>-1</v>
          </cell>
          <cell r="O2192">
            <v>75</v>
          </cell>
          <cell r="P2192">
            <v>-1</v>
          </cell>
          <cell r="Q2192">
            <v>-1</v>
          </cell>
          <cell r="S2192">
            <v>-1</v>
          </cell>
          <cell r="T2192">
            <v>-1</v>
          </cell>
          <cell r="U2192">
            <v>-1</v>
          </cell>
        </row>
        <row r="2193">
          <cell r="C2193">
            <v>2.926804178027393</v>
          </cell>
          <cell r="N2193">
            <v>62</v>
          </cell>
          <cell r="O2193">
            <v>-1</v>
          </cell>
          <cell r="P2193">
            <v>-1</v>
          </cell>
          <cell r="Q2193">
            <v>-1</v>
          </cell>
          <cell r="S2193">
            <v>-1</v>
          </cell>
          <cell r="T2193">
            <v>-1</v>
          </cell>
          <cell r="U2193">
            <v>-1</v>
          </cell>
        </row>
        <row r="2194">
          <cell r="C2194">
            <v>2.926859559766128</v>
          </cell>
          <cell r="N2194">
            <v>64</v>
          </cell>
          <cell r="O2194">
            <v>-1</v>
          </cell>
          <cell r="P2194">
            <v>-1</v>
          </cell>
          <cell r="Q2194">
            <v>-1</v>
          </cell>
          <cell r="S2194">
            <v>-1</v>
          </cell>
          <cell r="T2194">
            <v>468</v>
          </cell>
          <cell r="U2194">
            <v>-1</v>
          </cell>
        </row>
        <row r="2195">
          <cell r="C2195">
            <v>2.9270044076122601</v>
          </cell>
          <cell r="N2195">
            <v>-1</v>
          </cell>
          <cell r="O2195">
            <v>82</v>
          </cell>
          <cell r="P2195">
            <v>-1</v>
          </cell>
          <cell r="Q2195">
            <v>-1</v>
          </cell>
          <cell r="S2195">
            <v>-1</v>
          </cell>
          <cell r="T2195">
            <v>-1</v>
          </cell>
          <cell r="U2195">
            <v>-1</v>
          </cell>
        </row>
        <row r="2196">
          <cell r="C2196">
            <v>2.9270527431148863</v>
          </cell>
          <cell r="N2196">
            <v>66</v>
          </cell>
          <cell r="O2196">
            <v>-1</v>
          </cell>
          <cell r="P2196">
            <v>-1</v>
          </cell>
          <cell r="Q2196">
            <v>-1</v>
          </cell>
          <cell r="S2196">
            <v>-1</v>
          </cell>
          <cell r="T2196">
            <v>468</v>
          </cell>
          <cell r="U2196">
            <v>-1</v>
          </cell>
        </row>
        <row r="2197">
          <cell r="C2197">
            <v>2.9272376616971902</v>
          </cell>
          <cell r="N2197">
            <v>65</v>
          </cell>
          <cell r="O2197">
            <v>-1</v>
          </cell>
          <cell r="P2197">
            <v>-1</v>
          </cell>
          <cell r="Q2197">
            <v>-1</v>
          </cell>
          <cell r="S2197">
            <v>-1</v>
          </cell>
          <cell r="T2197">
            <v>434</v>
          </cell>
          <cell r="U2197">
            <v>-1</v>
          </cell>
        </row>
        <row r="2198">
          <cell r="C2198">
            <v>2.9274105275427247</v>
          </cell>
          <cell r="N2198">
            <v>65</v>
          </cell>
          <cell r="O2198">
            <v>-1</v>
          </cell>
          <cell r="P2198">
            <v>-1</v>
          </cell>
          <cell r="Q2198">
            <v>-1</v>
          </cell>
          <cell r="S2198">
            <v>-1</v>
          </cell>
          <cell r="T2198">
            <v>434</v>
          </cell>
          <cell r="U2198">
            <v>-1</v>
          </cell>
        </row>
        <row r="2199">
          <cell r="C2199">
            <v>2.9274162842957687</v>
          </cell>
          <cell r="N2199">
            <v>63</v>
          </cell>
          <cell r="O2199">
            <v>-1</v>
          </cell>
          <cell r="P2199">
            <v>-1</v>
          </cell>
          <cell r="Q2199">
            <v>-1</v>
          </cell>
          <cell r="S2199">
            <v>-1</v>
          </cell>
          <cell r="T2199">
            <v>473</v>
          </cell>
          <cell r="U2199">
            <v>-1</v>
          </cell>
        </row>
        <row r="2200">
          <cell r="C2200">
            <v>2.9275140930672765</v>
          </cell>
          <cell r="N2200">
            <v>67</v>
          </cell>
          <cell r="O2200">
            <v>-1</v>
          </cell>
          <cell r="P2200">
            <v>-1</v>
          </cell>
          <cell r="Q2200">
            <v>-1</v>
          </cell>
          <cell r="S2200">
            <v>-1</v>
          </cell>
          <cell r="T2200">
            <v>468</v>
          </cell>
          <cell r="U2200">
            <v>-1</v>
          </cell>
        </row>
        <row r="2201">
          <cell r="C2201">
            <v>2.9276693363922046</v>
          </cell>
          <cell r="N2201">
            <v>69</v>
          </cell>
          <cell r="O2201">
            <v>-1</v>
          </cell>
          <cell r="P2201">
            <v>-1</v>
          </cell>
          <cell r="Q2201">
            <v>-1</v>
          </cell>
          <cell r="S2201">
            <v>-1</v>
          </cell>
          <cell r="T2201">
            <v>-1</v>
          </cell>
          <cell r="U2201">
            <v>-1</v>
          </cell>
        </row>
        <row r="2202">
          <cell r="C2202">
            <v>2.9279564305643686</v>
          </cell>
          <cell r="N2202">
            <v>64</v>
          </cell>
          <cell r="O2202">
            <v>-1</v>
          </cell>
          <cell r="P2202">
            <v>-1</v>
          </cell>
          <cell r="Q2202">
            <v>-1</v>
          </cell>
          <cell r="S2202">
            <v>-1</v>
          </cell>
          <cell r="T2202">
            <v>468</v>
          </cell>
          <cell r="U2202">
            <v>-1</v>
          </cell>
        </row>
        <row r="2203">
          <cell r="C2203">
            <v>2.9280515122126096</v>
          </cell>
          <cell r="N2203">
            <v>-1</v>
          </cell>
          <cell r="O2203">
            <v>83</v>
          </cell>
          <cell r="P2203">
            <v>-1</v>
          </cell>
          <cell r="Q2203">
            <v>-1</v>
          </cell>
          <cell r="S2203">
            <v>-1</v>
          </cell>
          <cell r="T2203">
            <v>434</v>
          </cell>
          <cell r="U2203">
            <v>-1</v>
          </cell>
        </row>
        <row r="2204">
          <cell r="C2204">
            <v>2.9281037050249004</v>
          </cell>
          <cell r="N2204">
            <v>73</v>
          </cell>
          <cell r="O2204">
            <v>-1</v>
          </cell>
          <cell r="P2204">
            <v>-1</v>
          </cell>
          <cell r="Q2204">
            <v>-1</v>
          </cell>
          <cell r="S2204">
            <v>-1</v>
          </cell>
          <cell r="T2204">
            <v>-1</v>
          </cell>
          <cell r="U2204">
            <v>610</v>
          </cell>
        </row>
        <row r="2205">
          <cell r="C2205">
            <v>2.9282328900730863</v>
          </cell>
          <cell r="N2205">
            <v>72</v>
          </cell>
          <cell r="O2205">
            <v>-1</v>
          </cell>
          <cell r="P2205">
            <v>-1</v>
          </cell>
          <cell r="Q2205">
            <v>-1</v>
          </cell>
          <cell r="S2205">
            <v>-1</v>
          </cell>
          <cell r="T2205">
            <v>-1</v>
          </cell>
          <cell r="U2205">
            <v>673</v>
          </cell>
        </row>
        <row r="2206">
          <cell r="C2206">
            <v>2.9283154118659329</v>
          </cell>
          <cell r="N2206">
            <v>-1</v>
          </cell>
          <cell r="O2206">
            <v>78</v>
          </cell>
          <cell r="P2206">
            <v>-1</v>
          </cell>
          <cell r="Q2206">
            <v>-1</v>
          </cell>
          <cell r="S2206">
            <v>-1</v>
          </cell>
          <cell r="T2206">
            <v>-1</v>
          </cell>
          <cell r="U2206">
            <v>-1</v>
          </cell>
        </row>
        <row r="2207">
          <cell r="C2207">
            <v>2.9284552376139361</v>
          </cell>
          <cell r="N2207">
            <v>70</v>
          </cell>
          <cell r="O2207">
            <v>-1</v>
          </cell>
          <cell r="P2207">
            <v>-1</v>
          </cell>
          <cell r="Q2207">
            <v>-1</v>
          </cell>
          <cell r="S2207">
            <v>-1</v>
          </cell>
          <cell r="T2207">
            <v>434</v>
          </cell>
          <cell r="U2207">
            <v>-1</v>
          </cell>
        </row>
        <row r="2208">
          <cell r="C2208">
            <v>2.9285494728519263</v>
          </cell>
          <cell r="N2208">
            <v>-1</v>
          </cell>
          <cell r="O2208">
            <v>77</v>
          </cell>
          <cell r="P2208">
            <v>-1</v>
          </cell>
          <cell r="Q2208">
            <v>-1</v>
          </cell>
          <cell r="S2208">
            <v>-1</v>
          </cell>
          <cell r="T2208">
            <v>468</v>
          </cell>
          <cell r="U2208">
            <v>-1</v>
          </cell>
        </row>
        <row r="2209">
          <cell r="C2209">
            <v>2.9286792008149134</v>
          </cell>
          <cell r="N2209">
            <v>73</v>
          </cell>
          <cell r="O2209">
            <v>-1</v>
          </cell>
          <cell r="P2209">
            <v>-1</v>
          </cell>
          <cell r="Q2209">
            <v>-1</v>
          </cell>
          <cell r="S2209">
            <v>-1</v>
          </cell>
          <cell r="T2209">
            <v>444</v>
          </cell>
          <cell r="U2209">
            <v>-1</v>
          </cell>
        </row>
        <row r="2210">
          <cell r="C2210">
            <v>2.9288584152708887</v>
          </cell>
          <cell r="N2210">
            <v>70</v>
          </cell>
          <cell r="O2210">
            <v>-1</v>
          </cell>
          <cell r="P2210">
            <v>-1</v>
          </cell>
          <cell r="Q2210">
            <v>-1</v>
          </cell>
          <cell r="S2210">
            <v>-1</v>
          </cell>
          <cell r="T2210">
            <v>434</v>
          </cell>
          <cell r="U2210">
            <v>-1</v>
          </cell>
        </row>
        <row r="2211">
          <cell r="C2211">
            <v>2.929192518446206</v>
          </cell>
          <cell r="N2211">
            <v>65</v>
          </cell>
          <cell r="O2211">
            <v>-1</v>
          </cell>
          <cell r="P2211">
            <v>-1</v>
          </cell>
          <cell r="Q2211">
            <v>-1</v>
          </cell>
          <cell r="S2211">
            <v>-1</v>
          </cell>
          <cell r="T2211">
            <v>-1</v>
          </cell>
          <cell r="U2211">
            <v>-1</v>
          </cell>
        </row>
        <row r="2212">
          <cell r="C2212">
            <v>2.929216203799343</v>
          </cell>
          <cell r="N2212">
            <v>63</v>
          </cell>
          <cell r="O2212">
            <v>-1</v>
          </cell>
          <cell r="P2212">
            <v>-1</v>
          </cell>
          <cell r="Q2212">
            <v>-1</v>
          </cell>
          <cell r="S2212">
            <v>-1</v>
          </cell>
          <cell r="T2212">
            <v>-1</v>
          </cell>
          <cell r="U2212">
            <v>-1</v>
          </cell>
        </row>
        <row r="2213">
          <cell r="C2213">
            <v>2.9292958834094902</v>
          </cell>
          <cell r="N2213">
            <v>62</v>
          </cell>
          <cell r="O2213">
            <v>-1</v>
          </cell>
          <cell r="P2213">
            <v>-1</v>
          </cell>
          <cell r="Q2213">
            <v>-1</v>
          </cell>
          <cell r="S2213">
            <v>-1</v>
          </cell>
          <cell r="T2213">
            <v>434</v>
          </cell>
          <cell r="U2213">
            <v>-1</v>
          </cell>
        </row>
        <row r="2214">
          <cell r="C2214">
            <v>2.9293423212402412</v>
          </cell>
          <cell r="N2214">
            <v>64</v>
          </cell>
          <cell r="O2214">
            <v>-1</v>
          </cell>
          <cell r="P2214">
            <v>-1</v>
          </cell>
          <cell r="Q2214">
            <v>-1</v>
          </cell>
          <cell r="S2214">
            <v>-1</v>
          </cell>
          <cell r="T2214">
            <v>473</v>
          </cell>
          <cell r="U2214">
            <v>-1</v>
          </cell>
        </row>
        <row r="2215">
          <cell r="C2215">
            <v>2.9295161564823937</v>
          </cell>
          <cell r="N2215">
            <v>69</v>
          </cell>
          <cell r="O2215">
            <v>-1</v>
          </cell>
          <cell r="P2215">
            <v>-1</v>
          </cell>
          <cell r="Q2215">
            <v>-1</v>
          </cell>
          <cell r="S2215">
            <v>-1</v>
          </cell>
          <cell r="T2215">
            <v>434</v>
          </cell>
          <cell r="U2215">
            <v>-1</v>
          </cell>
        </row>
        <row r="2216">
          <cell r="C2216">
            <v>2.9295649780825697</v>
          </cell>
          <cell r="N2216">
            <v>65</v>
          </cell>
          <cell r="O2216">
            <v>-1</v>
          </cell>
          <cell r="P2216">
            <v>-1</v>
          </cell>
          <cell r="Q2216">
            <v>-1</v>
          </cell>
          <cell r="S2216">
            <v>-1</v>
          </cell>
          <cell r="T2216">
            <v>473</v>
          </cell>
          <cell r="U2216">
            <v>-1</v>
          </cell>
        </row>
        <row r="2217">
          <cell r="C2217">
            <v>2.9297796054122971</v>
          </cell>
          <cell r="N2217">
            <v>63</v>
          </cell>
          <cell r="O2217">
            <v>-1</v>
          </cell>
          <cell r="P2217">
            <v>-1</v>
          </cell>
          <cell r="Q2217">
            <v>-1</v>
          </cell>
          <cell r="S2217">
            <v>-1</v>
          </cell>
          <cell r="T2217">
            <v>468</v>
          </cell>
          <cell r="U2217">
            <v>-1</v>
          </cell>
        </row>
        <row r="2218">
          <cell r="C2218">
            <v>2.9297964443464304</v>
          </cell>
          <cell r="N2218">
            <v>70</v>
          </cell>
          <cell r="O2218">
            <v>-1</v>
          </cell>
          <cell r="P2218">
            <v>-1</v>
          </cell>
          <cell r="Q2218">
            <v>-1</v>
          </cell>
          <cell r="S2218">
            <v>-1</v>
          </cell>
          <cell r="T2218">
            <v>-1</v>
          </cell>
          <cell r="U2218">
            <v>639</v>
          </cell>
        </row>
        <row r="2219">
          <cell r="C2219">
            <v>2.9299153971329663</v>
          </cell>
          <cell r="N2219">
            <v>72</v>
          </cell>
          <cell r="O2219">
            <v>-1</v>
          </cell>
          <cell r="P2219">
            <v>-1</v>
          </cell>
          <cell r="Q2219">
            <v>-1</v>
          </cell>
          <cell r="S2219">
            <v>-1</v>
          </cell>
          <cell r="T2219">
            <v>434</v>
          </cell>
          <cell r="U2219">
            <v>-1</v>
          </cell>
        </row>
        <row r="2220">
          <cell r="C2220">
            <v>2.9300042932511547</v>
          </cell>
          <cell r="N2220">
            <v>64</v>
          </cell>
          <cell r="O2220">
            <v>-1</v>
          </cell>
          <cell r="P2220">
            <v>-1</v>
          </cell>
          <cell r="Q2220">
            <v>-1</v>
          </cell>
          <cell r="S2220">
            <v>-1</v>
          </cell>
          <cell r="T2220">
            <v>463</v>
          </cell>
          <cell r="U2220">
            <v>-1</v>
          </cell>
        </row>
        <row r="2221">
          <cell r="C2221">
            <v>2.9302034381037618</v>
          </cell>
          <cell r="N2221">
            <v>64</v>
          </cell>
          <cell r="O2221">
            <v>-1</v>
          </cell>
          <cell r="P2221">
            <v>-1</v>
          </cell>
          <cell r="Q2221">
            <v>-1</v>
          </cell>
          <cell r="S2221">
            <v>-1</v>
          </cell>
          <cell r="T2221">
            <v>463</v>
          </cell>
          <cell r="U2221">
            <v>-1</v>
          </cell>
        </row>
        <row r="2222">
          <cell r="C2222">
            <v>2.9309376139490646</v>
          </cell>
          <cell r="N2222">
            <v>61</v>
          </cell>
          <cell r="O2222">
            <v>-1</v>
          </cell>
          <cell r="P2222">
            <v>-1</v>
          </cell>
          <cell r="Q2222">
            <v>-1</v>
          </cell>
          <cell r="S2222">
            <v>-1</v>
          </cell>
          <cell r="T2222">
            <v>444</v>
          </cell>
          <cell r="U2222">
            <v>-1</v>
          </cell>
        </row>
        <row r="2223">
          <cell r="C2223">
            <v>2.930985000382818</v>
          </cell>
          <cell r="N2223">
            <v>72</v>
          </cell>
          <cell r="O2223">
            <v>-1</v>
          </cell>
          <cell r="P2223">
            <v>-1</v>
          </cell>
          <cell r="Q2223">
            <v>-1</v>
          </cell>
          <cell r="S2223">
            <v>-1</v>
          </cell>
          <cell r="T2223">
            <v>-1</v>
          </cell>
          <cell r="U2223">
            <v>-1</v>
          </cell>
        </row>
        <row r="2224">
          <cell r="C2224">
            <v>2.9310849664348138</v>
          </cell>
          <cell r="N2224">
            <v>68</v>
          </cell>
          <cell r="O2224">
            <v>-1</v>
          </cell>
          <cell r="P2224">
            <v>-1</v>
          </cell>
          <cell r="Q2224">
            <v>-1</v>
          </cell>
          <cell r="S2224">
            <v>-1</v>
          </cell>
          <cell r="T2224">
            <v>468</v>
          </cell>
          <cell r="U2224">
            <v>-1</v>
          </cell>
        </row>
        <row r="2225">
          <cell r="C2225">
            <v>2.9311498253691344</v>
          </cell>
          <cell r="N2225">
            <v>62</v>
          </cell>
          <cell r="O2225">
            <v>-1</v>
          </cell>
          <cell r="P2225">
            <v>-1</v>
          </cell>
          <cell r="Q2225">
            <v>-1</v>
          </cell>
          <cell r="S2225">
            <v>-1</v>
          </cell>
          <cell r="T2225">
            <v>-1</v>
          </cell>
          <cell r="U2225">
            <v>668</v>
          </cell>
        </row>
        <row r="2226">
          <cell r="C2226">
            <v>2.9312880783627433</v>
          </cell>
          <cell r="N2226">
            <v>74</v>
          </cell>
          <cell r="O2226">
            <v>-1</v>
          </cell>
          <cell r="P2226">
            <v>-1</v>
          </cell>
          <cell r="Q2226">
            <v>-1</v>
          </cell>
          <cell r="S2226">
            <v>-1</v>
          </cell>
          <cell r="T2226">
            <v>468</v>
          </cell>
          <cell r="U2226">
            <v>-1</v>
          </cell>
        </row>
        <row r="2227">
          <cell r="C2227">
            <v>2.9313947727686784</v>
          </cell>
          <cell r="N2227">
            <v>-1</v>
          </cell>
          <cell r="O2227">
            <v>75</v>
          </cell>
          <cell r="P2227">
            <v>-1</v>
          </cell>
          <cell r="Q2227">
            <v>-1</v>
          </cell>
          <cell r="S2227">
            <v>-1</v>
          </cell>
          <cell r="T2227">
            <v>434</v>
          </cell>
          <cell r="U2227">
            <v>-1</v>
          </cell>
        </row>
        <row r="2228">
          <cell r="C2228">
            <v>2.9315539540047628</v>
          </cell>
          <cell r="N2228">
            <v>63</v>
          </cell>
          <cell r="O2228">
            <v>-1</v>
          </cell>
          <cell r="P2228">
            <v>-1</v>
          </cell>
          <cell r="Q2228">
            <v>-1</v>
          </cell>
          <cell r="S2228">
            <v>-1</v>
          </cell>
          <cell r="T2228">
            <v>-1</v>
          </cell>
          <cell r="U2228">
            <v>-1</v>
          </cell>
        </row>
        <row r="2229">
          <cell r="C2229">
            <v>2.9317371946945072</v>
          </cell>
          <cell r="N2229">
            <v>65</v>
          </cell>
          <cell r="O2229">
            <v>-1</v>
          </cell>
          <cell r="P2229">
            <v>-1</v>
          </cell>
          <cell r="Q2229">
            <v>-1</v>
          </cell>
          <cell r="S2229">
            <v>-1</v>
          </cell>
          <cell r="T2229">
            <v>463</v>
          </cell>
          <cell r="U2229">
            <v>-1</v>
          </cell>
        </row>
        <row r="2230">
          <cell r="C2230">
            <v>2.9319284157963152</v>
          </cell>
          <cell r="N2230">
            <v>65</v>
          </cell>
          <cell r="O2230">
            <v>-1</v>
          </cell>
          <cell r="P2230">
            <v>-1</v>
          </cell>
          <cell r="Q2230">
            <v>-1</v>
          </cell>
          <cell r="S2230">
            <v>-1</v>
          </cell>
          <cell r="T2230">
            <v>468</v>
          </cell>
          <cell r="U2230">
            <v>-1</v>
          </cell>
        </row>
        <row r="2231">
          <cell r="C2231">
            <v>2.9320727291829773</v>
          </cell>
          <cell r="N2231">
            <v>68</v>
          </cell>
          <cell r="O2231">
            <v>-1</v>
          </cell>
          <cell r="P2231">
            <v>-1</v>
          </cell>
          <cell r="Q2231">
            <v>-1</v>
          </cell>
          <cell r="S2231">
            <v>-1</v>
          </cell>
          <cell r="T2231">
            <v>-1</v>
          </cell>
          <cell r="U2231">
            <v>629</v>
          </cell>
        </row>
        <row r="2232">
          <cell r="C2232">
            <v>2.9322118336855456</v>
          </cell>
          <cell r="N2232">
            <v>62</v>
          </cell>
          <cell r="O2232">
            <v>-1</v>
          </cell>
          <cell r="P2232">
            <v>-1</v>
          </cell>
          <cell r="Q2232">
            <v>-1</v>
          </cell>
          <cell r="S2232">
            <v>-1</v>
          </cell>
          <cell r="T2232">
            <v>468</v>
          </cell>
          <cell r="U2232">
            <v>-1</v>
          </cell>
        </row>
        <row r="2233">
          <cell r="C2233">
            <v>2.932404577149315</v>
          </cell>
          <cell r="N2233">
            <v>65</v>
          </cell>
          <cell r="O2233">
            <v>-1</v>
          </cell>
          <cell r="P2233">
            <v>-1</v>
          </cell>
          <cell r="Q2233">
            <v>-1</v>
          </cell>
          <cell r="S2233">
            <v>-1</v>
          </cell>
          <cell r="T2233">
            <v>-1</v>
          </cell>
          <cell r="U2233">
            <v>-1</v>
          </cell>
        </row>
        <row r="2234">
          <cell r="C2234">
            <v>2.9325821542759041</v>
          </cell>
          <cell r="N2234">
            <v>64</v>
          </cell>
          <cell r="O2234">
            <v>-1</v>
          </cell>
          <cell r="P2234">
            <v>-1</v>
          </cell>
          <cell r="Q2234">
            <v>-1</v>
          </cell>
          <cell r="S2234">
            <v>-1</v>
          </cell>
          <cell r="T2234">
            <v>463</v>
          </cell>
          <cell r="U2234">
            <v>-1</v>
          </cell>
        </row>
        <row r="2235">
          <cell r="C2235">
            <v>2.93258484960504</v>
          </cell>
          <cell r="N2235">
            <v>68</v>
          </cell>
          <cell r="O2235">
            <v>-1</v>
          </cell>
          <cell r="P2235">
            <v>-1</v>
          </cell>
          <cell r="Q2235">
            <v>-1</v>
          </cell>
          <cell r="S2235">
            <v>-1</v>
          </cell>
          <cell r="T2235">
            <v>434</v>
          </cell>
          <cell r="U2235">
            <v>-1</v>
          </cell>
        </row>
        <row r="2236">
          <cell r="C2236">
            <v>2.9328351623057873</v>
          </cell>
          <cell r="N2236">
            <v>67</v>
          </cell>
          <cell r="O2236">
            <v>-1</v>
          </cell>
          <cell r="P2236">
            <v>-1</v>
          </cell>
          <cell r="Q2236">
            <v>-1</v>
          </cell>
          <cell r="S2236">
            <v>-1</v>
          </cell>
          <cell r="T2236">
            <v>434</v>
          </cell>
          <cell r="U2236">
            <v>-1</v>
          </cell>
        </row>
        <row r="2237">
          <cell r="C2237">
            <v>2.9329689695861578</v>
          </cell>
          <cell r="N2237">
            <v>63</v>
          </cell>
          <cell r="O2237">
            <v>-1</v>
          </cell>
          <cell r="P2237">
            <v>-1</v>
          </cell>
          <cell r="Q2237">
            <v>-1</v>
          </cell>
          <cell r="S2237">
            <v>-1</v>
          </cell>
          <cell r="T2237">
            <v>-1</v>
          </cell>
          <cell r="U2237">
            <v>-1</v>
          </cell>
        </row>
        <row r="2238">
          <cell r="C2238">
            <v>2.9331224889993237</v>
          </cell>
          <cell r="N2238">
            <v>74</v>
          </cell>
          <cell r="O2238">
            <v>-1</v>
          </cell>
          <cell r="P2238">
            <v>-1</v>
          </cell>
          <cell r="Q2238">
            <v>-1</v>
          </cell>
          <cell r="S2238">
            <v>-1</v>
          </cell>
          <cell r="T2238">
            <v>434</v>
          </cell>
          <cell r="U2238">
            <v>-1</v>
          </cell>
        </row>
        <row r="2239">
          <cell r="C2239">
            <v>2.9331830375004757</v>
          </cell>
          <cell r="N2239">
            <v>68</v>
          </cell>
          <cell r="O2239">
            <v>-1</v>
          </cell>
          <cell r="P2239">
            <v>-1</v>
          </cell>
          <cell r="Q2239">
            <v>-1</v>
          </cell>
          <cell r="S2239">
            <v>-1</v>
          </cell>
          <cell r="T2239">
            <v>463</v>
          </cell>
          <cell r="U2239">
            <v>-1</v>
          </cell>
        </row>
        <row r="2240">
          <cell r="C2240">
            <v>2.9331941850416587</v>
          </cell>
          <cell r="N2240">
            <v>66</v>
          </cell>
          <cell r="O2240">
            <v>-1</v>
          </cell>
          <cell r="P2240">
            <v>-1</v>
          </cell>
          <cell r="Q2240">
            <v>-1</v>
          </cell>
          <cell r="S2240">
            <v>-1</v>
          </cell>
          <cell r="T2240">
            <v>-1</v>
          </cell>
          <cell r="U2240">
            <v>673</v>
          </cell>
        </row>
        <row r="2241">
          <cell r="C2241">
            <v>2.9334065108413307</v>
          </cell>
          <cell r="N2241">
            <v>69</v>
          </cell>
          <cell r="O2241">
            <v>-1</v>
          </cell>
          <cell r="P2241">
            <v>-1</v>
          </cell>
          <cell r="Q2241">
            <v>-1</v>
          </cell>
          <cell r="S2241">
            <v>-1</v>
          </cell>
          <cell r="T2241">
            <v>434</v>
          </cell>
          <cell r="U2241">
            <v>-1</v>
          </cell>
        </row>
        <row r="2242">
          <cell r="C2242">
            <v>2.9335746344138061</v>
          </cell>
          <cell r="N2242">
            <v>-1</v>
          </cell>
          <cell r="O2242">
            <v>79</v>
          </cell>
          <cell r="P2242">
            <v>-1</v>
          </cell>
          <cell r="Q2242">
            <v>-1</v>
          </cell>
          <cell r="S2242">
            <v>-1</v>
          </cell>
          <cell r="T2242">
            <v>458</v>
          </cell>
          <cell r="U2242">
            <v>-1</v>
          </cell>
        </row>
        <row r="2243">
          <cell r="C2243">
            <v>2.9337196554524034</v>
          </cell>
          <cell r="N2243">
            <v>74</v>
          </cell>
          <cell r="O2243">
            <v>-1</v>
          </cell>
          <cell r="P2243">
            <v>-1</v>
          </cell>
          <cell r="Q2243">
            <v>-1</v>
          </cell>
          <cell r="S2243">
            <v>-1</v>
          </cell>
          <cell r="T2243">
            <v>434</v>
          </cell>
          <cell r="U2243">
            <v>-1</v>
          </cell>
        </row>
        <row r="2244">
          <cell r="C2244">
            <v>2.9338254373578478</v>
          </cell>
          <cell r="N2244">
            <v>68</v>
          </cell>
          <cell r="O2244">
            <v>-1</v>
          </cell>
          <cell r="P2244">
            <v>-1</v>
          </cell>
          <cell r="Q2244">
            <v>-1</v>
          </cell>
          <cell r="S2244">
            <v>-1</v>
          </cell>
          <cell r="T2244">
            <v>-1</v>
          </cell>
          <cell r="U2244">
            <v>668</v>
          </cell>
        </row>
        <row r="2245">
          <cell r="C2245">
            <v>2.9341159418172396</v>
          </cell>
          <cell r="N2245">
            <v>64</v>
          </cell>
          <cell r="O2245">
            <v>-1</v>
          </cell>
          <cell r="P2245">
            <v>-1</v>
          </cell>
          <cell r="Q2245">
            <v>-1</v>
          </cell>
          <cell r="S2245">
            <v>-1</v>
          </cell>
          <cell r="T2245">
            <v>-1</v>
          </cell>
          <cell r="U2245">
            <v>-1</v>
          </cell>
        </row>
        <row r="2246">
          <cell r="C2246">
            <v>2.9341851659315439</v>
          </cell>
          <cell r="N2246">
            <v>65</v>
          </cell>
          <cell r="O2246">
            <v>-1</v>
          </cell>
          <cell r="P2246">
            <v>-1</v>
          </cell>
          <cell r="Q2246">
            <v>-1</v>
          </cell>
          <cell r="S2246">
            <v>-1</v>
          </cell>
          <cell r="T2246">
            <v>468</v>
          </cell>
          <cell r="U2246">
            <v>-1</v>
          </cell>
        </row>
        <row r="2247">
          <cell r="C2247">
            <v>2.9344793703678271</v>
          </cell>
          <cell r="N2247">
            <v>66</v>
          </cell>
          <cell r="O2247">
            <v>-1</v>
          </cell>
          <cell r="P2247">
            <v>-1</v>
          </cell>
          <cell r="Q2247">
            <v>-1</v>
          </cell>
          <cell r="S2247">
            <v>-1</v>
          </cell>
          <cell r="T2247">
            <v>-1</v>
          </cell>
          <cell r="U2247">
            <v>-1</v>
          </cell>
        </row>
        <row r="2248">
          <cell r="C2248">
            <v>2.9345049182142953</v>
          </cell>
          <cell r="N2248">
            <v>72</v>
          </cell>
          <cell r="O2248">
            <v>-1</v>
          </cell>
          <cell r="P2248">
            <v>-1</v>
          </cell>
          <cell r="Q2248">
            <v>-1</v>
          </cell>
          <cell r="S2248">
            <v>-1</v>
          </cell>
          <cell r="T2248">
            <v>-1</v>
          </cell>
          <cell r="U2248">
            <v>-1</v>
          </cell>
        </row>
        <row r="2249">
          <cell r="C2249">
            <v>2.9346169578808277</v>
          </cell>
          <cell r="N2249">
            <v>68</v>
          </cell>
          <cell r="O2249">
            <v>-1</v>
          </cell>
          <cell r="P2249">
            <v>-1</v>
          </cell>
          <cell r="Q2249">
            <v>-1</v>
          </cell>
          <cell r="S2249">
            <v>-1</v>
          </cell>
          <cell r="T2249">
            <v>458</v>
          </cell>
          <cell r="U2249">
            <v>-1</v>
          </cell>
        </row>
        <row r="2250">
          <cell r="C2250">
            <v>2.9346722422433076</v>
          </cell>
          <cell r="N2250">
            <v>68</v>
          </cell>
          <cell r="O2250">
            <v>-1</v>
          </cell>
          <cell r="P2250">
            <v>-1</v>
          </cell>
          <cell r="Q2250">
            <v>-1</v>
          </cell>
          <cell r="S2250">
            <v>-1</v>
          </cell>
          <cell r="T2250">
            <v>429</v>
          </cell>
          <cell r="U2250">
            <v>-1</v>
          </cell>
        </row>
        <row r="2251">
          <cell r="C2251">
            <v>2.9348941953479986</v>
          </cell>
          <cell r="N2251">
            <v>69</v>
          </cell>
          <cell r="O2251">
            <v>-1</v>
          </cell>
          <cell r="P2251">
            <v>-1</v>
          </cell>
          <cell r="Q2251">
            <v>-1</v>
          </cell>
          <cell r="S2251">
            <v>-1</v>
          </cell>
          <cell r="T2251">
            <v>468</v>
          </cell>
          <cell r="U2251">
            <v>-1</v>
          </cell>
        </row>
        <row r="2252">
          <cell r="C2252">
            <v>2.9348969564719725</v>
          </cell>
          <cell r="N2252">
            <v>68</v>
          </cell>
          <cell r="O2252">
            <v>-1</v>
          </cell>
          <cell r="P2252">
            <v>-1</v>
          </cell>
          <cell r="Q2252">
            <v>-1</v>
          </cell>
          <cell r="S2252">
            <v>-1</v>
          </cell>
          <cell r="T2252">
            <v>-1</v>
          </cell>
          <cell r="U2252">
            <v>-1</v>
          </cell>
        </row>
        <row r="2253">
          <cell r="C2253">
            <v>2.9350938156668986</v>
          </cell>
          <cell r="N2253">
            <v>64</v>
          </cell>
          <cell r="O2253">
            <v>-1</v>
          </cell>
          <cell r="P2253">
            <v>-1</v>
          </cell>
          <cell r="Q2253">
            <v>-1</v>
          </cell>
          <cell r="S2253">
            <v>-1</v>
          </cell>
          <cell r="T2253">
            <v>468</v>
          </cell>
          <cell r="U2253">
            <v>-1</v>
          </cell>
        </row>
        <row r="2254">
          <cell r="C2254">
            <v>2.9350965982324402</v>
          </cell>
          <cell r="N2254">
            <v>62</v>
          </cell>
          <cell r="O2254">
            <v>-1</v>
          </cell>
          <cell r="P2254">
            <v>-1</v>
          </cell>
          <cell r="Q2254">
            <v>-1</v>
          </cell>
          <cell r="S2254">
            <v>-1</v>
          </cell>
          <cell r="T2254">
            <v>439</v>
          </cell>
          <cell r="U2254">
            <v>-1</v>
          </cell>
        </row>
        <row r="2255">
          <cell r="C2255">
            <v>2.9355332575806874</v>
          </cell>
          <cell r="N2255">
            <v>74</v>
          </cell>
          <cell r="O2255">
            <v>-1</v>
          </cell>
          <cell r="P2255">
            <v>-1</v>
          </cell>
          <cell r="Q2255">
            <v>-1</v>
          </cell>
          <cell r="S2255">
            <v>-1</v>
          </cell>
          <cell r="T2255">
            <v>-1</v>
          </cell>
          <cell r="U2255">
            <v>-1</v>
          </cell>
        </row>
        <row r="2256">
          <cell r="C2256">
            <v>2.9358397178610782</v>
          </cell>
          <cell r="N2256">
            <v>62</v>
          </cell>
          <cell r="O2256">
            <v>-1</v>
          </cell>
          <cell r="P2256">
            <v>-1</v>
          </cell>
          <cell r="Q2256">
            <v>-1</v>
          </cell>
          <cell r="S2256">
            <v>-1</v>
          </cell>
          <cell r="T2256">
            <v>468</v>
          </cell>
          <cell r="U2256">
            <v>-1</v>
          </cell>
        </row>
        <row r="2257">
          <cell r="C2257">
            <v>2.9360930099793863</v>
          </cell>
          <cell r="N2257">
            <v>-1</v>
          </cell>
          <cell r="O2257">
            <v>76</v>
          </cell>
          <cell r="P2257">
            <v>-1</v>
          </cell>
          <cell r="Q2257">
            <v>-1</v>
          </cell>
          <cell r="S2257">
            <v>-1</v>
          </cell>
          <cell r="T2257">
            <v>444</v>
          </cell>
          <cell r="U2257">
            <v>-1</v>
          </cell>
        </row>
        <row r="2258">
          <cell r="C2258">
            <v>2.9361026818372506</v>
          </cell>
          <cell r="N2258">
            <v>70</v>
          </cell>
          <cell r="O2258">
            <v>-1</v>
          </cell>
          <cell r="P2258">
            <v>-1</v>
          </cell>
          <cell r="Q2258">
            <v>-1</v>
          </cell>
          <cell r="S2258">
            <v>-1</v>
          </cell>
          <cell r="T2258">
            <v>434</v>
          </cell>
          <cell r="U2258">
            <v>-1</v>
          </cell>
        </row>
        <row r="2259">
          <cell r="C2259">
            <v>2.9362658492998404</v>
          </cell>
          <cell r="N2259">
            <v>71</v>
          </cell>
          <cell r="O2259">
            <v>-1</v>
          </cell>
          <cell r="P2259">
            <v>-1</v>
          </cell>
          <cell r="Q2259">
            <v>-1</v>
          </cell>
          <cell r="S2259">
            <v>-1</v>
          </cell>
          <cell r="T2259">
            <v>468</v>
          </cell>
          <cell r="U2259">
            <v>-1</v>
          </cell>
        </row>
        <row r="2260">
          <cell r="C2260">
            <v>2.9363869864074368</v>
          </cell>
          <cell r="N2260">
            <v>-1</v>
          </cell>
          <cell r="O2260">
            <v>78</v>
          </cell>
          <cell r="P2260">
            <v>-1</v>
          </cell>
          <cell r="Q2260">
            <v>-1</v>
          </cell>
          <cell r="S2260">
            <v>-1</v>
          </cell>
          <cell r="T2260">
            <v>-1</v>
          </cell>
          <cell r="U2260">
            <v>673</v>
          </cell>
        </row>
        <row r="2261">
          <cell r="C2261">
            <v>2.9366363880751938</v>
          </cell>
          <cell r="N2261">
            <v>-1</v>
          </cell>
          <cell r="O2261">
            <v>76</v>
          </cell>
          <cell r="P2261">
            <v>-1</v>
          </cell>
          <cell r="Q2261">
            <v>-1</v>
          </cell>
          <cell r="S2261">
            <v>-1</v>
          </cell>
          <cell r="T2261">
            <v>434</v>
          </cell>
          <cell r="U2261">
            <v>-1</v>
          </cell>
        </row>
        <row r="2262">
          <cell r="C2262">
            <v>2.9367574866828421</v>
          </cell>
          <cell r="N2262">
            <v>74</v>
          </cell>
          <cell r="O2262">
            <v>-1</v>
          </cell>
          <cell r="P2262">
            <v>-1</v>
          </cell>
          <cell r="Q2262">
            <v>-1</v>
          </cell>
          <cell r="S2262">
            <v>-1</v>
          </cell>
          <cell r="T2262">
            <v>468</v>
          </cell>
          <cell r="U2262">
            <v>-1</v>
          </cell>
        </row>
        <row r="2263">
          <cell r="C2263">
            <v>2.9368901646354035</v>
          </cell>
          <cell r="N2263">
            <v>67</v>
          </cell>
          <cell r="O2263">
            <v>-1</v>
          </cell>
          <cell r="P2263">
            <v>-1</v>
          </cell>
          <cell r="Q2263">
            <v>-1</v>
          </cell>
          <cell r="S2263">
            <v>-1</v>
          </cell>
          <cell r="T2263">
            <v>458</v>
          </cell>
          <cell r="U2263">
            <v>-1</v>
          </cell>
        </row>
        <row r="2264">
          <cell r="C2264">
            <v>2.9371507920694109</v>
          </cell>
          <cell r="N2264">
            <v>62</v>
          </cell>
          <cell r="O2264">
            <v>-1</v>
          </cell>
          <cell r="P2264">
            <v>-1</v>
          </cell>
          <cell r="Q2264">
            <v>-1</v>
          </cell>
          <cell r="S2264">
            <v>-1</v>
          </cell>
          <cell r="T2264">
            <v>-1</v>
          </cell>
          <cell r="U2264">
            <v>-1</v>
          </cell>
        </row>
        <row r="2265">
          <cell r="C2265">
            <v>2.9373708981064821</v>
          </cell>
          <cell r="N2265">
            <v>63</v>
          </cell>
          <cell r="O2265">
            <v>-1</v>
          </cell>
          <cell r="P2265">
            <v>-1</v>
          </cell>
          <cell r="Q2265">
            <v>-1</v>
          </cell>
          <cell r="S2265">
            <v>-1</v>
          </cell>
          <cell r="T2265">
            <v>-1</v>
          </cell>
          <cell r="U2265">
            <v>-1</v>
          </cell>
        </row>
        <row r="2266">
          <cell r="C2266">
            <v>2.9375815580602938</v>
          </cell>
          <cell r="N2266">
            <v>74</v>
          </cell>
          <cell r="O2266">
            <v>-1</v>
          </cell>
          <cell r="P2266">
            <v>-1</v>
          </cell>
          <cell r="Q2266">
            <v>-1</v>
          </cell>
          <cell r="S2266">
            <v>-1</v>
          </cell>
          <cell r="T2266">
            <v>434</v>
          </cell>
          <cell r="U2266">
            <v>-1</v>
          </cell>
        </row>
        <row r="2267">
          <cell r="C2267">
            <v>2.937797715800329</v>
          </cell>
          <cell r="N2267">
            <v>68</v>
          </cell>
          <cell r="O2267">
            <v>-1</v>
          </cell>
          <cell r="P2267">
            <v>-1</v>
          </cell>
          <cell r="Q2267">
            <v>-1</v>
          </cell>
          <cell r="S2267">
            <v>-1</v>
          </cell>
          <cell r="T2267">
            <v>463</v>
          </cell>
          <cell r="U2267">
            <v>-1</v>
          </cell>
        </row>
        <row r="2268">
          <cell r="C2268">
            <v>2.9380077121408048</v>
          </cell>
          <cell r="N2268">
            <v>65</v>
          </cell>
          <cell r="O2268">
            <v>-1</v>
          </cell>
          <cell r="P2268">
            <v>-1</v>
          </cell>
          <cell r="Q2268">
            <v>-1</v>
          </cell>
          <cell r="S2268">
            <v>-1</v>
          </cell>
          <cell r="T2268">
            <v>-1</v>
          </cell>
          <cell r="U2268">
            <v>-1</v>
          </cell>
        </row>
        <row r="2269">
          <cell r="C2269">
            <v>2.9381706069084328</v>
          </cell>
          <cell r="N2269">
            <v>61</v>
          </cell>
          <cell r="O2269">
            <v>-1</v>
          </cell>
          <cell r="P2269">
            <v>-1</v>
          </cell>
          <cell r="Q2269">
            <v>-1</v>
          </cell>
          <cell r="S2269">
            <v>-1</v>
          </cell>
          <cell r="T2269">
            <v>-1</v>
          </cell>
          <cell r="U2269">
            <v>-1</v>
          </cell>
        </row>
        <row r="2270">
          <cell r="C2270">
            <v>2.9385694494072374</v>
          </cell>
          <cell r="N2270">
            <v>64</v>
          </cell>
          <cell r="O2270">
            <v>-1</v>
          </cell>
          <cell r="P2270">
            <v>-1</v>
          </cell>
          <cell r="Q2270">
            <v>-1</v>
          </cell>
          <cell r="S2270">
            <v>-1</v>
          </cell>
          <cell r="T2270">
            <v>463</v>
          </cell>
          <cell r="U2270">
            <v>-1</v>
          </cell>
        </row>
        <row r="2271">
          <cell r="C2271">
            <v>2.9386179128233403</v>
          </cell>
          <cell r="N2271">
            <v>63</v>
          </cell>
          <cell r="O2271">
            <v>-1</v>
          </cell>
          <cell r="P2271">
            <v>-1</v>
          </cell>
          <cell r="Q2271">
            <v>-1</v>
          </cell>
          <cell r="S2271">
            <v>-1</v>
          </cell>
          <cell r="T2271">
            <v>-1</v>
          </cell>
          <cell r="U2271">
            <v>-1</v>
          </cell>
        </row>
        <row r="2272">
          <cell r="C2272">
            <v>2.9387433424665343</v>
          </cell>
          <cell r="N2272">
            <v>69</v>
          </cell>
          <cell r="O2272">
            <v>-1</v>
          </cell>
          <cell r="P2272">
            <v>-1</v>
          </cell>
          <cell r="Q2272">
            <v>-1</v>
          </cell>
          <cell r="S2272">
            <v>-1</v>
          </cell>
          <cell r="T2272">
            <v>458</v>
          </cell>
          <cell r="U2272">
            <v>-1</v>
          </cell>
        </row>
        <row r="2273">
          <cell r="C2273">
            <v>2.9389766448058183</v>
          </cell>
          <cell r="N2273">
            <v>70</v>
          </cell>
          <cell r="O2273">
            <v>-1</v>
          </cell>
          <cell r="P2273">
            <v>-1</v>
          </cell>
          <cell r="Q2273">
            <v>-1</v>
          </cell>
          <cell r="S2273">
            <v>-1</v>
          </cell>
          <cell r="T2273">
            <v>-1</v>
          </cell>
          <cell r="U2273">
            <v>-1</v>
          </cell>
        </row>
        <row r="2274">
          <cell r="C2274">
            <v>2.9390770286992876</v>
          </cell>
          <cell r="N2274">
            <v>73</v>
          </cell>
          <cell r="O2274">
            <v>-1</v>
          </cell>
          <cell r="P2274">
            <v>-1</v>
          </cell>
          <cell r="Q2274">
            <v>-1</v>
          </cell>
          <cell r="S2274">
            <v>-1</v>
          </cell>
          <cell r="T2274">
            <v>-1</v>
          </cell>
          <cell r="U2274">
            <v>673</v>
          </cell>
        </row>
        <row r="2275">
          <cell r="C2275">
            <v>2.9392453383925825</v>
          </cell>
          <cell r="N2275">
            <v>65</v>
          </cell>
          <cell r="O2275">
            <v>-1</v>
          </cell>
          <cell r="P2275">
            <v>-1</v>
          </cell>
          <cell r="Q2275">
            <v>-1</v>
          </cell>
          <cell r="S2275">
            <v>-1</v>
          </cell>
          <cell r="T2275">
            <v>468</v>
          </cell>
          <cell r="U2275">
            <v>-1</v>
          </cell>
        </row>
        <row r="2276">
          <cell r="C2276">
            <v>2.9392606856400247</v>
          </cell>
          <cell r="N2276">
            <v>63</v>
          </cell>
          <cell r="O2276">
            <v>-1</v>
          </cell>
          <cell r="P2276">
            <v>-1</v>
          </cell>
          <cell r="Q2276">
            <v>-1</v>
          </cell>
          <cell r="S2276">
            <v>-1</v>
          </cell>
          <cell r="T2276">
            <v>-1</v>
          </cell>
          <cell r="U2276">
            <v>-1</v>
          </cell>
        </row>
        <row r="2277">
          <cell r="C2277">
            <v>2.9394634620300772</v>
          </cell>
          <cell r="N2277">
            <v>-1</v>
          </cell>
          <cell r="O2277">
            <v>84</v>
          </cell>
          <cell r="P2277">
            <v>-1</v>
          </cell>
          <cell r="Q2277">
            <v>-1</v>
          </cell>
          <cell r="S2277">
            <v>-1</v>
          </cell>
          <cell r="T2277">
            <v>-1</v>
          </cell>
          <cell r="U2277">
            <v>-1</v>
          </cell>
        </row>
        <row r="2278">
          <cell r="C2278">
            <v>2.939580265310886</v>
          </cell>
          <cell r="N2278">
            <v>68</v>
          </cell>
          <cell r="O2278">
            <v>-1</v>
          </cell>
          <cell r="P2278">
            <v>-1</v>
          </cell>
          <cell r="Q2278">
            <v>-1</v>
          </cell>
          <cell r="S2278">
            <v>-1</v>
          </cell>
          <cell r="T2278">
            <v>468</v>
          </cell>
          <cell r="U2278">
            <v>-1</v>
          </cell>
        </row>
        <row r="2279">
          <cell r="C2279">
            <v>2.9396502696574109</v>
          </cell>
          <cell r="N2279">
            <v>-1</v>
          </cell>
          <cell r="O2279">
            <v>76</v>
          </cell>
          <cell r="P2279">
            <v>-1</v>
          </cell>
          <cell r="Q2279">
            <v>-1</v>
          </cell>
          <cell r="S2279">
            <v>-1</v>
          </cell>
          <cell r="T2279">
            <v>434</v>
          </cell>
          <cell r="U2279">
            <v>-1</v>
          </cell>
        </row>
        <row r="2280">
          <cell r="C2280">
            <v>2.939812595249049</v>
          </cell>
          <cell r="N2280">
            <v>63</v>
          </cell>
          <cell r="O2280">
            <v>-1</v>
          </cell>
          <cell r="P2280">
            <v>-1</v>
          </cell>
          <cell r="Q2280">
            <v>-1</v>
          </cell>
          <cell r="S2280">
            <v>-1</v>
          </cell>
          <cell r="T2280">
            <v>468</v>
          </cell>
          <cell r="U2280">
            <v>-1</v>
          </cell>
        </row>
        <row r="2281">
          <cell r="C2281">
            <v>2.9398799060824081</v>
          </cell>
          <cell r="N2281">
            <v>68</v>
          </cell>
          <cell r="O2281">
            <v>-1</v>
          </cell>
          <cell r="P2281">
            <v>-1</v>
          </cell>
          <cell r="Q2281">
            <v>-1</v>
          </cell>
          <cell r="S2281">
            <v>-1</v>
          </cell>
          <cell r="T2281">
            <v>-1</v>
          </cell>
          <cell r="U2281">
            <v>-1</v>
          </cell>
        </row>
        <row r="2282">
          <cell r="C2282">
            <v>2.9400206631646255</v>
          </cell>
          <cell r="N2282">
            <v>64</v>
          </cell>
          <cell r="O2282">
            <v>-1</v>
          </cell>
          <cell r="P2282">
            <v>-1</v>
          </cell>
          <cell r="Q2282">
            <v>-1</v>
          </cell>
          <cell r="S2282">
            <v>273</v>
          </cell>
          <cell r="T2282">
            <v>-1</v>
          </cell>
          <cell r="U2282">
            <v>-1</v>
          </cell>
        </row>
        <row r="2283">
          <cell r="C2283">
            <v>2.9402346102104651</v>
          </cell>
          <cell r="N2283">
            <v>66</v>
          </cell>
          <cell r="O2283">
            <v>-1</v>
          </cell>
          <cell r="P2283">
            <v>-1</v>
          </cell>
          <cell r="Q2283">
            <v>-1</v>
          </cell>
          <cell r="S2283">
            <v>-1</v>
          </cell>
          <cell r="T2283">
            <v>-1</v>
          </cell>
          <cell r="U2283">
            <v>-1</v>
          </cell>
        </row>
        <row r="2284">
          <cell r="C2284">
            <v>2.9402906572636827</v>
          </cell>
          <cell r="N2284">
            <v>68</v>
          </cell>
          <cell r="O2284">
            <v>-1</v>
          </cell>
          <cell r="P2284">
            <v>-1</v>
          </cell>
          <cell r="Q2284">
            <v>-1</v>
          </cell>
          <cell r="S2284">
            <v>-1</v>
          </cell>
          <cell r="T2284">
            <v>458</v>
          </cell>
          <cell r="U2284">
            <v>-1</v>
          </cell>
        </row>
        <row r="2285">
          <cell r="C2285">
            <v>2.9404606923212042</v>
          </cell>
          <cell r="N2285">
            <v>-1</v>
          </cell>
          <cell r="O2285">
            <v>82</v>
          </cell>
          <cell r="P2285">
            <v>-1</v>
          </cell>
          <cell r="Q2285">
            <v>-1</v>
          </cell>
          <cell r="S2285">
            <v>-1</v>
          </cell>
          <cell r="T2285">
            <v>434</v>
          </cell>
          <cell r="U2285">
            <v>-1</v>
          </cell>
        </row>
        <row r="2286">
          <cell r="C2286">
            <v>2.940653147887438</v>
          </cell>
          <cell r="N2286">
            <v>64</v>
          </cell>
          <cell r="O2286">
            <v>-1</v>
          </cell>
          <cell r="P2286">
            <v>-1</v>
          </cell>
          <cell r="Q2286">
            <v>-1</v>
          </cell>
          <cell r="S2286">
            <v>-1</v>
          </cell>
          <cell r="T2286">
            <v>439</v>
          </cell>
          <cell r="U2286">
            <v>-1</v>
          </cell>
        </row>
        <row r="2287">
          <cell r="C2287">
            <v>2.9407165390877053</v>
          </cell>
          <cell r="N2287">
            <v>63</v>
          </cell>
          <cell r="O2287">
            <v>-1</v>
          </cell>
          <cell r="P2287">
            <v>-1</v>
          </cell>
          <cell r="Q2287">
            <v>-1</v>
          </cell>
          <cell r="S2287">
            <v>-1</v>
          </cell>
          <cell r="T2287">
            <v>458</v>
          </cell>
          <cell r="U2287">
            <v>-1</v>
          </cell>
        </row>
        <row r="2288">
          <cell r="C2288">
            <v>2.9408473971702862</v>
          </cell>
          <cell r="N2288">
            <v>69</v>
          </cell>
          <cell r="O2288">
            <v>-1</v>
          </cell>
          <cell r="P2288">
            <v>-1</v>
          </cell>
          <cell r="Q2288">
            <v>-1</v>
          </cell>
          <cell r="S2288">
            <v>-1</v>
          </cell>
          <cell r="T2288">
            <v>434</v>
          </cell>
          <cell r="U2288">
            <v>-1</v>
          </cell>
        </row>
        <row r="2289">
          <cell r="C2289">
            <v>2.9409195734595324</v>
          </cell>
          <cell r="N2289">
            <v>64</v>
          </cell>
          <cell r="O2289">
            <v>-1</v>
          </cell>
          <cell r="P2289">
            <v>-1</v>
          </cell>
          <cell r="Q2289">
            <v>-1</v>
          </cell>
          <cell r="S2289">
            <v>-1</v>
          </cell>
          <cell r="T2289">
            <v>468</v>
          </cell>
          <cell r="U2289">
            <v>-1</v>
          </cell>
        </row>
        <row r="2290">
          <cell r="C2290">
            <v>2.9414249490815236</v>
          </cell>
          <cell r="N2290">
            <v>72</v>
          </cell>
          <cell r="O2290">
            <v>-1</v>
          </cell>
          <cell r="P2290">
            <v>-1</v>
          </cell>
          <cell r="Q2290">
            <v>-1</v>
          </cell>
          <cell r="S2290">
            <v>-1</v>
          </cell>
          <cell r="T2290">
            <v>-1</v>
          </cell>
          <cell r="U2290">
            <v>673</v>
          </cell>
        </row>
        <row r="2291">
          <cell r="C2291">
            <v>2.9416119956830116</v>
          </cell>
          <cell r="N2291">
            <v>66</v>
          </cell>
          <cell r="O2291">
            <v>-1</v>
          </cell>
          <cell r="P2291">
            <v>-1</v>
          </cell>
          <cell r="Q2291">
            <v>-1</v>
          </cell>
          <cell r="S2291">
            <v>-1</v>
          </cell>
          <cell r="T2291">
            <v>434</v>
          </cell>
          <cell r="U2291">
            <v>-1</v>
          </cell>
        </row>
        <row r="2292">
          <cell r="C2292">
            <v>2.941745415477373</v>
          </cell>
          <cell r="N2292">
            <v>62</v>
          </cell>
          <cell r="O2292">
            <v>-1</v>
          </cell>
          <cell r="P2292">
            <v>-1</v>
          </cell>
          <cell r="Q2292">
            <v>-1</v>
          </cell>
          <cell r="S2292">
            <v>-1</v>
          </cell>
          <cell r="T2292">
            <v>458</v>
          </cell>
          <cell r="U2292">
            <v>-1</v>
          </cell>
        </row>
        <row r="2293">
          <cell r="C2293">
            <v>2.941772669275617</v>
          </cell>
          <cell r="N2293">
            <v>61</v>
          </cell>
          <cell r="O2293">
            <v>-1</v>
          </cell>
          <cell r="P2293">
            <v>-1</v>
          </cell>
          <cell r="Q2293">
            <v>-1</v>
          </cell>
          <cell r="S2293">
            <v>-1</v>
          </cell>
          <cell r="T2293">
            <v>-1</v>
          </cell>
          <cell r="U2293">
            <v>-1</v>
          </cell>
        </row>
        <row r="2294">
          <cell r="C2294">
            <v>2.9419531284967357</v>
          </cell>
          <cell r="N2294">
            <v>63</v>
          </cell>
          <cell r="O2294">
            <v>-1</v>
          </cell>
          <cell r="P2294">
            <v>-1</v>
          </cell>
          <cell r="Q2294">
            <v>-1</v>
          </cell>
          <cell r="S2294">
            <v>-1</v>
          </cell>
          <cell r="T2294">
            <v>468</v>
          </cell>
          <cell r="U2294">
            <v>-1</v>
          </cell>
        </row>
        <row r="2295">
          <cell r="C2295">
            <v>2.9419931864259308</v>
          </cell>
          <cell r="N2295">
            <v>63</v>
          </cell>
          <cell r="O2295">
            <v>-1</v>
          </cell>
          <cell r="P2295">
            <v>-1</v>
          </cell>
          <cell r="Q2295">
            <v>-1</v>
          </cell>
          <cell r="S2295">
            <v>-1</v>
          </cell>
          <cell r="T2295">
            <v>434</v>
          </cell>
          <cell r="U2295">
            <v>-1</v>
          </cell>
        </row>
        <row r="2296">
          <cell r="C2296">
            <v>2.9421834502633981</v>
          </cell>
          <cell r="N2296">
            <v>-1</v>
          </cell>
          <cell r="O2296">
            <v>81</v>
          </cell>
          <cell r="P2296">
            <v>-1</v>
          </cell>
          <cell r="Q2296">
            <v>-1</v>
          </cell>
          <cell r="S2296">
            <v>-1</v>
          </cell>
          <cell r="T2296">
            <v>-1</v>
          </cell>
          <cell r="U2296">
            <v>605</v>
          </cell>
        </row>
        <row r="2297">
          <cell r="C2297">
            <v>2.9422780693049955</v>
          </cell>
          <cell r="N2297">
            <v>64</v>
          </cell>
          <cell r="O2297">
            <v>-1</v>
          </cell>
          <cell r="P2297">
            <v>-1</v>
          </cell>
          <cell r="Q2297">
            <v>-1</v>
          </cell>
          <cell r="S2297">
            <v>-1</v>
          </cell>
          <cell r="T2297">
            <v>434</v>
          </cell>
          <cell r="U2297">
            <v>-1</v>
          </cell>
        </row>
        <row r="2298">
          <cell r="C2298">
            <v>2.942461645942628</v>
          </cell>
          <cell r="N2298">
            <v>-1</v>
          </cell>
          <cell r="O2298">
            <v>76</v>
          </cell>
          <cell r="P2298">
            <v>-1</v>
          </cell>
          <cell r="Q2298">
            <v>-1</v>
          </cell>
          <cell r="S2298">
            <v>-1</v>
          </cell>
          <cell r="T2298">
            <v>434</v>
          </cell>
          <cell r="U2298">
            <v>-1</v>
          </cell>
        </row>
        <row r="2299">
          <cell r="C2299">
            <v>2.9425184563927691</v>
          </cell>
          <cell r="N2299">
            <v>-1</v>
          </cell>
          <cell r="O2299">
            <v>84</v>
          </cell>
          <cell r="P2299">
            <v>-1</v>
          </cell>
          <cell r="Q2299">
            <v>-1</v>
          </cell>
          <cell r="S2299">
            <v>-1</v>
          </cell>
          <cell r="T2299">
            <v>-1</v>
          </cell>
          <cell r="U2299">
            <v>-1</v>
          </cell>
        </row>
        <row r="2300">
          <cell r="C2300">
            <v>2.9426666500968328</v>
          </cell>
          <cell r="N2300">
            <v>-1</v>
          </cell>
          <cell r="O2300">
            <v>-1</v>
          </cell>
          <cell r="P2300">
            <v>86</v>
          </cell>
          <cell r="Q2300">
            <v>-1</v>
          </cell>
          <cell r="S2300">
            <v>-1</v>
          </cell>
          <cell r="T2300">
            <v>-1</v>
          </cell>
          <cell r="U2300">
            <v>673</v>
          </cell>
        </row>
        <row r="2301">
          <cell r="C2301">
            <v>2.9433067967630868</v>
          </cell>
          <cell r="N2301">
            <v>-1</v>
          </cell>
          <cell r="O2301">
            <v>-1</v>
          </cell>
          <cell r="P2301">
            <v>88</v>
          </cell>
          <cell r="Q2301">
            <v>-1</v>
          </cell>
          <cell r="S2301">
            <v>-1</v>
          </cell>
          <cell r="T2301">
            <v>449</v>
          </cell>
          <cell r="U2301">
            <v>-1</v>
          </cell>
        </row>
        <row r="2302">
          <cell r="C2302">
            <v>2.943398702650879</v>
          </cell>
          <cell r="N2302">
            <v>-1</v>
          </cell>
          <cell r="O2302">
            <v>76</v>
          </cell>
          <cell r="P2302">
            <v>-1</v>
          </cell>
          <cell r="Q2302">
            <v>-1</v>
          </cell>
          <cell r="S2302">
            <v>-1</v>
          </cell>
          <cell r="T2302">
            <v>-1</v>
          </cell>
          <cell r="U2302">
            <v>-1</v>
          </cell>
        </row>
        <row r="2303">
          <cell r="C2303">
            <v>2.9435381008331882</v>
          </cell>
          <cell r="N2303">
            <v>64</v>
          </cell>
          <cell r="O2303">
            <v>-1</v>
          </cell>
          <cell r="P2303">
            <v>-1</v>
          </cell>
          <cell r="Q2303">
            <v>-1</v>
          </cell>
          <cell r="S2303">
            <v>-1</v>
          </cell>
          <cell r="T2303">
            <v>-1</v>
          </cell>
          <cell r="U2303">
            <v>-1</v>
          </cell>
        </row>
        <row r="2304">
          <cell r="C2304">
            <v>2.9436180587326004</v>
          </cell>
          <cell r="N2304">
            <v>69</v>
          </cell>
          <cell r="O2304">
            <v>-1</v>
          </cell>
          <cell r="P2304">
            <v>-1</v>
          </cell>
          <cell r="Q2304">
            <v>-1</v>
          </cell>
          <cell r="S2304">
            <v>-1</v>
          </cell>
          <cell r="T2304">
            <v>463</v>
          </cell>
          <cell r="U2304">
            <v>-1</v>
          </cell>
        </row>
        <row r="2305">
          <cell r="C2305">
            <v>2.9439589669169837</v>
          </cell>
          <cell r="N2305">
            <v>-1</v>
          </cell>
          <cell r="O2305">
            <v>82</v>
          </cell>
          <cell r="P2305">
            <v>-1</v>
          </cell>
          <cell r="Q2305">
            <v>-1</v>
          </cell>
          <cell r="S2305">
            <v>-1</v>
          </cell>
          <cell r="T2305">
            <v>478</v>
          </cell>
          <cell r="U2305">
            <v>-1</v>
          </cell>
        </row>
        <row r="2306">
          <cell r="C2306">
            <v>2.9443162171058086</v>
          </cell>
          <cell r="N2306">
            <v>73</v>
          </cell>
          <cell r="O2306">
            <v>-1</v>
          </cell>
          <cell r="P2306">
            <v>-1</v>
          </cell>
          <cell r="Q2306">
            <v>-1</v>
          </cell>
          <cell r="S2306">
            <v>-1</v>
          </cell>
          <cell r="T2306">
            <v>-1</v>
          </cell>
          <cell r="U2306">
            <v>673</v>
          </cell>
        </row>
        <row r="2307">
          <cell r="C2307">
            <v>2.9443686103397666</v>
          </cell>
          <cell r="N2307">
            <v>64</v>
          </cell>
          <cell r="O2307">
            <v>-1</v>
          </cell>
          <cell r="P2307">
            <v>-1</v>
          </cell>
          <cell r="Q2307">
            <v>-1</v>
          </cell>
          <cell r="S2307">
            <v>-1</v>
          </cell>
          <cell r="T2307">
            <v>468</v>
          </cell>
          <cell r="U2307">
            <v>-1</v>
          </cell>
        </row>
        <row r="2308">
          <cell r="C2308">
            <v>2.9446156588709917</v>
          </cell>
          <cell r="N2308">
            <v>63</v>
          </cell>
          <cell r="O2308">
            <v>-1</v>
          </cell>
          <cell r="P2308">
            <v>-1</v>
          </cell>
          <cell r="Q2308">
            <v>-1</v>
          </cell>
          <cell r="S2308">
            <v>-1</v>
          </cell>
          <cell r="T2308">
            <v>-1</v>
          </cell>
          <cell r="U2308">
            <v>-1</v>
          </cell>
        </row>
        <row r="2309">
          <cell r="C2309">
            <v>2.9448143192099803</v>
          </cell>
          <cell r="N2309">
            <v>61</v>
          </cell>
          <cell r="O2309">
            <v>-1</v>
          </cell>
          <cell r="P2309">
            <v>-1</v>
          </cell>
          <cell r="Q2309">
            <v>-1</v>
          </cell>
          <cell r="S2309">
            <v>273</v>
          </cell>
          <cell r="T2309">
            <v>-1</v>
          </cell>
          <cell r="U2309">
            <v>-1</v>
          </cell>
        </row>
        <row r="2310">
          <cell r="C2310">
            <v>2.9449535284641408</v>
          </cell>
          <cell r="N2310">
            <v>62</v>
          </cell>
          <cell r="O2310">
            <v>-1</v>
          </cell>
          <cell r="P2310">
            <v>-1</v>
          </cell>
          <cell r="Q2310">
            <v>-1</v>
          </cell>
          <cell r="S2310">
            <v>-1</v>
          </cell>
          <cell r="T2310">
            <v>-1</v>
          </cell>
          <cell r="U2310">
            <v>-1</v>
          </cell>
        </row>
        <row r="2311">
          <cell r="C2311">
            <v>2.944984108740452</v>
          </cell>
          <cell r="N2311">
            <v>-1</v>
          </cell>
          <cell r="O2311">
            <v>77</v>
          </cell>
          <cell r="P2311">
            <v>-1</v>
          </cell>
          <cell r="Q2311">
            <v>-1</v>
          </cell>
          <cell r="S2311">
            <v>-1</v>
          </cell>
          <cell r="T2311">
            <v>468</v>
          </cell>
          <cell r="U2311">
            <v>-1</v>
          </cell>
        </row>
        <row r="2312">
          <cell r="C2312">
            <v>2.9451252667359018</v>
          </cell>
          <cell r="N2312">
            <v>-1</v>
          </cell>
          <cell r="O2312">
            <v>79</v>
          </cell>
          <cell r="P2312">
            <v>-1</v>
          </cell>
          <cell r="Q2312">
            <v>-1</v>
          </cell>
          <cell r="S2312">
            <v>-1</v>
          </cell>
          <cell r="T2312">
            <v>454</v>
          </cell>
          <cell r="U2312">
            <v>-1</v>
          </cell>
        </row>
        <row r="2313">
          <cell r="C2313">
            <v>2.9452683259303396</v>
          </cell>
          <cell r="N2313">
            <v>71</v>
          </cell>
          <cell r="O2313">
            <v>-1</v>
          </cell>
          <cell r="P2313">
            <v>-1</v>
          </cell>
          <cell r="Q2313">
            <v>-1</v>
          </cell>
          <cell r="S2313">
            <v>-1</v>
          </cell>
          <cell r="T2313">
            <v>-1</v>
          </cell>
          <cell r="U2313">
            <v>-1</v>
          </cell>
        </row>
        <row r="2314">
          <cell r="C2314">
            <v>2.9453876327796924</v>
          </cell>
          <cell r="N2314">
            <v>-1</v>
          </cell>
          <cell r="O2314">
            <v>77</v>
          </cell>
          <cell r="P2314">
            <v>-1</v>
          </cell>
          <cell r="Q2314">
            <v>-1</v>
          </cell>
          <cell r="S2314">
            <v>-1</v>
          </cell>
          <cell r="T2314">
            <v>434</v>
          </cell>
          <cell r="U2314">
            <v>-1</v>
          </cell>
        </row>
        <row r="2315">
          <cell r="C2315">
            <v>2.9456449053713025</v>
          </cell>
          <cell r="N2315">
            <v>61</v>
          </cell>
          <cell r="O2315">
            <v>-1</v>
          </cell>
          <cell r="P2315">
            <v>-1</v>
          </cell>
          <cell r="Q2315">
            <v>-1</v>
          </cell>
          <cell r="S2315">
            <v>-1</v>
          </cell>
          <cell r="T2315">
            <v>-1</v>
          </cell>
          <cell r="U2315">
            <v>-1</v>
          </cell>
        </row>
        <row r="2316">
          <cell r="C2316">
            <v>2.9456472256503625</v>
          </cell>
          <cell r="N2316">
            <v>-1</v>
          </cell>
          <cell r="O2316">
            <v>78</v>
          </cell>
          <cell r="P2316">
            <v>-1</v>
          </cell>
          <cell r="Q2316">
            <v>-1</v>
          </cell>
          <cell r="S2316">
            <v>-1</v>
          </cell>
          <cell r="T2316">
            <v>-1</v>
          </cell>
          <cell r="U2316">
            <v>-1</v>
          </cell>
        </row>
        <row r="2317">
          <cell r="C2317">
            <v>2.9457030901076466</v>
          </cell>
          <cell r="N2317">
            <v>-1</v>
          </cell>
          <cell r="O2317">
            <v>-1</v>
          </cell>
          <cell r="P2317">
            <v>85</v>
          </cell>
          <cell r="Q2317">
            <v>-1</v>
          </cell>
          <cell r="S2317">
            <v>-1</v>
          </cell>
          <cell r="T2317">
            <v>-1</v>
          </cell>
          <cell r="U2317">
            <v>673</v>
          </cell>
        </row>
        <row r="2318">
          <cell r="C2318">
            <v>2.9460455406134614</v>
          </cell>
          <cell r="N2318">
            <v>62</v>
          </cell>
          <cell r="O2318">
            <v>-1</v>
          </cell>
          <cell r="P2318">
            <v>-1</v>
          </cell>
          <cell r="Q2318">
            <v>-1</v>
          </cell>
          <cell r="S2318">
            <v>-1</v>
          </cell>
          <cell r="T2318">
            <v>-1</v>
          </cell>
          <cell r="U2318">
            <v>-1</v>
          </cell>
        </row>
        <row r="2319">
          <cell r="C2319">
            <v>2.9460787004914222</v>
          </cell>
          <cell r="N2319">
            <v>61</v>
          </cell>
          <cell r="O2319">
            <v>-1</v>
          </cell>
          <cell r="P2319">
            <v>-1</v>
          </cell>
          <cell r="Q2319">
            <v>-1</v>
          </cell>
          <cell r="S2319">
            <v>-1</v>
          </cell>
          <cell r="T2319">
            <v>463</v>
          </cell>
          <cell r="U2319">
            <v>-1</v>
          </cell>
        </row>
        <row r="2320">
          <cell r="C2320">
            <v>2.9462211265361997</v>
          </cell>
          <cell r="N2320">
            <v>70</v>
          </cell>
          <cell r="O2320">
            <v>-1</v>
          </cell>
          <cell r="P2320">
            <v>-1</v>
          </cell>
          <cell r="Q2320">
            <v>-1</v>
          </cell>
          <cell r="S2320">
            <v>-1</v>
          </cell>
          <cell r="T2320">
            <v>-1</v>
          </cell>
          <cell r="U2320">
            <v>673</v>
          </cell>
        </row>
        <row r="2321">
          <cell r="C2321">
            <v>2.946426649311273</v>
          </cell>
          <cell r="N2321">
            <v>-1</v>
          </cell>
          <cell r="O2321">
            <v>-1</v>
          </cell>
          <cell r="P2321">
            <v>86</v>
          </cell>
          <cell r="Q2321">
            <v>-1</v>
          </cell>
          <cell r="S2321">
            <v>-1</v>
          </cell>
          <cell r="T2321">
            <v>434</v>
          </cell>
          <cell r="U2321">
            <v>-1</v>
          </cell>
        </row>
        <row r="2322">
          <cell r="C2322">
            <v>2.9467895323549436</v>
          </cell>
          <cell r="N2322">
            <v>66</v>
          </cell>
          <cell r="O2322">
            <v>-1</v>
          </cell>
          <cell r="P2322">
            <v>-1</v>
          </cell>
          <cell r="Q2322">
            <v>-1</v>
          </cell>
          <cell r="S2322">
            <v>-1</v>
          </cell>
          <cell r="T2322">
            <v>434</v>
          </cell>
          <cell r="U2322">
            <v>-1</v>
          </cell>
        </row>
        <row r="2323">
          <cell r="C2323">
            <v>2.9468433465056521</v>
          </cell>
          <cell r="N2323">
            <v>62</v>
          </cell>
          <cell r="O2323">
            <v>-1</v>
          </cell>
          <cell r="P2323">
            <v>-1</v>
          </cell>
          <cell r="Q2323">
            <v>-1</v>
          </cell>
          <cell r="S2323">
            <v>-1</v>
          </cell>
          <cell r="T2323">
            <v>-1</v>
          </cell>
          <cell r="U2323">
            <v>-1</v>
          </cell>
        </row>
        <row r="2324">
          <cell r="C2324">
            <v>2.947087348080855</v>
          </cell>
          <cell r="N2324">
            <v>-1</v>
          </cell>
          <cell r="O2324">
            <v>-1</v>
          </cell>
          <cell r="P2324">
            <v>88</v>
          </cell>
          <cell r="Q2324">
            <v>-1</v>
          </cell>
          <cell r="S2324">
            <v>-1</v>
          </cell>
          <cell r="T2324">
            <v>434</v>
          </cell>
          <cell r="U2324">
            <v>-1</v>
          </cell>
        </row>
        <row r="2325">
          <cell r="C2325">
            <v>2.9471965622991423</v>
          </cell>
          <cell r="N2325">
            <v>64</v>
          </cell>
          <cell r="O2325">
            <v>-1</v>
          </cell>
          <cell r="P2325">
            <v>-1</v>
          </cell>
          <cell r="Q2325">
            <v>-1</v>
          </cell>
          <cell r="S2325">
            <v>-1</v>
          </cell>
          <cell r="T2325">
            <v>-1</v>
          </cell>
          <cell r="U2325">
            <v>-1</v>
          </cell>
        </row>
        <row r="2326">
          <cell r="C2326">
            <v>2.9473199984220835</v>
          </cell>
          <cell r="N2326">
            <v>63</v>
          </cell>
          <cell r="O2326">
            <v>-1</v>
          </cell>
          <cell r="P2326">
            <v>-1</v>
          </cell>
          <cell r="Q2326">
            <v>-1</v>
          </cell>
          <cell r="S2326">
            <v>-1</v>
          </cell>
          <cell r="T2326">
            <v>-1</v>
          </cell>
          <cell r="U2326">
            <v>-1</v>
          </cell>
        </row>
        <row r="2327">
          <cell r="C2327">
            <v>2.9474864053344576</v>
          </cell>
          <cell r="N2327">
            <v>-1</v>
          </cell>
          <cell r="O2327">
            <v>-1</v>
          </cell>
          <cell r="P2327">
            <v>85</v>
          </cell>
          <cell r="Q2327">
            <v>-1</v>
          </cell>
          <cell r="S2327">
            <v>-1</v>
          </cell>
          <cell r="T2327">
            <v>444</v>
          </cell>
          <cell r="U2327">
            <v>-1</v>
          </cell>
        </row>
        <row r="2328">
          <cell r="C2328">
            <v>2.9476171216484617</v>
          </cell>
          <cell r="N2328">
            <v>61</v>
          </cell>
          <cell r="O2328">
            <v>-1</v>
          </cell>
          <cell r="P2328">
            <v>-1</v>
          </cell>
          <cell r="Q2328">
            <v>-1</v>
          </cell>
          <cell r="S2328">
            <v>-1</v>
          </cell>
          <cell r="T2328">
            <v>-1</v>
          </cell>
          <cell r="U2328">
            <v>-1</v>
          </cell>
        </row>
        <row r="2329">
          <cell r="C2329">
            <v>2.9476902418488216</v>
          </cell>
          <cell r="N2329">
            <v>-1</v>
          </cell>
          <cell r="O2329">
            <v>75</v>
          </cell>
          <cell r="P2329">
            <v>-1</v>
          </cell>
          <cell r="Q2329">
            <v>-1</v>
          </cell>
          <cell r="S2329">
            <v>-1</v>
          </cell>
          <cell r="T2329">
            <v>434</v>
          </cell>
          <cell r="U2329">
            <v>-1</v>
          </cell>
        </row>
        <row r="2330">
          <cell r="C2330">
            <v>2.9477387150698311</v>
          </cell>
          <cell r="N2330">
            <v>66</v>
          </cell>
          <cell r="O2330">
            <v>-1</v>
          </cell>
          <cell r="P2330">
            <v>-1</v>
          </cell>
          <cell r="Q2330">
            <v>-1</v>
          </cell>
          <cell r="S2330">
            <v>-1</v>
          </cell>
          <cell r="T2330">
            <v>463</v>
          </cell>
          <cell r="U2330">
            <v>-1</v>
          </cell>
        </row>
        <row r="2331">
          <cell r="C2331">
            <v>2.9478962197684067</v>
          </cell>
          <cell r="N2331">
            <v>71</v>
          </cell>
          <cell r="O2331">
            <v>-1</v>
          </cell>
          <cell r="P2331">
            <v>-1</v>
          </cell>
          <cell r="Q2331">
            <v>-1</v>
          </cell>
          <cell r="S2331">
            <v>-1</v>
          </cell>
          <cell r="T2331">
            <v>434</v>
          </cell>
          <cell r="U2331">
            <v>-1</v>
          </cell>
        </row>
        <row r="2332">
          <cell r="C2332">
            <v>2.9481357776902661</v>
          </cell>
          <cell r="N2332">
            <v>-1</v>
          </cell>
          <cell r="O2332">
            <v>-1</v>
          </cell>
          <cell r="P2332">
            <v>87</v>
          </cell>
          <cell r="Q2332">
            <v>-1</v>
          </cell>
          <cell r="S2332">
            <v>-1</v>
          </cell>
          <cell r="T2332">
            <v>444</v>
          </cell>
          <cell r="U2332">
            <v>-1</v>
          </cell>
        </row>
        <row r="2333">
          <cell r="C2333">
            <v>2.9483461934220294</v>
          </cell>
          <cell r="N2333">
            <v>-1</v>
          </cell>
          <cell r="O2333">
            <v>77</v>
          </cell>
          <cell r="P2333">
            <v>-1</v>
          </cell>
          <cell r="Q2333">
            <v>-1</v>
          </cell>
          <cell r="S2333">
            <v>-1</v>
          </cell>
          <cell r="T2333">
            <v>434</v>
          </cell>
          <cell r="U2333">
            <v>-1</v>
          </cell>
        </row>
        <row r="2334">
          <cell r="C2334">
            <v>2.9484108040830379</v>
          </cell>
          <cell r="N2334">
            <v>62</v>
          </cell>
          <cell r="O2334">
            <v>-1</v>
          </cell>
          <cell r="P2334">
            <v>-1</v>
          </cell>
          <cell r="Q2334">
            <v>-1</v>
          </cell>
          <cell r="S2334">
            <v>-1</v>
          </cell>
          <cell r="T2334">
            <v>463</v>
          </cell>
          <cell r="U2334">
            <v>-1</v>
          </cell>
        </row>
        <row r="2335">
          <cell r="C2335">
            <v>2.9485768558776888</v>
          </cell>
          <cell r="N2335">
            <v>69</v>
          </cell>
          <cell r="O2335">
            <v>-1</v>
          </cell>
          <cell r="P2335">
            <v>-1</v>
          </cell>
          <cell r="Q2335">
            <v>-1</v>
          </cell>
          <cell r="S2335">
            <v>-1</v>
          </cell>
          <cell r="T2335">
            <v>-1</v>
          </cell>
          <cell r="U2335">
            <v>-1</v>
          </cell>
        </row>
        <row r="2336">
          <cell r="C2336">
            <v>2.9485926614878331</v>
          </cell>
          <cell r="N2336">
            <v>-1</v>
          </cell>
          <cell r="O2336">
            <v>76</v>
          </cell>
          <cell r="P2336">
            <v>-1</v>
          </cell>
          <cell r="Q2336">
            <v>-1</v>
          </cell>
          <cell r="S2336">
            <v>-1</v>
          </cell>
          <cell r="T2336">
            <v>449</v>
          </cell>
          <cell r="U2336">
            <v>-1</v>
          </cell>
        </row>
        <row r="2337">
          <cell r="C2337">
            <v>2.9487300047283886</v>
          </cell>
          <cell r="N2337">
            <v>-1</v>
          </cell>
          <cell r="O2337">
            <v>76</v>
          </cell>
          <cell r="P2337">
            <v>-1</v>
          </cell>
          <cell r="Q2337">
            <v>-1</v>
          </cell>
          <cell r="S2337">
            <v>-1</v>
          </cell>
          <cell r="T2337">
            <v>-1</v>
          </cell>
          <cell r="U2337">
            <v>673</v>
          </cell>
        </row>
        <row r="2338">
          <cell r="C2338">
            <v>2.9490617706953031</v>
          </cell>
          <cell r="N2338">
            <v>63</v>
          </cell>
          <cell r="O2338">
            <v>-1</v>
          </cell>
          <cell r="P2338">
            <v>-1</v>
          </cell>
          <cell r="Q2338">
            <v>-1</v>
          </cell>
          <cell r="S2338">
            <v>-1</v>
          </cell>
          <cell r="T2338">
            <v>444</v>
          </cell>
          <cell r="U2338">
            <v>-1</v>
          </cell>
        </row>
        <row r="2339">
          <cell r="C2339">
            <v>2.949166311756338</v>
          </cell>
          <cell r="N2339">
            <v>74</v>
          </cell>
          <cell r="O2339">
            <v>-1</v>
          </cell>
          <cell r="P2339">
            <v>-1</v>
          </cell>
          <cell r="Q2339">
            <v>-1</v>
          </cell>
          <cell r="S2339">
            <v>-1</v>
          </cell>
          <cell r="T2339">
            <v>-1</v>
          </cell>
          <cell r="U2339">
            <v>-1</v>
          </cell>
        </row>
        <row r="2340">
          <cell r="C2340">
            <v>2.9492081463094726</v>
          </cell>
          <cell r="N2340">
            <v>-1</v>
          </cell>
          <cell r="O2340">
            <v>78</v>
          </cell>
          <cell r="P2340">
            <v>-1</v>
          </cell>
          <cell r="Q2340">
            <v>-1</v>
          </cell>
          <cell r="S2340">
            <v>-1</v>
          </cell>
          <cell r="T2340">
            <v>468</v>
          </cell>
          <cell r="U2340">
            <v>-1</v>
          </cell>
        </row>
        <row r="2341">
          <cell r="C2341">
            <v>2.9494076637589282</v>
          </cell>
          <cell r="N2341">
            <v>63</v>
          </cell>
          <cell r="O2341">
            <v>-1</v>
          </cell>
          <cell r="P2341">
            <v>-1</v>
          </cell>
          <cell r="Q2341">
            <v>-1</v>
          </cell>
          <cell r="S2341">
            <v>-1</v>
          </cell>
          <cell r="T2341">
            <v>434</v>
          </cell>
          <cell r="U2341">
            <v>-1</v>
          </cell>
        </row>
        <row r="2342">
          <cell r="C2342">
            <v>2.9497105146845648</v>
          </cell>
          <cell r="N2342">
            <v>66</v>
          </cell>
          <cell r="O2342">
            <v>-1</v>
          </cell>
          <cell r="P2342">
            <v>-1</v>
          </cell>
          <cell r="Q2342">
            <v>-1</v>
          </cell>
          <cell r="S2342">
            <v>-1</v>
          </cell>
          <cell r="T2342">
            <v>-1</v>
          </cell>
          <cell r="U2342">
            <v>-1</v>
          </cell>
        </row>
        <row r="2343">
          <cell r="C2343">
            <v>2.9498968008779265</v>
          </cell>
          <cell r="N2343">
            <v>63</v>
          </cell>
          <cell r="O2343">
            <v>-1</v>
          </cell>
          <cell r="P2343">
            <v>-1</v>
          </cell>
          <cell r="Q2343">
            <v>-1</v>
          </cell>
          <cell r="S2343">
            <v>-1</v>
          </cell>
          <cell r="T2343">
            <v>-1</v>
          </cell>
          <cell r="U2343">
            <v>-1</v>
          </cell>
        </row>
        <row r="2344">
          <cell r="C2344">
            <v>2.9500493575550624</v>
          </cell>
          <cell r="N2344">
            <v>-1</v>
          </cell>
          <cell r="O2344">
            <v>82</v>
          </cell>
          <cell r="P2344">
            <v>-1</v>
          </cell>
          <cell r="Q2344">
            <v>-1</v>
          </cell>
          <cell r="S2344">
            <v>-1</v>
          </cell>
          <cell r="T2344">
            <v>434</v>
          </cell>
          <cell r="U2344">
            <v>-1</v>
          </cell>
        </row>
        <row r="2345">
          <cell r="C2345">
            <v>2.9500820596573565</v>
          </cell>
          <cell r="N2345">
            <v>69</v>
          </cell>
          <cell r="O2345">
            <v>-1</v>
          </cell>
          <cell r="P2345">
            <v>-1</v>
          </cell>
          <cell r="Q2345">
            <v>-1</v>
          </cell>
          <cell r="S2345">
            <v>-1</v>
          </cell>
          <cell r="T2345">
            <v>449</v>
          </cell>
          <cell r="U2345">
            <v>-1</v>
          </cell>
        </row>
        <row r="2346">
          <cell r="C2346">
            <v>2.9502709514272696</v>
          </cell>
          <cell r="N2346">
            <v>63</v>
          </cell>
          <cell r="O2346">
            <v>-1</v>
          </cell>
          <cell r="P2346">
            <v>-1</v>
          </cell>
          <cell r="Q2346">
            <v>-1</v>
          </cell>
          <cell r="S2346">
            <v>-1</v>
          </cell>
          <cell r="T2346">
            <v>-1</v>
          </cell>
          <cell r="U2346">
            <v>-1</v>
          </cell>
        </row>
        <row r="2347">
          <cell r="C2347">
            <v>2.9504241190656959</v>
          </cell>
          <cell r="N2347">
            <v>62</v>
          </cell>
          <cell r="O2347">
            <v>-1</v>
          </cell>
          <cell r="P2347">
            <v>-1</v>
          </cell>
          <cell r="Q2347">
            <v>-1</v>
          </cell>
          <cell r="S2347">
            <v>-1</v>
          </cell>
          <cell r="T2347">
            <v>439</v>
          </cell>
          <cell r="U2347">
            <v>-1</v>
          </cell>
        </row>
        <row r="2348">
          <cell r="C2348">
            <v>2.9504899118976908</v>
          </cell>
          <cell r="N2348">
            <v>62</v>
          </cell>
          <cell r="O2348">
            <v>-1</v>
          </cell>
          <cell r="P2348">
            <v>-1</v>
          </cell>
          <cell r="Q2348">
            <v>-1</v>
          </cell>
          <cell r="S2348">
            <v>-1</v>
          </cell>
          <cell r="T2348">
            <v>-1</v>
          </cell>
          <cell r="U2348">
            <v>-1</v>
          </cell>
        </row>
        <row r="2349">
          <cell r="C2349">
            <v>2.9506857225236671</v>
          </cell>
          <cell r="N2349">
            <v>-1</v>
          </cell>
          <cell r="O2349">
            <v>76</v>
          </cell>
          <cell r="P2349">
            <v>-1</v>
          </cell>
          <cell r="Q2349">
            <v>-1</v>
          </cell>
          <cell r="S2349">
            <v>-1</v>
          </cell>
          <cell r="T2349">
            <v>434</v>
          </cell>
          <cell r="U2349">
            <v>-1</v>
          </cell>
        </row>
        <row r="2350">
          <cell r="C2350">
            <v>2.9507870195248476</v>
          </cell>
          <cell r="N2350">
            <v>64</v>
          </cell>
          <cell r="O2350">
            <v>-1</v>
          </cell>
          <cell r="P2350">
            <v>-1</v>
          </cell>
          <cell r="Q2350">
            <v>-1</v>
          </cell>
          <cell r="S2350">
            <v>-1</v>
          </cell>
          <cell r="T2350">
            <v>458</v>
          </cell>
          <cell r="U2350">
            <v>-1</v>
          </cell>
        </row>
        <row r="2351">
          <cell r="C2351">
            <v>2.9508818676136168</v>
          </cell>
          <cell r="N2351">
            <v>62</v>
          </cell>
          <cell r="O2351">
            <v>-1</v>
          </cell>
          <cell r="P2351">
            <v>-1</v>
          </cell>
          <cell r="Q2351">
            <v>-1</v>
          </cell>
          <cell r="S2351">
            <v>-1</v>
          </cell>
          <cell r="T2351">
            <v>-1</v>
          </cell>
          <cell r="U2351">
            <v>-1</v>
          </cell>
        </row>
        <row r="2352">
          <cell r="C2352">
            <v>2.9509139121250021</v>
          </cell>
          <cell r="N2352">
            <v>63</v>
          </cell>
          <cell r="O2352">
            <v>-1</v>
          </cell>
          <cell r="P2352">
            <v>-1</v>
          </cell>
          <cell r="Q2352">
            <v>-1</v>
          </cell>
          <cell r="S2352">
            <v>-1</v>
          </cell>
          <cell r="T2352">
            <v>458</v>
          </cell>
          <cell r="U2352">
            <v>-1</v>
          </cell>
        </row>
        <row r="2353">
          <cell r="C2353">
            <v>2.9510571573072939</v>
          </cell>
          <cell r="N2353">
            <v>62</v>
          </cell>
          <cell r="O2353">
            <v>-1</v>
          </cell>
          <cell r="P2353">
            <v>-1</v>
          </cell>
          <cell r="Q2353">
            <v>-1</v>
          </cell>
          <cell r="S2353">
            <v>-1</v>
          </cell>
          <cell r="T2353">
            <v>439</v>
          </cell>
          <cell r="U2353">
            <v>-1</v>
          </cell>
        </row>
        <row r="2354">
          <cell r="C2354">
            <v>2.9511362157107319</v>
          </cell>
          <cell r="N2354">
            <v>68</v>
          </cell>
          <cell r="O2354">
            <v>-1</v>
          </cell>
          <cell r="P2354">
            <v>-1</v>
          </cell>
          <cell r="Q2354">
            <v>-1</v>
          </cell>
          <cell r="S2354">
            <v>-1</v>
          </cell>
          <cell r="T2354">
            <v>463</v>
          </cell>
          <cell r="U2354">
            <v>-1</v>
          </cell>
        </row>
        <row r="2355">
          <cell r="C2355">
            <v>2.951331276768165</v>
          </cell>
          <cell r="N2355">
            <v>67</v>
          </cell>
          <cell r="O2355">
            <v>-1</v>
          </cell>
          <cell r="P2355">
            <v>-1</v>
          </cell>
          <cell r="Q2355">
            <v>-1</v>
          </cell>
          <cell r="S2355">
            <v>-1</v>
          </cell>
          <cell r="T2355">
            <v>434</v>
          </cell>
          <cell r="U2355">
            <v>-1</v>
          </cell>
        </row>
        <row r="2356">
          <cell r="C2356">
            <v>2.9515120213813439</v>
          </cell>
          <cell r="N2356">
            <v>71</v>
          </cell>
          <cell r="O2356">
            <v>-1</v>
          </cell>
          <cell r="P2356">
            <v>-1</v>
          </cell>
          <cell r="Q2356">
            <v>-1</v>
          </cell>
          <cell r="S2356">
            <v>-1</v>
          </cell>
          <cell r="T2356">
            <v>-1</v>
          </cell>
          <cell r="U2356">
            <v>-1</v>
          </cell>
        </row>
        <row r="2357">
          <cell r="C2357">
            <v>2.9517119296862067</v>
          </cell>
          <cell r="N2357">
            <v>70</v>
          </cell>
          <cell r="O2357">
            <v>-1</v>
          </cell>
          <cell r="P2357">
            <v>-1</v>
          </cell>
          <cell r="Q2357">
            <v>-1</v>
          </cell>
          <cell r="S2357">
            <v>-1</v>
          </cell>
          <cell r="T2357">
            <v>-1</v>
          </cell>
          <cell r="U2357">
            <v>-1</v>
          </cell>
        </row>
        <row r="2358">
          <cell r="C2358">
            <v>2.9517146636441791</v>
          </cell>
          <cell r="N2358">
            <v>67</v>
          </cell>
          <cell r="O2358">
            <v>-1</v>
          </cell>
          <cell r="P2358">
            <v>-1</v>
          </cell>
          <cell r="Q2358">
            <v>-1</v>
          </cell>
          <cell r="S2358">
            <v>-1</v>
          </cell>
          <cell r="T2358">
            <v>-1</v>
          </cell>
          <cell r="U2358">
            <v>-1</v>
          </cell>
        </row>
        <row r="2359">
          <cell r="C2359">
            <v>2.9517824176836838</v>
          </cell>
          <cell r="N2359">
            <v>73</v>
          </cell>
          <cell r="O2359">
            <v>-1</v>
          </cell>
          <cell r="P2359">
            <v>-1</v>
          </cell>
          <cell r="Q2359">
            <v>-1</v>
          </cell>
          <cell r="S2359">
            <v>-1</v>
          </cell>
          <cell r="T2359">
            <v>463</v>
          </cell>
          <cell r="U2359">
            <v>-1</v>
          </cell>
        </row>
        <row r="2360">
          <cell r="C2360">
            <v>2.9519290204567739</v>
          </cell>
          <cell r="N2360">
            <v>65</v>
          </cell>
          <cell r="O2360">
            <v>-1</v>
          </cell>
          <cell r="P2360">
            <v>-1</v>
          </cell>
          <cell r="Q2360">
            <v>-1</v>
          </cell>
          <cell r="S2360">
            <v>-1</v>
          </cell>
          <cell r="T2360">
            <v>434</v>
          </cell>
          <cell r="U2360">
            <v>-1</v>
          </cell>
        </row>
        <row r="2361">
          <cell r="C2361">
            <v>2.952054169845769</v>
          </cell>
          <cell r="N2361">
            <v>68</v>
          </cell>
          <cell r="O2361">
            <v>-1</v>
          </cell>
          <cell r="P2361">
            <v>-1</v>
          </cell>
          <cell r="Q2361">
            <v>-1</v>
          </cell>
          <cell r="S2361">
            <v>-1</v>
          </cell>
          <cell r="T2361">
            <v>439</v>
          </cell>
          <cell r="U2361">
            <v>-1</v>
          </cell>
        </row>
        <row r="2362">
          <cell r="C2362">
            <v>2.9521632191035438</v>
          </cell>
          <cell r="N2362">
            <v>-1</v>
          </cell>
          <cell r="O2362">
            <v>75</v>
          </cell>
          <cell r="P2362">
            <v>-1</v>
          </cell>
          <cell r="Q2362">
            <v>-1</v>
          </cell>
          <cell r="S2362">
            <v>-1</v>
          </cell>
          <cell r="T2362">
            <v>434</v>
          </cell>
          <cell r="U2362">
            <v>-1</v>
          </cell>
        </row>
        <row r="2363">
          <cell r="C2363">
            <v>2.9521893418915566</v>
          </cell>
          <cell r="N2363">
            <v>68</v>
          </cell>
          <cell r="O2363">
            <v>-1</v>
          </cell>
          <cell r="P2363">
            <v>-1</v>
          </cell>
          <cell r="Q2363">
            <v>-1</v>
          </cell>
          <cell r="S2363">
            <v>-1</v>
          </cell>
          <cell r="T2363">
            <v>-1</v>
          </cell>
          <cell r="U2363">
            <v>-1</v>
          </cell>
        </row>
        <row r="2364">
          <cell r="C2364">
            <v>2.9523789597016616</v>
          </cell>
          <cell r="N2364">
            <v>61</v>
          </cell>
          <cell r="O2364">
            <v>-1</v>
          </cell>
          <cell r="P2364">
            <v>-1</v>
          </cell>
          <cell r="Q2364">
            <v>-1</v>
          </cell>
          <cell r="S2364">
            <v>-1</v>
          </cell>
          <cell r="T2364">
            <v>449</v>
          </cell>
          <cell r="U2364">
            <v>-1</v>
          </cell>
        </row>
        <row r="2365">
          <cell r="C2365">
            <v>2.9525516493134827</v>
          </cell>
          <cell r="N2365">
            <v>70</v>
          </cell>
          <cell r="O2365">
            <v>-1</v>
          </cell>
          <cell r="P2365">
            <v>-1</v>
          </cell>
          <cell r="Q2365">
            <v>-1</v>
          </cell>
          <cell r="S2365">
            <v>-1</v>
          </cell>
          <cell r="T2365">
            <v>434</v>
          </cell>
          <cell r="U2365">
            <v>-1</v>
          </cell>
        </row>
        <row r="2366">
          <cell r="C2366">
            <v>2.9526073936666033</v>
          </cell>
          <cell r="N2366">
            <v>68</v>
          </cell>
          <cell r="O2366">
            <v>-1</v>
          </cell>
          <cell r="P2366">
            <v>-1</v>
          </cell>
          <cell r="Q2366">
            <v>-1</v>
          </cell>
          <cell r="S2366">
            <v>-1</v>
          </cell>
          <cell r="T2366">
            <v>-1</v>
          </cell>
          <cell r="U2366">
            <v>-1</v>
          </cell>
        </row>
        <row r="2367">
          <cell r="C2367">
            <v>2.9527505959631801</v>
          </cell>
          <cell r="N2367">
            <v>-1</v>
          </cell>
          <cell r="O2367">
            <v>83</v>
          </cell>
          <cell r="P2367">
            <v>-1</v>
          </cell>
          <cell r="Q2367">
            <v>-1</v>
          </cell>
          <cell r="S2367">
            <v>-1</v>
          </cell>
          <cell r="T2367">
            <v>-1</v>
          </cell>
          <cell r="U2367">
            <v>673</v>
          </cell>
        </row>
        <row r="2368">
          <cell r="C2368">
            <v>2.9528284094865733</v>
          </cell>
          <cell r="N2368">
            <v>62</v>
          </cell>
          <cell r="O2368">
            <v>-1</v>
          </cell>
          <cell r="P2368">
            <v>-1</v>
          </cell>
          <cell r="Q2368">
            <v>-1</v>
          </cell>
          <cell r="S2368">
            <v>-1</v>
          </cell>
          <cell r="T2368">
            <v>-1</v>
          </cell>
          <cell r="U2368">
            <v>610</v>
          </cell>
        </row>
        <row r="2369">
          <cell r="C2369">
            <v>2.9529638845231552</v>
          </cell>
          <cell r="N2369">
            <v>-1</v>
          </cell>
          <cell r="O2369">
            <v>75</v>
          </cell>
          <cell r="P2369">
            <v>-1</v>
          </cell>
          <cell r="Q2369">
            <v>-1</v>
          </cell>
          <cell r="S2369">
            <v>-1</v>
          </cell>
          <cell r="T2369">
            <v>439</v>
          </cell>
          <cell r="U2369">
            <v>-1</v>
          </cell>
        </row>
        <row r="2370">
          <cell r="C2370">
            <v>2.9530113958840802</v>
          </cell>
          <cell r="N2370">
            <v>61</v>
          </cell>
          <cell r="O2370">
            <v>-1</v>
          </cell>
          <cell r="P2370">
            <v>-1</v>
          </cell>
          <cell r="Q2370">
            <v>-1</v>
          </cell>
          <cell r="S2370">
            <v>-1</v>
          </cell>
          <cell r="T2370">
            <v>-1</v>
          </cell>
          <cell r="U2370">
            <v>-1</v>
          </cell>
        </row>
        <row r="2371">
          <cell r="C2371">
            <v>2.9531693472053671</v>
          </cell>
          <cell r="N2371">
            <v>70</v>
          </cell>
          <cell r="O2371">
            <v>-1</v>
          </cell>
          <cell r="P2371">
            <v>-1</v>
          </cell>
          <cell r="Q2371">
            <v>-1</v>
          </cell>
          <cell r="S2371">
            <v>-1</v>
          </cell>
          <cell r="T2371">
            <v>434</v>
          </cell>
          <cell r="U2371">
            <v>-1</v>
          </cell>
        </row>
        <row r="2372">
          <cell r="C2372">
            <v>2.9533899545220224</v>
          </cell>
          <cell r="N2372">
            <v>-1</v>
          </cell>
          <cell r="O2372">
            <v>79</v>
          </cell>
          <cell r="P2372">
            <v>-1</v>
          </cell>
          <cell r="Q2372">
            <v>-1</v>
          </cell>
          <cell r="S2372">
            <v>-1</v>
          </cell>
          <cell r="T2372">
            <v>434</v>
          </cell>
          <cell r="U2372">
            <v>-1</v>
          </cell>
        </row>
        <row r="2373">
          <cell r="C2373">
            <v>2.9536159383361955</v>
          </cell>
          <cell r="N2373">
            <v>66</v>
          </cell>
          <cell r="O2373">
            <v>-1</v>
          </cell>
          <cell r="P2373">
            <v>-1</v>
          </cell>
          <cell r="Q2373">
            <v>-1</v>
          </cell>
          <cell r="S2373">
            <v>-1</v>
          </cell>
          <cell r="T2373">
            <v>439</v>
          </cell>
          <cell r="U2373">
            <v>-1</v>
          </cell>
        </row>
        <row r="2374">
          <cell r="C2374">
            <v>2.9536426446161417</v>
          </cell>
          <cell r="N2374">
            <v>-1</v>
          </cell>
          <cell r="O2374">
            <v>77</v>
          </cell>
          <cell r="P2374">
            <v>-1</v>
          </cell>
          <cell r="Q2374">
            <v>-1</v>
          </cell>
          <cell r="S2374">
            <v>-1</v>
          </cell>
          <cell r="T2374">
            <v>-1</v>
          </cell>
          <cell r="U2374">
            <v>-1</v>
          </cell>
        </row>
        <row r="2375">
          <cell r="C2375">
            <v>2.9538305454711011</v>
          </cell>
          <cell r="N2375">
            <v>70</v>
          </cell>
          <cell r="O2375">
            <v>-1</v>
          </cell>
          <cell r="P2375">
            <v>-1</v>
          </cell>
          <cell r="Q2375">
            <v>-1</v>
          </cell>
          <cell r="S2375">
            <v>-1</v>
          </cell>
          <cell r="T2375">
            <v>434</v>
          </cell>
          <cell r="U2375">
            <v>-1</v>
          </cell>
        </row>
        <row r="2376">
          <cell r="C2376">
            <v>2.9540161014197759</v>
          </cell>
          <cell r="N2376">
            <v>62</v>
          </cell>
          <cell r="O2376">
            <v>-1</v>
          </cell>
          <cell r="P2376">
            <v>-1</v>
          </cell>
          <cell r="Q2376">
            <v>-1</v>
          </cell>
          <cell r="S2376">
            <v>-1</v>
          </cell>
          <cell r="T2376">
            <v>463</v>
          </cell>
          <cell r="U2376">
            <v>-1</v>
          </cell>
        </row>
        <row r="2377">
          <cell r="C2377">
            <v>2.9540723286878352</v>
          </cell>
          <cell r="N2377">
            <v>-1</v>
          </cell>
          <cell r="O2377">
            <v>-1</v>
          </cell>
          <cell r="P2377">
            <v>87</v>
          </cell>
          <cell r="Q2377">
            <v>-1</v>
          </cell>
          <cell r="S2377">
            <v>-1</v>
          </cell>
          <cell r="T2377">
            <v>434</v>
          </cell>
          <cell r="U2377">
            <v>-1</v>
          </cell>
        </row>
        <row r="2378">
          <cell r="C2378">
            <v>2.9542300603242468</v>
          </cell>
          <cell r="N2378">
            <v>-1</v>
          </cell>
          <cell r="O2378">
            <v>76</v>
          </cell>
          <cell r="P2378">
            <v>-1</v>
          </cell>
          <cell r="Q2378">
            <v>-1</v>
          </cell>
          <cell r="S2378">
            <v>-1</v>
          </cell>
          <cell r="T2378">
            <v>-1</v>
          </cell>
          <cell r="U2378">
            <v>-1</v>
          </cell>
        </row>
        <row r="2379">
          <cell r="C2379">
            <v>2.9543102352059543</v>
          </cell>
          <cell r="N2379">
            <v>64</v>
          </cell>
          <cell r="O2379">
            <v>-1</v>
          </cell>
          <cell r="P2379">
            <v>-1</v>
          </cell>
          <cell r="Q2379">
            <v>-1</v>
          </cell>
          <cell r="S2379">
            <v>-1</v>
          </cell>
          <cell r="T2379">
            <v>434</v>
          </cell>
          <cell r="U2379">
            <v>-1</v>
          </cell>
        </row>
        <row r="2380">
          <cell r="C2380">
            <v>2.9545031164378894</v>
          </cell>
          <cell r="N2380">
            <v>68</v>
          </cell>
          <cell r="O2380">
            <v>-1</v>
          </cell>
          <cell r="P2380">
            <v>-1</v>
          </cell>
          <cell r="Q2380">
            <v>-1</v>
          </cell>
          <cell r="S2380">
            <v>-1</v>
          </cell>
          <cell r="T2380">
            <v>468</v>
          </cell>
          <cell r="U2380">
            <v>-1</v>
          </cell>
        </row>
        <row r="2381">
          <cell r="C2381">
            <v>2.9545059859317591</v>
          </cell>
          <cell r="N2381">
            <v>64</v>
          </cell>
          <cell r="O2381">
            <v>-1</v>
          </cell>
          <cell r="P2381">
            <v>-1</v>
          </cell>
          <cell r="Q2381">
            <v>-1</v>
          </cell>
          <cell r="S2381">
            <v>-1</v>
          </cell>
          <cell r="T2381">
            <v>-1</v>
          </cell>
          <cell r="U2381">
            <v>-1</v>
          </cell>
        </row>
        <row r="2382">
          <cell r="C2382">
            <v>2.9546874616638714</v>
          </cell>
          <cell r="N2382">
            <v>63</v>
          </cell>
          <cell r="O2382">
            <v>-1</v>
          </cell>
          <cell r="P2382">
            <v>-1</v>
          </cell>
          <cell r="Q2382">
            <v>-1</v>
          </cell>
          <cell r="S2382">
            <v>-1</v>
          </cell>
          <cell r="T2382">
            <v>449</v>
          </cell>
          <cell r="U2382">
            <v>-1</v>
          </cell>
        </row>
        <row r="2383">
          <cell r="C2383">
            <v>2.9547997818328868</v>
          </cell>
          <cell r="N2383">
            <v>71</v>
          </cell>
          <cell r="O2383">
            <v>-1</v>
          </cell>
          <cell r="P2383">
            <v>-1</v>
          </cell>
          <cell r="Q2383">
            <v>-1</v>
          </cell>
          <cell r="S2383">
            <v>-1</v>
          </cell>
          <cell r="T2383">
            <v>-1</v>
          </cell>
          <cell r="U2383">
            <v>-1</v>
          </cell>
        </row>
        <row r="2384">
          <cell r="C2384">
            <v>2.9549724864886526</v>
          </cell>
          <cell r="N2384">
            <v>62</v>
          </cell>
          <cell r="O2384">
            <v>-1</v>
          </cell>
          <cell r="P2384">
            <v>-1</v>
          </cell>
          <cell r="Q2384">
            <v>-1</v>
          </cell>
          <cell r="S2384">
            <v>-1</v>
          </cell>
          <cell r="T2384">
            <v>-1</v>
          </cell>
          <cell r="U2384">
            <v>-1</v>
          </cell>
        </row>
        <row r="2385">
          <cell r="C2385">
            <v>2.9551083686027617</v>
          </cell>
          <cell r="N2385">
            <v>63</v>
          </cell>
          <cell r="O2385">
            <v>-1</v>
          </cell>
          <cell r="P2385">
            <v>-1</v>
          </cell>
          <cell r="Q2385">
            <v>-1</v>
          </cell>
          <cell r="S2385">
            <v>-1</v>
          </cell>
          <cell r="T2385">
            <v>-1</v>
          </cell>
          <cell r="U2385">
            <v>-1</v>
          </cell>
        </row>
        <row r="2386">
          <cell r="C2386">
            <v>2.955152784926617</v>
          </cell>
          <cell r="N2386">
            <v>67</v>
          </cell>
          <cell r="O2386">
            <v>-1</v>
          </cell>
          <cell r="P2386">
            <v>-1</v>
          </cell>
          <cell r="Q2386">
            <v>-1</v>
          </cell>
          <cell r="S2386">
            <v>-1</v>
          </cell>
          <cell r="T2386">
            <v>429</v>
          </cell>
          <cell r="U2386">
            <v>-1</v>
          </cell>
        </row>
        <row r="2387">
          <cell r="C2387">
            <v>2.9553710736313201</v>
          </cell>
          <cell r="N2387">
            <v>-1</v>
          </cell>
          <cell r="O2387">
            <v>-1</v>
          </cell>
          <cell r="P2387">
            <v>89</v>
          </cell>
          <cell r="Q2387">
            <v>-1</v>
          </cell>
          <cell r="S2387">
            <v>-1</v>
          </cell>
          <cell r="T2387">
            <v>439</v>
          </cell>
          <cell r="U2387">
            <v>-1</v>
          </cell>
        </row>
        <row r="2388">
          <cell r="C2388">
            <v>2.9558929623910526</v>
          </cell>
          <cell r="N2388">
            <v>66</v>
          </cell>
          <cell r="O2388">
            <v>-1</v>
          </cell>
          <cell r="P2388">
            <v>-1</v>
          </cell>
          <cell r="Q2388">
            <v>-1</v>
          </cell>
          <cell r="S2388">
            <v>-1</v>
          </cell>
          <cell r="T2388">
            <v>463</v>
          </cell>
          <cell r="U2388">
            <v>-1</v>
          </cell>
        </row>
        <row r="2389">
          <cell r="C2389">
            <v>2.9559255817160941</v>
          </cell>
          <cell r="N2389">
            <v>-1</v>
          </cell>
          <cell r="O2389">
            <v>-1</v>
          </cell>
          <cell r="P2389">
            <v>85</v>
          </cell>
          <cell r="Q2389">
            <v>-1</v>
          </cell>
          <cell r="S2389">
            <v>-1</v>
          </cell>
          <cell r="T2389">
            <v>-1</v>
          </cell>
          <cell r="U2389">
            <v>673</v>
          </cell>
        </row>
        <row r="2390">
          <cell r="C2390">
            <v>2.9559892216205288</v>
          </cell>
          <cell r="N2390">
            <v>62</v>
          </cell>
          <cell r="O2390">
            <v>-1</v>
          </cell>
          <cell r="P2390">
            <v>-1</v>
          </cell>
          <cell r="Q2390">
            <v>-1</v>
          </cell>
          <cell r="S2390">
            <v>-1</v>
          </cell>
          <cell r="T2390">
            <v>-1</v>
          </cell>
          <cell r="U2390">
            <v>-1</v>
          </cell>
        </row>
        <row r="2391">
          <cell r="C2391">
            <v>2.9559963307585253</v>
          </cell>
          <cell r="N2391">
            <v>-1</v>
          </cell>
          <cell r="O2391">
            <v>77</v>
          </cell>
          <cell r="P2391">
            <v>-1</v>
          </cell>
          <cell r="Q2391">
            <v>-1</v>
          </cell>
          <cell r="S2391">
            <v>-1</v>
          </cell>
          <cell r="T2391">
            <v>434</v>
          </cell>
          <cell r="U2391">
            <v>-1</v>
          </cell>
        </row>
        <row r="2392">
          <cell r="C2392">
            <v>2.9564999583775156</v>
          </cell>
          <cell r="N2392">
            <v>-1</v>
          </cell>
          <cell r="O2392">
            <v>78</v>
          </cell>
          <cell r="P2392">
            <v>-1</v>
          </cell>
          <cell r="Q2392">
            <v>-1</v>
          </cell>
          <cell r="S2392">
            <v>-1</v>
          </cell>
          <cell r="T2392">
            <v>434</v>
          </cell>
          <cell r="U2392">
            <v>-1</v>
          </cell>
        </row>
        <row r="2393">
          <cell r="C2393">
            <v>2.9565384510595694</v>
          </cell>
          <cell r="N2393">
            <v>64</v>
          </cell>
          <cell r="O2393">
            <v>-1</v>
          </cell>
          <cell r="P2393">
            <v>-1</v>
          </cell>
          <cell r="Q2393">
            <v>-1</v>
          </cell>
          <cell r="S2393">
            <v>-1</v>
          </cell>
          <cell r="T2393">
            <v>463</v>
          </cell>
          <cell r="U2393">
            <v>-1</v>
          </cell>
        </row>
        <row r="2394">
          <cell r="C2394">
            <v>2.9570391268818157</v>
          </cell>
          <cell r="N2394">
            <v>64</v>
          </cell>
          <cell r="O2394">
            <v>-1</v>
          </cell>
          <cell r="P2394">
            <v>-1</v>
          </cell>
          <cell r="Q2394">
            <v>-1</v>
          </cell>
          <cell r="S2394">
            <v>-1</v>
          </cell>
          <cell r="T2394">
            <v>541</v>
          </cell>
          <cell r="U2394">
            <v>-1</v>
          </cell>
        </row>
        <row r="2395">
          <cell r="C2395">
            <v>2.9571196331896399</v>
          </cell>
          <cell r="N2395">
            <v>61</v>
          </cell>
          <cell r="O2395">
            <v>-1</v>
          </cell>
          <cell r="P2395">
            <v>-1</v>
          </cell>
          <cell r="Q2395">
            <v>-1</v>
          </cell>
          <cell r="S2395">
            <v>-1</v>
          </cell>
          <cell r="T2395">
            <v>434</v>
          </cell>
          <cell r="U2395">
            <v>-1</v>
          </cell>
        </row>
        <row r="2396">
          <cell r="C2396">
            <v>2.957280447165282</v>
          </cell>
          <cell r="N2396">
            <v>63</v>
          </cell>
          <cell r="O2396">
            <v>-1</v>
          </cell>
          <cell r="P2396">
            <v>-1</v>
          </cell>
          <cell r="Q2396">
            <v>-1</v>
          </cell>
          <cell r="S2396">
            <v>-1</v>
          </cell>
          <cell r="T2396">
            <v>-1</v>
          </cell>
          <cell r="U2396">
            <v>-1</v>
          </cell>
        </row>
        <row r="2397">
          <cell r="C2397">
            <v>2.9575071997743065</v>
          </cell>
          <cell r="N2397">
            <v>-1</v>
          </cell>
          <cell r="O2397">
            <v>76</v>
          </cell>
          <cell r="P2397">
            <v>-1</v>
          </cell>
          <cell r="Q2397">
            <v>-1</v>
          </cell>
          <cell r="S2397">
            <v>-1</v>
          </cell>
          <cell r="T2397">
            <v>-1</v>
          </cell>
          <cell r="U2397">
            <v>673</v>
          </cell>
        </row>
        <row r="2398">
          <cell r="C2398">
            <v>2.9576803858624845</v>
          </cell>
          <cell r="N2398">
            <v>65</v>
          </cell>
          <cell r="O2398">
            <v>-1</v>
          </cell>
          <cell r="P2398">
            <v>-1</v>
          </cell>
          <cell r="Q2398">
            <v>-1</v>
          </cell>
          <cell r="S2398">
            <v>-1</v>
          </cell>
          <cell r="T2398">
            <v>-1</v>
          </cell>
          <cell r="U2398">
            <v>-1</v>
          </cell>
        </row>
        <row r="2399">
          <cell r="C2399">
            <v>2.9577581888114235</v>
          </cell>
          <cell r="N2399">
            <v>61</v>
          </cell>
          <cell r="O2399">
            <v>-1</v>
          </cell>
          <cell r="P2399">
            <v>-1</v>
          </cell>
          <cell r="Q2399">
            <v>-1</v>
          </cell>
          <cell r="S2399">
            <v>-1</v>
          </cell>
          <cell r="T2399">
            <v>-1</v>
          </cell>
          <cell r="U2399">
            <v>-1</v>
          </cell>
        </row>
        <row r="2400">
          <cell r="C2400">
            <v>2.9578739789942259</v>
          </cell>
          <cell r="N2400">
            <v>-1</v>
          </cell>
          <cell r="O2400">
            <v>77</v>
          </cell>
          <cell r="P2400">
            <v>-1</v>
          </cell>
          <cell r="Q2400">
            <v>-1</v>
          </cell>
          <cell r="S2400">
            <v>-1</v>
          </cell>
          <cell r="T2400">
            <v>463</v>
          </cell>
          <cell r="U2400">
            <v>-1</v>
          </cell>
        </row>
        <row r="2401">
          <cell r="C2401">
            <v>2.9579544584980964</v>
          </cell>
          <cell r="N2401">
            <v>-1</v>
          </cell>
          <cell r="O2401">
            <v>75</v>
          </cell>
          <cell r="P2401">
            <v>-1</v>
          </cell>
          <cell r="Q2401">
            <v>-1</v>
          </cell>
          <cell r="S2401">
            <v>-1</v>
          </cell>
          <cell r="T2401">
            <v>434</v>
          </cell>
          <cell r="U2401">
            <v>-1</v>
          </cell>
        </row>
        <row r="2402">
          <cell r="C2402">
            <v>2.9582311172470526</v>
          </cell>
          <cell r="N2402">
            <v>73</v>
          </cell>
          <cell r="O2402">
            <v>-1</v>
          </cell>
          <cell r="P2402">
            <v>-1</v>
          </cell>
          <cell r="Q2402">
            <v>-1</v>
          </cell>
          <cell r="S2402">
            <v>-1</v>
          </cell>
          <cell r="T2402">
            <v>468</v>
          </cell>
          <cell r="U2402">
            <v>-1</v>
          </cell>
        </row>
        <row r="2403">
          <cell r="C2403">
            <v>2.9582858284461993</v>
          </cell>
          <cell r="N2403">
            <v>68</v>
          </cell>
          <cell r="O2403">
            <v>-1</v>
          </cell>
          <cell r="P2403">
            <v>-1</v>
          </cell>
          <cell r="Q2403">
            <v>-1</v>
          </cell>
          <cell r="S2403">
            <v>-1</v>
          </cell>
          <cell r="T2403">
            <v>-1</v>
          </cell>
          <cell r="U2403">
            <v>-1</v>
          </cell>
        </row>
        <row r="2404">
          <cell r="C2404">
            <v>2.9586557100959929</v>
          </cell>
          <cell r="N2404">
            <v>65</v>
          </cell>
          <cell r="O2404">
            <v>-1</v>
          </cell>
          <cell r="P2404">
            <v>-1</v>
          </cell>
          <cell r="Q2404">
            <v>-1</v>
          </cell>
          <cell r="S2404">
            <v>-1</v>
          </cell>
          <cell r="T2404">
            <v>468</v>
          </cell>
          <cell r="U2404">
            <v>-1</v>
          </cell>
        </row>
        <row r="2405">
          <cell r="C2405">
            <v>2.9586586430947497</v>
          </cell>
          <cell r="N2405">
            <v>67</v>
          </cell>
          <cell r="O2405">
            <v>-1</v>
          </cell>
          <cell r="P2405">
            <v>-1</v>
          </cell>
          <cell r="Q2405">
            <v>-1</v>
          </cell>
          <cell r="S2405">
            <v>-1</v>
          </cell>
          <cell r="T2405">
            <v>434</v>
          </cell>
          <cell r="U2405">
            <v>-1</v>
          </cell>
        </row>
        <row r="2406">
          <cell r="C2406">
            <v>2.9588144079396383</v>
          </cell>
          <cell r="N2406">
            <v>-1</v>
          </cell>
          <cell r="O2406">
            <v>82</v>
          </cell>
          <cell r="P2406">
            <v>-1</v>
          </cell>
          <cell r="Q2406">
            <v>-1</v>
          </cell>
          <cell r="S2406">
            <v>-1</v>
          </cell>
          <cell r="T2406">
            <v>473</v>
          </cell>
          <cell r="U2406">
            <v>-1</v>
          </cell>
        </row>
        <row r="2407">
          <cell r="C2407">
            <v>2.9590143253521268</v>
          </cell>
          <cell r="N2407">
            <v>-1</v>
          </cell>
          <cell r="O2407">
            <v>-1</v>
          </cell>
          <cell r="P2407">
            <v>88</v>
          </cell>
          <cell r="Q2407">
            <v>-1</v>
          </cell>
          <cell r="S2407">
            <v>-1</v>
          </cell>
          <cell r="T2407">
            <v>439</v>
          </cell>
          <cell r="U2407">
            <v>-1</v>
          </cell>
        </row>
        <row r="2408">
          <cell r="C2408">
            <v>2.9593137944677679</v>
          </cell>
          <cell r="N2408">
            <v>61</v>
          </cell>
          <cell r="O2408">
            <v>-1</v>
          </cell>
          <cell r="P2408">
            <v>-1</v>
          </cell>
          <cell r="Q2408">
            <v>-1</v>
          </cell>
          <cell r="S2408">
            <v>-1</v>
          </cell>
          <cell r="T2408">
            <v>-1</v>
          </cell>
          <cell r="U2408">
            <v>888</v>
          </cell>
        </row>
        <row r="2409">
          <cell r="C2409">
            <v>2.9593893450441331</v>
          </cell>
          <cell r="N2409">
            <v>62</v>
          </cell>
          <cell r="O2409">
            <v>-1</v>
          </cell>
          <cell r="P2409">
            <v>-1</v>
          </cell>
          <cell r="Q2409">
            <v>-1</v>
          </cell>
          <cell r="S2409">
            <v>-1</v>
          </cell>
          <cell r="T2409">
            <v>449</v>
          </cell>
          <cell r="U2409">
            <v>-1</v>
          </cell>
        </row>
        <row r="2410">
          <cell r="C2410">
            <v>2.959466339944953</v>
          </cell>
          <cell r="N2410">
            <v>-1</v>
          </cell>
          <cell r="O2410">
            <v>75</v>
          </cell>
          <cell r="P2410">
            <v>-1</v>
          </cell>
          <cell r="Q2410">
            <v>-1</v>
          </cell>
          <cell r="S2410">
            <v>-1</v>
          </cell>
          <cell r="T2410">
            <v>434</v>
          </cell>
          <cell r="U2410">
            <v>-1</v>
          </cell>
        </row>
        <row r="2411">
          <cell r="C2411">
            <v>2.9596309605894637</v>
          </cell>
          <cell r="N2411">
            <v>62</v>
          </cell>
          <cell r="O2411">
            <v>-1</v>
          </cell>
          <cell r="P2411">
            <v>-1</v>
          </cell>
          <cell r="Q2411">
            <v>-1</v>
          </cell>
          <cell r="S2411">
            <v>-1</v>
          </cell>
          <cell r="T2411">
            <v>-1</v>
          </cell>
          <cell r="U2411">
            <v>-1</v>
          </cell>
        </row>
        <row r="2412">
          <cell r="C2412">
            <v>2.9596338174572039</v>
          </cell>
          <cell r="N2412">
            <v>66</v>
          </cell>
          <cell r="O2412">
            <v>-1</v>
          </cell>
          <cell r="P2412">
            <v>-1</v>
          </cell>
          <cell r="Q2412">
            <v>-1</v>
          </cell>
          <cell r="S2412">
            <v>-1</v>
          </cell>
          <cell r="T2412">
            <v>429</v>
          </cell>
          <cell r="U2412">
            <v>-1</v>
          </cell>
        </row>
        <row r="2413">
          <cell r="C2413">
            <v>2.959915087651809</v>
          </cell>
          <cell r="N2413">
            <v>63</v>
          </cell>
          <cell r="O2413">
            <v>-1</v>
          </cell>
          <cell r="P2413">
            <v>-1</v>
          </cell>
          <cell r="Q2413">
            <v>-1</v>
          </cell>
          <cell r="S2413">
            <v>-1</v>
          </cell>
          <cell r="T2413">
            <v>463</v>
          </cell>
          <cell r="U2413">
            <v>-1</v>
          </cell>
        </row>
        <row r="2414">
          <cell r="C2414">
            <v>2.9599301752535587</v>
          </cell>
          <cell r="N2414">
            <v>62</v>
          </cell>
          <cell r="O2414">
            <v>-1</v>
          </cell>
          <cell r="P2414">
            <v>-1</v>
          </cell>
          <cell r="Q2414">
            <v>-1</v>
          </cell>
          <cell r="S2414">
            <v>-1</v>
          </cell>
          <cell r="T2414">
            <v>429</v>
          </cell>
          <cell r="U2414">
            <v>-1</v>
          </cell>
        </row>
        <row r="2415">
          <cell r="C2415">
            <v>2.9601061086208302</v>
          </cell>
          <cell r="N2415">
            <v>67</v>
          </cell>
          <cell r="O2415">
            <v>-1</v>
          </cell>
          <cell r="P2415">
            <v>-1</v>
          </cell>
          <cell r="Q2415">
            <v>-1</v>
          </cell>
          <cell r="S2415">
            <v>-1</v>
          </cell>
          <cell r="T2415">
            <v>449</v>
          </cell>
          <cell r="U2415">
            <v>-1</v>
          </cell>
        </row>
        <row r="2416">
          <cell r="C2416">
            <v>2.9602274638832937</v>
          </cell>
          <cell r="N2416">
            <v>61</v>
          </cell>
          <cell r="O2416">
            <v>-1</v>
          </cell>
          <cell r="P2416">
            <v>-1</v>
          </cell>
          <cell r="Q2416">
            <v>-1</v>
          </cell>
          <cell r="S2416">
            <v>-1</v>
          </cell>
          <cell r="T2416">
            <v>-1</v>
          </cell>
          <cell r="U2416">
            <v>-1</v>
          </cell>
        </row>
        <row r="2417">
          <cell r="C2417">
            <v>2.9603166517187907</v>
          </cell>
          <cell r="N2417">
            <v>-1</v>
          </cell>
          <cell r="O2417">
            <v>-1</v>
          </cell>
          <cell r="P2417">
            <v>85</v>
          </cell>
          <cell r="Q2417">
            <v>-1</v>
          </cell>
          <cell r="S2417">
            <v>-1</v>
          </cell>
          <cell r="T2417">
            <v>493</v>
          </cell>
          <cell r="U2417">
            <v>-1</v>
          </cell>
        </row>
        <row r="2418">
          <cell r="C2418">
            <v>2.9606313577612826</v>
          </cell>
          <cell r="N2418">
            <v>70</v>
          </cell>
          <cell r="O2418">
            <v>-1</v>
          </cell>
          <cell r="P2418">
            <v>-1</v>
          </cell>
          <cell r="Q2418">
            <v>-1</v>
          </cell>
          <cell r="S2418">
            <v>-1</v>
          </cell>
          <cell r="T2418">
            <v>-1</v>
          </cell>
          <cell r="U2418">
            <v>-1</v>
          </cell>
        </row>
        <row r="2419">
          <cell r="C2419">
            <v>2.9608939089623303</v>
          </cell>
          <cell r="N2419">
            <v>62</v>
          </cell>
          <cell r="O2419">
            <v>-1</v>
          </cell>
          <cell r="P2419">
            <v>-1</v>
          </cell>
          <cell r="Q2419">
            <v>-1</v>
          </cell>
          <cell r="S2419">
            <v>-1</v>
          </cell>
          <cell r="T2419">
            <v>468</v>
          </cell>
          <cell r="U2419">
            <v>-1</v>
          </cell>
        </row>
        <row r="2420">
          <cell r="C2420">
            <v>2.9609189979108068</v>
          </cell>
          <cell r="N2420">
            <v>65</v>
          </cell>
          <cell r="O2420">
            <v>-1</v>
          </cell>
          <cell r="P2420">
            <v>-1</v>
          </cell>
          <cell r="Q2420">
            <v>-1</v>
          </cell>
          <cell r="S2420">
            <v>-1</v>
          </cell>
          <cell r="T2420">
            <v>429</v>
          </cell>
          <cell r="U2420">
            <v>-1</v>
          </cell>
        </row>
        <row r="2421">
          <cell r="C2421">
            <v>2.9611711733829567</v>
          </cell>
          <cell r="N2421">
            <v>65</v>
          </cell>
          <cell r="O2421">
            <v>-1</v>
          </cell>
          <cell r="P2421">
            <v>-1</v>
          </cell>
          <cell r="Q2421">
            <v>-1</v>
          </cell>
          <cell r="S2421">
            <v>-1</v>
          </cell>
          <cell r="T2421">
            <v>-1</v>
          </cell>
          <cell r="U2421">
            <v>-1</v>
          </cell>
        </row>
        <row r="2422">
          <cell r="C2422">
            <v>2.9613052292572615</v>
          </cell>
          <cell r="N2422">
            <v>-1</v>
          </cell>
          <cell r="O2422">
            <v>78</v>
          </cell>
          <cell r="P2422">
            <v>-1</v>
          </cell>
          <cell r="Q2422">
            <v>-1</v>
          </cell>
          <cell r="S2422">
            <v>-1</v>
          </cell>
          <cell r="T2422">
            <v>434</v>
          </cell>
          <cell r="U2422">
            <v>-1</v>
          </cell>
        </row>
        <row r="2423">
          <cell r="C2423">
            <v>2.9613601687258133</v>
          </cell>
          <cell r="N2423">
            <v>63</v>
          </cell>
          <cell r="O2423">
            <v>-1</v>
          </cell>
          <cell r="P2423">
            <v>-1</v>
          </cell>
          <cell r="Q2423">
            <v>-1</v>
          </cell>
          <cell r="S2423">
            <v>-1</v>
          </cell>
          <cell r="T2423">
            <v>454</v>
          </cell>
          <cell r="U2423">
            <v>-1</v>
          </cell>
        </row>
        <row r="2424">
          <cell r="C2424">
            <v>2.9617557774255561</v>
          </cell>
          <cell r="N2424">
            <v>70</v>
          </cell>
          <cell r="O2424">
            <v>-1</v>
          </cell>
          <cell r="P2424">
            <v>-1</v>
          </cell>
          <cell r="Q2424">
            <v>-1</v>
          </cell>
          <cell r="S2424">
            <v>-1</v>
          </cell>
          <cell r="T2424">
            <v>468</v>
          </cell>
          <cell r="U2424">
            <v>-1</v>
          </cell>
        </row>
        <row r="2425">
          <cell r="C2425">
            <v>2.9619040162904944</v>
          </cell>
          <cell r="N2425">
            <v>63</v>
          </cell>
          <cell r="O2425">
            <v>-1</v>
          </cell>
          <cell r="P2425">
            <v>-1</v>
          </cell>
          <cell r="Q2425">
            <v>-1</v>
          </cell>
          <cell r="S2425">
            <v>-1</v>
          </cell>
          <cell r="T2425">
            <v>-1</v>
          </cell>
          <cell r="U2425">
            <v>-1</v>
          </cell>
        </row>
        <row r="2426">
          <cell r="C2426">
            <v>2.961986493507164</v>
          </cell>
          <cell r="N2426">
            <v>61</v>
          </cell>
          <cell r="O2426">
            <v>-1</v>
          </cell>
          <cell r="P2426">
            <v>-1</v>
          </cell>
          <cell r="Q2426">
            <v>-1</v>
          </cell>
          <cell r="S2426">
            <v>-1</v>
          </cell>
          <cell r="T2426">
            <v>541</v>
          </cell>
          <cell r="U2426">
            <v>-1</v>
          </cell>
        </row>
        <row r="2427">
          <cell r="C2427">
            <v>2.962177025286544</v>
          </cell>
          <cell r="N2427">
            <v>73</v>
          </cell>
          <cell r="O2427">
            <v>-1</v>
          </cell>
          <cell r="P2427">
            <v>-1</v>
          </cell>
          <cell r="Q2427">
            <v>-1</v>
          </cell>
          <cell r="S2427">
            <v>-1</v>
          </cell>
          <cell r="T2427">
            <v>444</v>
          </cell>
          <cell r="U2427">
            <v>-1</v>
          </cell>
        </row>
        <row r="2428">
          <cell r="C2428">
            <v>2.9624188144016999</v>
          </cell>
          <cell r="N2428">
            <v>73</v>
          </cell>
          <cell r="O2428">
            <v>-1</v>
          </cell>
          <cell r="P2428">
            <v>-1</v>
          </cell>
          <cell r="Q2428">
            <v>-1</v>
          </cell>
          <cell r="S2428">
            <v>-1</v>
          </cell>
          <cell r="T2428">
            <v>-1</v>
          </cell>
          <cell r="U2428">
            <v>-1</v>
          </cell>
        </row>
        <row r="2429">
          <cell r="C2429">
            <v>2.9625684574286462</v>
          </cell>
          <cell r="N2429">
            <v>64</v>
          </cell>
          <cell r="O2429">
            <v>-1</v>
          </cell>
          <cell r="P2429">
            <v>-1</v>
          </cell>
          <cell r="Q2429">
            <v>-1</v>
          </cell>
          <cell r="S2429">
            <v>-1</v>
          </cell>
          <cell r="T2429">
            <v>-1</v>
          </cell>
          <cell r="U2429">
            <v>-1</v>
          </cell>
        </row>
        <row r="2430">
          <cell r="C2430">
            <v>2.9629530846247025</v>
          </cell>
          <cell r="N2430">
            <v>68</v>
          </cell>
          <cell r="O2430">
            <v>-1</v>
          </cell>
          <cell r="P2430">
            <v>-1</v>
          </cell>
          <cell r="Q2430">
            <v>-1</v>
          </cell>
          <cell r="S2430">
            <v>-1</v>
          </cell>
          <cell r="T2430">
            <v>429</v>
          </cell>
          <cell r="U2430">
            <v>-1</v>
          </cell>
        </row>
        <row r="2431">
          <cell r="C2431">
            <v>2.9629811415437213</v>
          </cell>
          <cell r="N2431">
            <v>67</v>
          </cell>
          <cell r="O2431">
            <v>-1</v>
          </cell>
          <cell r="P2431">
            <v>-1</v>
          </cell>
          <cell r="Q2431">
            <v>-1</v>
          </cell>
          <cell r="S2431">
            <v>-1</v>
          </cell>
          <cell r="T2431">
            <v>434</v>
          </cell>
          <cell r="U2431">
            <v>-1</v>
          </cell>
        </row>
        <row r="2432">
          <cell r="C2432">
            <v>2.9633567149585494</v>
          </cell>
          <cell r="N2432">
            <v>61</v>
          </cell>
          <cell r="O2432">
            <v>-1</v>
          </cell>
          <cell r="P2432">
            <v>-1</v>
          </cell>
          <cell r="Q2432">
            <v>-1</v>
          </cell>
          <cell r="S2432">
            <v>-1</v>
          </cell>
          <cell r="T2432">
            <v>-1</v>
          </cell>
          <cell r="U2432">
            <v>-1</v>
          </cell>
        </row>
        <row r="2433">
          <cell r="C2433">
            <v>2.9634705209458954</v>
          </cell>
          <cell r="N2433">
            <v>66</v>
          </cell>
          <cell r="O2433">
            <v>-1</v>
          </cell>
          <cell r="P2433">
            <v>-1</v>
          </cell>
          <cell r="Q2433">
            <v>-1</v>
          </cell>
          <cell r="S2433">
            <v>-1</v>
          </cell>
          <cell r="T2433">
            <v>-1</v>
          </cell>
          <cell r="U2433">
            <v>673</v>
          </cell>
        </row>
        <row r="2434">
          <cell r="C2434">
            <v>2.9635317464609723</v>
          </cell>
          <cell r="N2434">
            <v>64</v>
          </cell>
          <cell r="O2434">
            <v>-1</v>
          </cell>
          <cell r="P2434">
            <v>-1</v>
          </cell>
          <cell r="Q2434">
            <v>-1</v>
          </cell>
          <cell r="S2434">
            <v>-1</v>
          </cell>
          <cell r="T2434">
            <v>-1</v>
          </cell>
          <cell r="U2434">
            <v>-1</v>
          </cell>
        </row>
        <row r="2435">
          <cell r="C2435">
            <v>2.9636508258464622</v>
          </cell>
          <cell r="N2435">
            <v>-1</v>
          </cell>
          <cell r="O2435">
            <v>80</v>
          </cell>
          <cell r="P2435">
            <v>-1</v>
          </cell>
          <cell r="Q2435">
            <v>-1</v>
          </cell>
          <cell r="S2435">
            <v>-1</v>
          </cell>
          <cell r="T2435">
            <v>-1</v>
          </cell>
          <cell r="U2435">
            <v>673</v>
          </cell>
        </row>
        <row r="2436">
          <cell r="C2436">
            <v>2.9637102673258813</v>
          </cell>
          <cell r="N2436">
            <v>-1</v>
          </cell>
          <cell r="O2436">
            <v>-1</v>
          </cell>
          <cell r="P2436">
            <v>86</v>
          </cell>
          <cell r="Q2436">
            <v>-1</v>
          </cell>
          <cell r="S2436">
            <v>-1</v>
          </cell>
          <cell r="T2436">
            <v>458</v>
          </cell>
          <cell r="U2436">
            <v>-1</v>
          </cell>
        </row>
        <row r="2437">
          <cell r="C2437">
            <v>2.963878822567994</v>
          </cell>
          <cell r="N2437">
            <v>-1</v>
          </cell>
          <cell r="O2437">
            <v>82</v>
          </cell>
          <cell r="P2437">
            <v>-1</v>
          </cell>
          <cell r="Q2437">
            <v>-1</v>
          </cell>
          <cell r="S2437">
            <v>-1</v>
          </cell>
          <cell r="T2437">
            <v>434</v>
          </cell>
          <cell r="U2437">
            <v>-1</v>
          </cell>
        </row>
        <row r="2438">
          <cell r="C2438">
            <v>2.9640401165673937</v>
          </cell>
          <cell r="N2438">
            <v>65</v>
          </cell>
          <cell r="O2438">
            <v>-1</v>
          </cell>
          <cell r="P2438">
            <v>-1</v>
          </cell>
          <cell r="Q2438">
            <v>-1</v>
          </cell>
          <cell r="S2438">
            <v>-1</v>
          </cell>
          <cell r="T2438">
            <v>429</v>
          </cell>
          <cell r="U2438">
            <v>-1</v>
          </cell>
        </row>
        <row r="2439">
          <cell r="C2439">
            <v>2.9641019613819841</v>
          </cell>
          <cell r="N2439">
            <v>-1</v>
          </cell>
          <cell r="O2439">
            <v>76</v>
          </cell>
          <cell r="P2439">
            <v>-1</v>
          </cell>
          <cell r="Q2439">
            <v>-1</v>
          </cell>
          <cell r="S2439">
            <v>-1</v>
          </cell>
          <cell r="T2439">
            <v>468</v>
          </cell>
          <cell r="U2439">
            <v>-1</v>
          </cell>
        </row>
        <row r="2440">
          <cell r="C2440">
            <v>2.9642464970342206</v>
          </cell>
          <cell r="N2440">
            <v>62</v>
          </cell>
          <cell r="O2440">
            <v>-1</v>
          </cell>
          <cell r="P2440">
            <v>-1</v>
          </cell>
          <cell r="Q2440">
            <v>-1</v>
          </cell>
          <cell r="S2440">
            <v>-1</v>
          </cell>
          <cell r="T2440">
            <v>-1</v>
          </cell>
          <cell r="U2440">
            <v>-1</v>
          </cell>
        </row>
        <row r="2441">
          <cell r="C2441">
            <v>2.964362190753592</v>
          </cell>
          <cell r="N2441">
            <v>65</v>
          </cell>
          <cell r="O2441">
            <v>-1</v>
          </cell>
          <cell r="P2441">
            <v>-1</v>
          </cell>
          <cell r="Q2441">
            <v>-1</v>
          </cell>
          <cell r="S2441">
            <v>-1</v>
          </cell>
          <cell r="T2441">
            <v>463</v>
          </cell>
          <cell r="U2441">
            <v>-1</v>
          </cell>
        </row>
        <row r="2442">
          <cell r="C2442">
            <v>2.9645416354960306</v>
          </cell>
          <cell r="N2442">
            <v>70</v>
          </cell>
          <cell r="O2442">
            <v>-1</v>
          </cell>
          <cell r="P2442">
            <v>-1</v>
          </cell>
          <cell r="Q2442">
            <v>-1</v>
          </cell>
          <cell r="S2442">
            <v>-1</v>
          </cell>
          <cell r="T2442">
            <v>-1</v>
          </cell>
          <cell r="U2442">
            <v>-1</v>
          </cell>
        </row>
        <row r="2443">
          <cell r="C2443">
            <v>2.9645444563737247</v>
          </cell>
          <cell r="N2443">
            <v>69</v>
          </cell>
          <cell r="O2443">
            <v>-1</v>
          </cell>
          <cell r="P2443">
            <v>-1</v>
          </cell>
          <cell r="Q2443">
            <v>-1</v>
          </cell>
          <cell r="S2443">
            <v>-1</v>
          </cell>
          <cell r="T2443">
            <v>-1</v>
          </cell>
          <cell r="U2443">
            <v>-1</v>
          </cell>
        </row>
        <row r="2444">
          <cell r="C2444">
            <v>2.9647756739833997</v>
          </cell>
          <cell r="N2444">
            <v>65</v>
          </cell>
          <cell r="O2444">
            <v>-1</v>
          </cell>
          <cell r="P2444">
            <v>-1</v>
          </cell>
          <cell r="Q2444">
            <v>-1</v>
          </cell>
          <cell r="S2444">
            <v>-1</v>
          </cell>
          <cell r="T2444">
            <v>429</v>
          </cell>
          <cell r="U2444">
            <v>-1</v>
          </cell>
        </row>
        <row r="2445">
          <cell r="C2445">
            <v>2.9649576025373343</v>
          </cell>
          <cell r="N2445">
            <v>61</v>
          </cell>
          <cell r="O2445">
            <v>-1</v>
          </cell>
          <cell r="P2445">
            <v>-1</v>
          </cell>
          <cell r="Q2445">
            <v>-1</v>
          </cell>
          <cell r="S2445">
            <v>-1</v>
          </cell>
          <cell r="T2445">
            <v>-1</v>
          </cell>
          <cell r="U2445">
            <v>-1</v>
          </cell>
        </row>
        <row r="2446">
          <cell r="C2446">
            <v>2.9651254642620524</v>
          </cell>
          <cell r="N2446">
            <v>65</v>
          </cell>
          <cell r="O2446">
            <v>-1</v>
          </cell>
          <cell r="P2446">
            <v>-1</v>
          </cell>
          <cell r="Q2446">
            <v>-1</v>
          </cell>
          <cell r="S2446">
            <v>-1</v>
          </cell>
          <cell r="T2446">
            <v>-1</v>
          </cell>
          <cell r="U2446">
            <v>-1</v>
          </cell>
        </row>
        <row r="2447">
          <cell r="C2447">
            <v>2.9653281713031636</v>
          </cell>
          <cell r="N2447">
            <v>68</v>
          </cell>
          <cell r="O2447">
            <v>-1</v>
          </cell>
          <cell r="P2447">
            <v>-1</v>
          </cell>
          <cell r="Q2447">
            <v>-1</v>
          </cell>
          <cell r="S2447">
            <v>-1</v>
          </cell>
          <cell r="T2447">
            <v>429</v>
          </cell>
          <cell r="U2447">
            <v>-1</v>
          </cell>
        </row>
        <row r="2448">
          <cell r="C2448">
            <v>2.965419047597734</v>
          </cell>
          <cell r="N2448">
            <v>65</v>
          </cell>
          <cell r="O2448">
            <v>-1</v>
          </cell>
          <cell r="P2448">
            <v>-1</v>
          </cell>
          <cell r="Q2448">
            <v>-1</v>
          </cell>
          <cell r="S2448">
            <v>-1</v>
          </cell>
          <cell r="T2448">
            <v>463</v>
          </cell>
          <cell r="U2448">
            <v>-1</v>
          </cell>
        </row>
        <row r="2449">
          <cell r="C2449">
            <v>2.9655443976812039</v>
          </cell>
          <cell r="N2449">
            <v>-1</v>
          </cell>
          <cell r="O2449">
            <v>78</v>
          </cell>
          <cell r="P2449">
            <v>-1</v>
          </cell>
          <cell r="Q2449">
            <v>-1</v>
          </cell>
          <cell r="S2449">
            <v>-1</v>
          </cell>
          <cell r="T2449">
            <v>434</v>
          </cell>
          <cell r="U2449">
            <v>-1</v>
          </cell>
        </row>
        <row r="2450">
          <cell r="C2450">
            <v>2.9656325184467933</v>
          </cell>
          <cell r="N2450">
            <v>70</v>
          </cell>
          <cell r="O2450">
            <v>-1</v>
          </cell>
          <cell r="P2450">
            <v>-1</v>
          </cell>
          <cell r="Q2450">
            <v>-1</v>
          </cell>
          <cell r="S2450">
            <v>-1</v>
          </cell>
          <cell r="T2450">
            <v>-1</v>
          </cell>
          <cell r="U2450">
            <v>-1</v>
          </cell>
        </row>
        <row r="2451">
          <cell r="C2451">
            <v>2.9657615220819058</v>
          </cell>
          <cell r="N2451">
            <v>67</v>
          </cell>
          <cell r="O2451">
            <v>-1</v>
          </cell>
          <cell r="P2451">
            <v>-1</v>
          </cell>
          <cell r="Q2451">
            <v>-1</v>
          </cell>
          <cell r="S2451">
            <v>-1</v>
          </cell>
          <cell r="T2451">
            <v>429</v>
          </cell>
          <cell r="U2451">
            <v>-1</v>
          </cell>
        </row>
        <row r="2452">
          <cell r="C2452">
            <v>2.9660613288361861</v>
          </cell>
          <cell r="N2452">
            <v>70</v>
          </cell>
          <cell r="O2452">
            <v>-1</v>
          </cell>
          <cell r="P2452">
            <v>-1</v>
          </cell>
          <cell r="Q2452">
            <v>-1</v>
          </cell>
          <cell r="S2452">
            <v>-1</v>
          </cell>
          <cell r="T2452">
            <v>434</v>
          </cell>
          <cell r="U2452">
            <v>-1</v>
          </cell>
        </row>
        <row r="2453">
          <cell r="C2453">
            <v>2.9662488980775112</v>
          </cell>
          <cell r="N2453">
            <v>61</v>
          </cell>
          <cell r="O2453">
            <v>-1</v>
          </cell>
          <cell r="P2453">
            <v>-1</v>
          </cell>
          <cell r="Q2453">
            <v>-1</v>
          </cell>
          <cell r="S2453">
            <v>-1</v>
          </cell>
          <cell r="T2453">
            <v>429</v>
          </cell>
          <cell r="U2453">
            <v>-1</v>
          </cell>
        </row>
        <row r="2454">
          <cell r="C2454">
            <v>2.9664196524966413</v>
          </cell>
          <cell r="N2454">
            <v>67</v>
          </cell>
          <cell r="O2454">
            <v>-1</v>
          </cell>
          <cell r="P2454">
            <v>-1</v>
          </cell>
          <cell r="Q2454">
            <v>-1</v>
          </cell>
          <cell r="S2454">
            <v>-1</v>
          </cell>
          <cell r="T2454">
            <v>468</v>
          </cell>
          <cell r="U2454">
            <v>-1</v>
          </cell>
        </row>
        <row r="2455">
          <cell r="C2455">
            <v>2.9664745711730469</v>
          </cell>
          <cell r="N2455">
            <v>68</v>
          </cell>
          <cell r="O2455">
            <v>-1</v>
          </cell>
          <cell r="P2455">
            <v>-1</v>
          </cell>
          <cell r="Q2455">
            <v>-1</v>
          </cell>
          <cell r="S2455">
            <v>-1</v>
          </cell>
          <cell r="T2455">
            <v>429</v>
          </cell>
          <cell r="U2455">
            <v>-1</v>
          </cell>
        </row>
        <row r="2456">
          <cell r="C2456">
            <v>2.9666105815599173</v>
          </cell>
          <cell r="N2456">
            <v>-1</v>
          </cell>
          <cell r="O2456">
            <v>75</v>
          </cell>
          <cell r="P2456">
            <v>-1</v>
          </cell>
          <cell r="Q2456">
            <v>-1</v>
          </cell>
          <cell r="S2456">
            <v>-1</v>
          </cell>
          <cell r="T2456">
            <v>468</v>
          </cell>
          <cell r="U2456">
            <v>-1</v>
          </cell>
        </row>
        <row r="2457">
          <cell r="C2457">
            <v>2.9666777595234564</v>
          </cell>
          <cell r="N2457">
            <v>-1</v>
          </cell>
          <cell r="O2457">
            <v>79</v>
          </cell>
          <cell r="P2457">
            <v>-1</v>
          </cell>
          <cell r="Q2457">
            <v>-1</v>
          </cell>
          <cell r="S2457">
            <v>-1</v>
          </cell>
          <cell r="T2457">
            <v>434</v>
          </cell>
          <cell r="U2457">
            <v>-1</v>
          </cell>
        </row>
        <row r="2458">
          <cell r="C2458">
            <v>2.9669534111716045</v>
          </cell>
          <cell r="N2458">
            <v>68</v>
          </cell>
          <cell r="O2458">
            <v>-1</v>
          </cell>
          <cell r="P2458">
            <v>-1</v>
          </cell>
          <cell r="Q2458">
            <v>-1</v>
          </cell>
          <cell r="S2458">
            <v>-1</v>
          </cell>
          <cell r="T2458">
            <v>434</v>
          </cell>
          <cell r="U2458">
            <v>-1</v>
          </cell>
        </row>
        <row r="2459">
          <cell r="C2459">
            <v>2.9672299278174372</v>
          </cell>
          <cell r="N2459">
            <v>65</v>
          </cell>
          <cell r="O2459">
            <v>-1</v>
          </cell>
          <cell r="P2459">
            <v>-1</v>
          </cell>
          <cell r="Q2459">
            <v>-1</v>
          </cell>
          <cell r="S2459">
            <v>-1</v>
          </cell>
          <cell r="T2459">
            <v>434</v>
          </cell>
          <cell r="U2459">
            <v>-1</v>
          </cell>
        </row>
        <row r="2460">
          <cell r="C2460">
            <v>2.9673304462705872</v>
          </cell>
          <cell r="N2460">
            <v>-1</v>
          </cell>
          <cell r="O2460">
            <v>79</v>
          </cell>
          <cell r="P2460">
            <v>-1</v>
          </cell>
          <cell r="Q2460">
            <v>-1</v>
          </cell>
          <cell r="S2460">
            <v>-1</v>
          </cell>
          <cell r="T2460">
            <v>-1</v>
          </cell>
          <cell r="U2460">
            <v>673</v>
          </cell>
        </row>
        <row r="2461">
          <cell r="C2461">
            <v>2.9673428496996928</v>
          </cell>
          <cell r="N2461">
            <v>62</v>
          </cell>
          <cell r="O2461">
            <v>-1</v>
          </cell>
          <cell r="P2461">
            <v>-1</v>
          </cell>
          <cell r="Q2461">
            <v>-1</v>
          </cell>
          <cell r="S2461">
            <v>-1</v>
          </cell>
          <cell r="T2461">
            <v>-1</v>
          </cell>
          <cell r="U2461">
            <v>-1</v>
          </cell>
        </row>
        <row r="2462">
          <cell r="C2462">
            <v>2.9676226911574148</v>
          </cell>
          <cell r="N2462">
            <v>-1</v>
          </cell>
          <cell r="O2462">
            <v>82</v>
          </cell>
          <cell r="P2462">
            <v>-1</v>
          </cell>
          <cell r="Q2462">
            <v>-1</v>
          </cell>
          <cell r="S2462">
            <v>-1</v>
          </cell>
          <cell r="T2462">
            <v>-1</v>
          </cell>
          <cell r="U2462">
            <v>673</v>
          </cell>
        </row>
        <row r="2463">
          <cell r="C2463">
            <v>2.9677153816992616</v>
          </cell>
          <cell r="N2463">
            <v>63</v>
          </cell>
          <cell r="O2463">
            <v>-1</v>
          </cell>
          <cell r="P2463">
            <v>-1</v>
          </cell>
          <cell r="Q2463">
            <v>-1</v>
          </cell>
          <cell r="S2463">
            <v>-1</v>
          </cell>
          <cell r="T2463">
            <v>-1</v>
          </cell>
          <cell r="U2463">
            <v>-1</v>
          </cell>
        </row>
        <row r="2464">
          <cell r="C2464">
            <v>2.9677877796463905</v>
          </cell>
          <cell r="N2464">
            <v>63</v>
          </cell>
          <cell r="O2464">
            <v>-1</v>
          </cell>
          <cell r="P2464">
            <v>-1</v>
          </cell>
          <cell r="Q2464">
            <v>-1</v>
          </cell>
          <cell r="S2464">
            <v>-1</v>
          </cell>
          <cell r="T2464">
            <v>-1</v>
          </cell>
          <cell r="U2464">
            <v>-1</v>
          </cell>
        </row>
        <row r="2465">
          <cell r="C2465">
            <v>2.9679071970089552</v>
          </cell>
          <cell r="N2465">
            <v>65</v>
          </cell>
          <cell r="O2465">
            <v>-1</v>
          </cell>
          <cell r="P2465">
            <v>-1</v>
          </cell>
          <cell r="Q2465">
            <v>-1</v>
          </cell>
          <cell r="S2465">
            <v>-1</v>
          </cell>
          <cell r="T2465">
            <v>-1</v>
          </cell>
          <cell r="U2465">
            <v>-1</v>
          </cell>
        </row>
        <row r="2466">
          <cell r="C2466">
            <v>2.967992752557989</v>
          </cell>
          <cell r="N2466">
            <v>69</v>
          </cell>
          <cell r="O2466">
            <v>-1</v>
          </cell>
          <cell r="P2466">
            <v>-1</v>
          </cell>
          <cell r="Q2466">
            <v>-1</v>
          </cell>
          <cell r="S2466">
            <v>-1</v>
          </cell>
          <cell r="T2466">
            <v>434</v>
          </cell>
          <cell r="U2466">
            <v>-1</v>
          </cell>
        </row>
        <row r="2467">
          <cell r="C2467">
            <v>2.9681435858165335</v>
          </cell>
          <cell r="N2467">
            <v>-1</v>
          </cell>
          <cell r="O2467">
            <v>-1</v>
          </cell>
          <cell r="P2467">
            <v>93</v>
          </cell>
          <cell r="Q2467">
            <v>-1</v>
          </cell>
          <cell r="S2467">
            <v>-1</v>
          </cell>
          <cell r="T2467">
            <v>-1</v>
          </cell>
          <cell r="U2467">
            <v>-1</v>
          </cell>
        </row>
        <row r="2468">
          <cell r="C2468">
            <v>2.9682278699983842</v>
          </cell>
          <cell r="N2468">
            <v>-1</v>
          </cell>
          <cell r="O2468">
            <v>-1</v>
          </cell>
          <cell r="P2468">
            <v>86</v>
          </cell>
          <cell r="Q2468">
            <v>-1</v>
          </cell>
          <cell r="S2468">
            <v>-1</v>
          </cell>
          <cell r="T2468">
            <v>434</v>
          </cell>
          <cell r="U2468">
            <v>-1</v>
          </cell>
        </row>
        <row r="2469">
          <cell r="C2469">
            <v>2.9683536542272018</v>
          </cell>
          <cell r="N2469">
            <v>66</v>
          </cell>
          <cell r="O2469">
            <v>-1</v>
          </cell>
          <cell r="P2469">
            <v>-1</v>
          </cell>
          <cell r="Q2469">
            <v>-1</v>
          </cell>
          <cell r="S2469">
            <v>-1</v>
          </cell>
          <cell r="T2469">
            <v>-1</v>
          </cell>
          <cell r="U2469">
            <v>-1</v>
          </cell>
        </row>
        <row r="2470">
          <cell r="C2470">
            <v>2.9684123218072243</v>
          </cell>
          <cell r="N2470">
            <v>-1</v>
          </cell>
          <cell r="O2470">
            <v>-1</v>
          </cell>
          <cell r="P2470">
            <v>86</v>
          </cell>
          <cell r="Q2470">
            <v>-1</v>
          </cell>
          <cell r="S2470">
            <v>-1</v>
          </cell>
          <cell r="T2470">
            <v>434</v>
          </cell>
          <cell r="U2470">
            <v>-1</v>
          </cell>
        </row>
        <row r="2471">
          <cell r="C2471">
            <v>2.9686253725684604</v>
          </cell>
          <cell r="N2471">
            <v>-1</v>
          </cell>
          <cell r="O2471">
            <v>84</v>
          </cell>
          <cell r="P2471">
            <v>-1</v>
          </cell>
          <cell r="Q2471">
            <v>-1</v>
          </cell>
          <cell r="S2471">
            <v>-1</v>
          </cell>
          <cell r="T2471">
            <v>-1</v>
          </cell>
          <cell r="U2471">
            <v>-1</v>
          </cell>
        </row>
        <row r="2472">
          <cell r="C2472">
            <v>2.9688884938960172</v>
          </cell>
          <cell r="N2472">
            <v>-1</v>
          </cell>
          <cell r="O2472">
            <v>-1</v>
          </cell>
          <cell r="P2472">
            <v>-1</v>
          </cell>
          <cell r="Q2472">
            <v>96</v>
          </cell>
          <cell r="S2472">
            <v>-1</v>
          </cell>
          <cell r="T2472">
            <v>434</v>
          </cell>
          <cell r="U2472">
            <v>-1</v>
          </cell>
        </row>
        <row r="2473">
          <cell r="C2473">
            <v>2.9691196314372528</v>
          </cell>
          <cell r="N2473">
            <v>-1</v>
          </cell>
          <cell r="O2473">
            <v>83</v>
          </cell>
          <cell r="P2473">
            <v>-1</v>
          </cell>
          <cell r="Q2473">
            <v>-1</v>
          </cell>
          <cell r="S2473">
            <v>-1</v>
          </cell>
          <cell r="T2473">
            <v>434</v>
          </cell>
          <cell r="U2473">
            <v>-1</v>
          </cell>
        </row>
        <row r="2474">
          <cell r="C2474">
            <v>2.9691197729647758</v>
          </cell>
          <cell r="N2474">
            <v>62</v>
          </cell>
          <cell r="O2474">
            <v>-1</v>
          </cell>
          <cell r="P2474">
            <v>-1</v>
          </cell>
          <cell r="Q2474">
            <v>-1</v>
          </cell>
          <cell r="S2474">
            <v>-1</v>
          </cell>
          <cell r="T2474">
            <v>-1</v>
          </cell>
          <cell r="U2474">
            <v>-1</v>
          </cell>
        </row>
        <row r="2475">
          <cell r="C2475">
            <v>2.9692217551205453</v>
          </cell>
          <cell r="N2475">
            <v>63</v>
          </cell>
          <cell r="O2475">
            <v>-1</v>
          </cell>
          <cell r="P2475">
            <v>-1</v>
          </cell>
          <cell r="Q2475">
            <v>-1</v>
          </cell>
          <cell r="S2475">
            <v>-1</v>
          </cell>
          <cell r="T2475">
            <v>-1</v>
          </cell>
          <cell r="U2475">
            <v>-1</v>
          </cell>
        </row>
        <row r="2476">
          <cell r="C2476">
            <v>2.9692910252135216</v>
          </cell>
          <cell r="N2476">
            <v>-1</v>
          </cell>
          <cell r="O2476">
            <v>79</v>
          </cell>
          <cell r="P2476">
            <v>-1</v>
          </cell>
          <cell r="Q2476">
            <v>-1</v>
          </cell>
          <cell r="S2476">
            <v>-1</v>
          </cell>
          <cell r="T2476">
            <v>434</v>
          </cell>
          <cell r="U2476">
            <v>-1</v>
          </cell>
        </row>
        <row r="2477">
          <cell r="C2477">
            <v>2.9694366473512717</v>
          </cell>
          <cell r="N2477">
            <v>64</v>
          </cell>
          <cell r="O2477">
            <v>-1</v>
          </cell>
          <cell r="P2477">
            <v>-1</v>
          </cell>
          <cell r="Q2477">
            <v>-1</v>
          </cell>
          <cell r="S2477">
            <v>-1</v>
          </cell>
          <cell r="T2477">
            <v>-1</v>
          </cell>
          <cell r="U2477">
            <v>-1</v>
          </cell>
        </row>
        <row r="2478">
          <cell r="C2478">
            <v>2.9695690518274609</v>
          </cell>
          <cell r="N2478">
            <v>63</v>
          </cell>
          <cell r="O2478">
            <v>-1</v>
          </cell>
          <cell r="P2478">
            <v>-1</v>
          </cell>
          <cell r="Q2478">
            <v>-1</v>
          </cell>
          <cell r="S2478">
            <v>-1</v>
          </cell>
          <cell r="T2478">
            <v>434</v>
          </cell>
          <cell r="U2478">
            <v>-1</v>
          </cell>
        </row>
        <row r="2479">
          <cell r="C2479">
            <v>2.9696692066198298</v>
          </cell>
          <cell r="N2479">
            <v>-1</v>
          </cell>
          <cell r="O2479">
            <v>81</v>
          </cell>
          <cell r="P2479">
            <v>-1</v>
          </cell>
          <cell r="Q2479">
            <v>-1</v>
          </cell>
          <cell r="S2479">
            <v>-1</v>
          </cell>
          <cell r="T2479">
            <v>444</v>
          </cell>
          <cell r="U2479">
            <v>-1</v>
          </cell>
        </row>
        <row r="2480">
          <cell r="C2480">
            <v>2.9697704798889144</v>
          </cell>
          <cell r="N2480">
            <v>71</v>
          </cell>
          <cell r="O2480">
            <v>-1</v>
          </cell>
          <cell r="P2480">
            <v>-1</v>
          </cell>
          <cell r="Q2480">
            <v>-1</v>
          </cell>
          <cell r="S2480">
            <v>-1</v>
          </cell>
          <cell r="T2480">
            <v>-1</v>
          </cell>
          <cell r="U2480">
            <v>-1</v>
          </cell>
        </row>
        <row r="2481">
          <cell r="C2481">
            <v>2.9699306903505138</v>
          </cell>
          <cell r="N2481">
            <v>-1</v>
          </cell>
          <cell r="O2481">
            <v>-1</v>
          </cell>
          <cell r="P2481">
            <v>86</v>
          </cell>
          <cell r="Q2481">
            <v>-1</v>
          </cell>
          <cell r="S2481">
            <v>-1</v>
          </cell>
          <cell r="T2481">
            <v>434</v>
          </cell>
          <cell r="U2481">
            <v>-1</v>
          </cell>
        </row>
        <row r="2482">
          <cell r="C2482">
            <v>2.9701960310961861</v>
          </cell>
          <cell r="N2482">
            <v>66</v>
          </cell>
          <cell r="O2482">
            <v>-1</v>
          </cell>
          <cell r="P2482">
            <v>-1</v>
          </cell>
          <cell r="Q2482">
            <v>-1</v>
          </cell>
          <cell r="S2482">
            <v>-1</v>
          </cell>
          <cell r="T2482">
            <v>424</v>
          </cell>
          <cell r="U2482">
            <v>-1</v>
          </cell>
        </row>
        <row r="2483">
          <cell r="C2483">
            <v>2.9703741524842888</v>
          </cell>
          <cell r="N2483">
            <v>-1</v>
          </cell>
          <cell r="O2483">
            <v>-1</v>
          </cell>
          <cell r="P2483">
            <v>85</v>
          </cell>
          <cell r="Q2483">
            <v>-1</v>
          </cell>
          <cell r="S2483">
            <v>-1</v>
          </cell>
          <cell r="T2483">
            <v>-1</v>
          </cell>
          <cell r="U2483">
            <v>-1</v>
          </cell>
        </row>
        <row r="2484">
          <cell r="C2484">
            <v>2.9705306977967516</v>
          </cell>
          <cell r="N2484">
            <v>61</v>
          </cell>
          <cell r="O2484">
            <v>-1</v>
          </cell>
          <cell r="P2484">
            <v>-1</v>
          </cell>
          <cell r="Q2484">
            <v>-1</v>
          </cell>
          <cell r="S2484">
            <v>-1</v>
          </cell>
          <cell r="T2484">
            <v>463</v>
          </cell>
          <cell r="U2484">
            <v>-1</v>
          </cell>
        </row>
        <row r="2485">
          <cell r="C2485">
            <v>2.970573679171018</v>
          </cell>
          <cell r="N2485">
            <v>-1</v>
          </cell>
          <cell r="O2485">
            <v>83</v>
          </cell>
          <cell r="P2485">
            <v>-1</v>
          </cell>
          <cell r="Q2485">
            <v>-1</v>
          </cell>
          <cell r="S2485">
            <v>-1</v>
          </cell>
          <cell r="T2485">
            <v>434</v>
          </cell>
          <cell r="U2485">
            <v>-1</v>
          </cell>
        </row>
        <row r="2486">
          <cell r="C2486">
            <v>2.9707666900205782</v>
          </cell>
          <cell r="N2486">
            <v>67</v>
          </cell>
          <cell r="O2486">
            <v>-1</v>
          </cell>
          <cell r="P2486">
            <v>-1</v>
          </cell>
          <cell r="Q2486">
            <v>-1</v>
          </cell>
          <cell r="S2486">
            <v>-1</v>
          </cell>
          <cell r="T2486">
            <v>-1</v>
          </cell>
          <cell r="U2486">
            <v>-1</v>
          </cell>
        </row>
        <row r="2487">
          <cell r="C2487">
            <v>2.9708044744082374</v>
          </cell>
          <cell r="N2487">
            <v>67</v>
          </cell>
          <cell r="O2487">
            <v>-1</v>
          </cell>
          <cell r="P2487">
            <v>-1</v>
          </cell>
          <cell r="Q2487">
            <v>-1</v>
          </cell>
          <cell r="S2487">
            <v>-1</v>
          </cell>
          <cell r="T2487">
            <v>-1</v>
          </cell>
          <cell r="U2487">
            <v>673</v>
          </cell>
        </row>
        <row r="2488">
          <cell r="C2488">
            <v>2.9710091223774162</v>
          </cell>
          <cell r="N2488">
            <v>-1</v>
          </cell>
          <cell r="O2488">
            <v>-1</v>
          </cell>
          <cell r="P2488">
            <v>94</v>
          </cell>
          <cell r="Q2488">
            <v>-1</v>
          </cell>
          <cell r="S2488">
            <v>-1</v>
          </cell>
          <cell r="T2488">
            <v>434</v>
          </cell>
          <cell r="U2488">
            <v>-1</v>
          </cell>
        </row>
        <row r="2489">
          <cell r="C2489">
            <v>2.9711789673932762</v>
          </cell>
          <cell r="N2489">
            <v>69</v>
          </cell>
          <cell r="O2489">
            <v>-1</v>
          </cell>
          <cell r="P2489">
            <v>-1</v>
          </cell>
          <cell r="Q2489">
            <v>-1</v>
          </cell>
          <cell r="S2489">
            <v>273</v>
          </cell>
          <cell r="T2489">
            <v>-1</v>
          </cell>
          <cell r="U2489">
            <v>-1</v>
          </cell>
        </row>
        <row r="2490">
          <cell r="C2490">
            <v>2.9712278704388848</v>
          </cell>
          <cell r="N2490">
            <v>-1</v>
          </cell>
          <cell r="O2490">
            <v>83</v>
          </cell>
          <cell r="P2490">
            <v>-1</v>
          </cell>
          <cell r="Q2490">
            <v>-1</v>
          </cell>
          <cell r="S2490">
            <v>-1</v>
          </cell>
          <cell r="T2490">
            <v>-1</v>
          </cell>
          <cell r="U2490">
            <v>-1</v>
          </cell>
        </row>
        <row r="2491">
          <cell r="C2491">
            <v>2.9714889401986619</v>
          </cell>
          <cell r="N2491">
            <v>-1</v>
          </cell>
          <cell r="O2491">
            <v>-1</v>
          </cell>
          <cell r="P2491">
            <v>92</v>
          </cell>
          <cell r="Q2491">
            <v>-1</v>
          </cell>
          <cell r="S2491">
            <v>-1</v>
          </cell>
          <cell r="T2491">
            <v>434</v>
          </cell>
          <cell r="U2491">
            <v>-1</v>
          </cell>
        </row>
        <row r="2492">
          <cell r="C2492">
            <v>2.9716045749611495</v>
          </cell>
          <cell r="N2492">
            <v>70</v>
          </cell>
          <cell r="O2492">
            <v>-1</v>
          </cell>
          <cell r="P2492">
            <v>-1</v>
          </cell>
          <cell r="Q2492">
            <v>-1</v>
          </cell>
          <cell r="S2492">
            <v>-1</v>
          </cell>
          <cell r="T2492">
            <v>473</v>
          </cell>
          <cell r="U2492">
            <v>-1</v>
          </cell>
        </row>
        <row r="2493">
          <cell r="C2493">
            <v>2.9716897419340764</v>
          </cell>
          <cell r="N2493">
            <v>-1</v>
          </cell>
          <cell r="O2493">
            <v>76</v>
          </cell>
          <cell r="P2493">
            <v>-1</v>
          </cell>
          <cell r="Q2493">
            <v>-1</v>
          </cell>
          <cell r="S2493">
            <v>-1</v>
          </cell>
          <cell r="T2493">
            <v>-1</v>
          </cell>
          <cell r="U2493">
            <v>-1</v>
          </cell>
        </row>
        <row r="2494">
          <cell r="C2494">
            <v>2.9718506188532658</v>
          </cell>
          <cell r="N2494">
            <v>-1</v>
          </cell>
          <cell r="O2494">
            <v>77</v>
          </cell>
          <cell r="P2494">
            <v>-1</v>
          </cell>
          <cell r="Q2494">
            <v>-1</v>
          </cell>
          <cell r="S2494">
            <v>-1</v>
          </cell>
          <cell r="T2494">
            <v>468</v>
          </cell>
          <cell r="U2494">
            <v>-1</v>
          </cell>
        </row>
        <row r="2495">
          <cell r="C2495">
            <v>2.9719172928611268</v>
          </cell>
          <cell r="N2495">
            <v>66</v>
          </cell>
          <cell r="O2495">
            <v>-1</v>
          </cell>
          <cell r="P2495">
            <v>-1</v>
          </cell>
          <cell r="Q2495">
            <v>-1</v>
          </cell>
          <cell r="S2495">
            <v>-1</v>
          </cell>
          <cell r="T2495">
            <v>434</v>
          </cell>
          <cell r="U2495">
            <v>-1</v>
          </cell>
        </row>
        <row r="2496">
          <cell r="C2496">
            <v>2.9720649901749048</v>
          </cell>
          <cell r="N2496">
            <v>-1</v>
          </cell>
          <cell r="O2496">
            <v>76</v>
          </cell>
          <cell r="P2496">
            <v>-1</v>
          </cell>
          <cell r="Q2496">
            <v>-1</v>
          </cell>
          <cell r="S2496">
            <v>-1</v>
          </cell>
          <cell r="T2496">
            <v>468</v>
          </cell>
          <cell r="U2496">
            <v>-1</v>
          </cell>
        </row>
        <row r="2497">
          <cell r="C2497">
            <v>2.9721307695820007</v>
          </cell>
          <cell r="N2497">
            <v>62</v>
          </cell>
          <cell r="O2497">
            <v>-1</v>
          </cell>
          <cell r="P2497">
            <v>-1</v>
          </cell>
          <cell r="Q2497">
            <v>-1</v>
          </cell>
          <cell r="S2497">
            <v>-1</v>
          </cell>
          <cell r="T2497">
            <v>-1</v>
          </cell>
          <cell r="U2497">
            <v>-1</v>
          </cell>
        </row>
        <row r="2498">
          <cell r="C2498">
            <v>2.9725515796582371</v>
          </cell>
          <cell r="N2498">
            <v>-1</v>
          </cell>
          <cell r="O2498">
            <v>-1</v>
          </cell>
          <cell r="P2498">
            <v>85</v>
          </cell>
          <cell r="Q2498">
            <v>-1</v>
          </cell>
          <cell r="S2498">
            <v>-1</v>
          </cell>
          <cell r="T2498">
            <v>434</v>
          </cell>
          <cell r="U2498">
            <v>-1</v>
          </cell>
        </row>
        <row r="2499">
          <cell r="C2499">
            <v>2.9726259941418789</v>
          </cell>
          <cell r="N2499">
            <v>71</v>
          </cell>
          <cell r="O2499">
            <v>-1</v>
          </cell>
          <cell r="P2499">
            <v>-1</v>
          </cell>
          <cell r="Q2499">
            <v>-1</v>
          </cell>
          <cell r="S2499">
            <v>-1</v>
          </cell>
          <cell r="T2499">
            <v>-1</v>
          </cell>
          <cell r="U2499">
            <v>-1</v>
          </cell>
        </row>
        <row r="2500">
          <cell r="C2500">
            <v>2.9727945388952612</v>
          </cell>
          <cell r="N2500">
            <v>70</v>
          </cell>
          <cell r="O2500">
            <v>-1</v>
          </cell>
          <cell r="P2500">
            <v>-1</v>
          </cell>
          <cell r="Q2500">
            <v>-1</v>
          </cell>
          <cell r="S2500">
            <v>-1</v>
          </cell>
          <cell r="T2500">
            <v>434</v>
          </cell>
          <cell r="U2500">
            <v>-1</v>
          </cell>
        </row>
        <row r="2501">
          <cell r="C2501">
            <v>2.9729154457651297</v>
          </cell>
          <cell r="N2501">
            <v>61</v>
          </cell>
          <cell r="O2501">
            <v>-1</v>
          </cell>
          <cell r="P2501">
            <v>-1</v>
          </cell>
          <cell r="Q2501">
            <v>-1</v>
          </cell>
          <cell r="S2501">
            <v>-1</v>
          </cell>
          <cell r="T2501">
            <v>-1</v>
          </cell>
          <cell r="U2501">
            <v>-1</v>
          </cell>
        </row>
        <row r="2502">
          <cell r="C2502">
            <v>2.9731917185009791</v>
          </cell>
          <cell r="N2502">
            <v>-1</v>
          </cell>
          <cell r="O2502">
            <v>77</v>
          </cell>
          <cell r="P2502">
            <v>-1</v>
          </cell>
          <cell r="Q2502">
            <v>-1</v>
          </cell>
          <cell r="S2502">
            <v>-1</v>
          </cell>
          <cell r="T2502">
            <v>434</v>
          </cell>
          <cell r="U2502">
            <v>-1</v>
          </cell>
        </row>
        <row r="2503">
          <cell r="C2503">
            <v>2.9735917891003094</v>
          </cell>
          <cell r="N2503">
            <v>67</v>
          </cell>
          <cell r="O2503">
            <v>-1</v>
          </cell>
          <cell r="P2503">
            <v>-1</v>
          </cell>
          <cell r="Q2503">
            <v>-1</v>
          </cell>
          <cell r="S2503">
            <v>-1</v>
          </cell>
          <cell r="T2503">
            <v>468</v>
          </cell>
          <cell r="U2503">
            <v>-1</v>
          </cell>
        </row>
        <row r="2504">
          <cell r="C2504">
            <v>2.9738495700949752</v>
          </cell>
          <cell r="N2504">
            <v>70</v>
          </cell>
          <cell r="O2504">
            <v>-1</v>
          </cell>
          <cell r="P2504">
            <v>-1</v>
          </cell>
          <cell r="Q2504">
            <v>-1</v>
          </cell>
          <cell r="S2504">
            <v>-1</v>
          </cell>
          <cell r="T2504">
            <v>-1</v>
          </cell>
          <cell r="U2504">
            <v>-1</v>
          </cell>
        </row>
        <row r="2505">
          <cell r="C2505">
            <v>2.9739986314874818</v>
          </cell>
          <cell r="N2505">
            <v>62</v>
          </cell>
          <cell r="O2505">
            <v>-1</v>
          </cell>
          <cell r="P2505">
            <v>-1</v>
          </cell>
          <cell r="Q2505">
            <v>-1</v>
          </cell>
          <cell r="S2505">
            <v>-1</v>
          </cell>
          <cell r="T2505">
            <v>468</v>
          </cell>
          <cell r="U2505">
            <v>-1</v>
          </cell>
        </row>
        <row r="2506">
          <cell r="C2506">
            <v>2.9742464968011202</v>
          </cell>
          <cell r="N2506">
            <v>-1</v>
          </cell>
          <cell r="O2506">
            <v>80</v>
          </cell>
          <cell r="P2506">
            <v>-1</v>
          </cell>
          <cell r="Q2506">
            <v>-1</v>
          </cell>
          <cell r="S2506">
            <v>-1</v>
          </cell>
          <cell r="T2506">
            <v>468</v>
          </cell>
          <cell r="U2506">
            <v>-1</v>
          </cell>
        </row>
        <row r="2507">
          <cell r="C2507">
            <v>2.9742782449123064</v>
          </cell>
          <cell r="N2507">
            <v>63</v>
          </cell>
          <cell r="O2507">
            <v>-1</v>
          </cell>
          <cell r="P2507">
            <v>-1</v>
          </cell>
          <cell r="Q2507">
            <v>-1</v>
          </cell>
          <cell r="S2507">
            <v>-1</v>
          </cell>
          <cell r="T2507">
            <v>434</v>
          </cell>
          <cell r="U2507">
            <v>-1</v>
          </cell>
        </row>
        <row r="2508">
          <cell r="C2508">
            <v>2.974440253479373</v>
          </cell>
          <cell r="N2508">
            <v>62</v>
          </cell>
          <cell r="O2508">
            <v>-1</v>
          </cell>
          <cell r="P2508">
            <v>-1</v>
          </cell>
          <cell r="Q2508">
            <v>-1</v>
          </cell>
          <cell r="S2508">
            <v>-1</v>
          </cell>
          <cell r="T2508">
            <v>458</v>
          </cell>
          <cell r="U2508">
            <v>-1</v>
          </cell>
        </row>
        <row r="2509">
          <cell r="C2509">
            <v>2.9746849972101477</v>
          </cell>
          <cell r="N2509">
            <v>63</v>
          </cell>
          <cell r="O2509">
            <v>-1</v>
          </cell>
          <cell r="P2509">
            <v>-1</v>
          </cell>
          <cell r="Q2509">
            <v>-1</v>
          </cell>
          <cell r="S2509">
            <v>-1</v>
          </cell>
          <cell r="T2509">
            <v>-1</v>
          </cell>
          <cell r="U2509">
            <v>-1</v>
          </cell>
        </row>
        <row r="2510">
          <cell r="C2510">
            <v>2.9747248212594233</v>
          </cell>
          <cell r="N2510">
            <v>66</v>
          </cell>
          <cell r="O2510">
            <v>-1</v>
          </cell>
          <cell r="P2510">
            <v>-1</v>
          </cell>
          <cell r="Q2510">
            <v>-1</v>
          </cell>
          <cell r="S2510">
            <v>-1</v>
          </cell>
          <cell r="T2510">
            <v>-1</v>
          </cell>
          <cell r="U2510">
            <v>-1</v>
          </cell>
        </row>
        <row r="2511">
          <cell r="C2511">
            <v>2.9748770477658462</v>
          </cell>
          <cell r="N2511">
            <v>67</v>
          </cell>
          <cell r="O2511">
            <v>-1</v>
          </cell>
          <cell r="P2511">
            <v>-1</v>
          </cell>
          <cell r="Q2511">
            <v>-1</v>
          </cell>
          <cell r="S2511">
            <v>-1</v>
          </cell>
          <cell r="T2511">
            <v>468</v>
          </cell>
          <cell r="U2511">
            <v>-1</v>
          </cell>
        </row>
        <row r="2512">
          <cell r="C2512">
            <v>2.9749276978506178</v>
          </cell>
          <cell r="N2512">
            <v>-1</v>
          </cell>
          <cell r="O2512">
            <v>75</v>
          </cell>
          <cell r="P2512">
            <v>-1</v>
          </cell>
          <cell r="Q2512">
            <v>-1</v>
          </cell>
          <cell r="S2512">
            <v>-1</v>
          </cell>
          <cell r="T2512">
            <v>-1</v>
          </cell>
          <cell r="U2512">
            <v>-1</v>
          </cell>
        </row>
        <row r="2513">
          <cell r="C2513">
            <v>2.9751926646434064</v>
          </cell>
          <cell r="N2513">
            <v>67</v>
          </cell>
          <cell r="O2513">
            <v>-1</v>
          </cell>
          <cell r="P2513">
            <v>-1</v>
          </cell>
          <cell r="Q2513">
            <v>-1</v>
          </cell>
          <cell r="S2513">
            <v>-1</v>
          </cell>
          <cell r="T2513">
            <v>434</v>
          </cell>
          <cell r="U2513">
            <v>-1</v>
          </cell>
        </row>
        <row r="2514">
          <cell r="C2514">
            <v>2.9753023935913414</v>
          </cell>
          <cell r="N2514">
            <v>63</v>
          </cell>
          <cell r="O2514">
            <v>-1</v>
          </cell>
          <cell r="P2514">
            <v>-1</v>
          </cell>
          <cell r="Q2514">
            <v>-1</v>
          </cell>
          <cell r="S2514">
            <v>-1</v>
          </cell>
          <cell r="T2514">
            <v>463</v>
          </cell>
          <cell r="U2514">
            <v>-1</v>
          </cell>
        </row>
        <row r="2515">
          <cell r="C2515">
            <v>2.9755842762674312</v>
          </cell>
          <cell r="N2515">
            <v>74</v>
          </cell>
          <cell r="O2515">
            <v>-1</v>
          </cell>
          <cell r="P2515">
            <v>-1</v>
          </cell>
          <cell r="Q2515">
            <v>-1</v>
          </cell>
          <cell r="S2515">
            <v>-1</v>
          </cell>
          <cell r="T2515">
            <v>-1</v>
          </cell>
          <cell r="U2515">
            <v>-1</v>
          </cell>
        </row>
        <row r="2516">
          <cell r="C2516">
            <v>2.9758193508524124</v>
          </cell>
          <cell r="N2516">
            <v>-1</v>
          </cell>
          <cell r="O2516">
            <v>-1</v>
          </cell>
          <cell r="P2516">
            <v>85</v>
          </cell>
          <cell r="Q2516">
            <v>-1</v>
          </cell>
          <cell r="S2516">
            <v>-1</v>
          </cell>
          <cell r="T2516">
            <v>434</v>
          </cell>
          <cell r="U2516">
            <v>-1</v>
          </cell>
        </row>
        <row r="2517">
          <cell r="C2517">
            <v>2.9760144923359788</v>
          </cell>
          <cell r="N2517">
            <v>72</v>
          </cell>
          <cell r="O2517">
            <v>-1</v>
          </cell>
          <cell r="P2517">
            <v>-1</v>
          </cell>
          <cell r="Q2517">
            <v>-1</v>
          </cell>
          <cell r="S2517">
            <v>-1</v>
          </cell>
          <cell r="T2517">
            <v>434</v>
          </cell>
          <cell r="U2517">
            <v>-1</v>
          </cell>
        </row>
        <row r="2518">
          <cell r="C2518">
            <v>2.9760360322047221</v>
          </cell>
          <cell r="N2518">
            <v>-1</v>
          </cell>
          <cell r="O2518">
            <v>77</v>
          </cell>
          <cell r="P2518">
            <v>-1</v>
          </cell>
          <cell r="Q2518">
            <v>-1</v>
          </cell>
          <cell r="S2518">
            <v>-1</v>
          </cell>
          <cell r="T2518">
            <v>468</v>
          </cell>
          <cell r="U2518">
            <v>-1</v>
          </cell>
        </row>
        <row r="2519">
          <cell r="C2519">
            <v>2.976168756820305</v>
          </cell>
          <cell r="N2519">
            <v>-1</v>
          </cell>
          <cell r="O2519">
            <v>76</v>
          </cell>
          <cell r="P2519">
            <v>-1</v>
          </cell>
          <cell r="Q2519">
            <v>-1</v>
          </cell>
          <cell r="S2519">
            <v>-1</v>
          </cell>
          <cell r="T2519">
            <v>468</v>
          </cell>
          <cell r="U2519">
            <v>-1</v>
          </cell>
        </row>
        <row r="2520">
          <cell r="C2520">
            <v>2.9762362576825279</v>
          </cell>
          <cell r="N2520">
            <v>63</v>
          </cell>
          <cell r="O2520">
            <v>-1</v>
          </cell>
          <cell r="P2520">
            <v>-1</v>
          </cell>
          <cell r="Q2520">
            <v>-1</v>
          </cell>
          <cell r="S2520">
            <v>-1</v>
          </cell>
          <cell r="T2520">
            <v>434</v>
          </cell>
          <cell r="U2520">
            <v>-1</v>
          </cell>
        </row>
        <row r="2521">
          <cell r="C2521">
            <v>2.9764634589522747</v>
          </cell>
          <cell r="N2521">
            <v>-1</v>
          </cell>
          <cell r="O2521">
            <v>80</v>
          </cell>
          <cell r="P2521">
            <v>-1</v>
          </cell>
          <cell r="Q2521">
            <v>-1</v>
          </cell>
          <cell r="S2521">
            <v>-1</v>
          </cell>
          <cell r="T2521">
            <v>-1</v>
          </cell>
          <cell r="U2521">
            <v>639</v>
          </cell>
        </row>
        <row r="2522">
          <cell r="C2522">
            <v>2.9766032510574849</v>
          </cell>
          <cell r="N2522">
            <v>64</v>
          </cell>
          <cell r="O2522">
            <v>-1</v>
          </cell>
          <cell r="P2522">
            <v>-1</v>
          </cell>
          <cell r="Q2522">
            <v>-1</v>
          </cell>
          <cell r="S2522">
            <v>-1</v>
          </cell>
          <cell r="T2522">
            <v>-1</v>
          </cell>
          <cell r="U2522">
            <v>610</v>
          </cell>
        </row>
        <row r="2523">
          <cell r="C2523">
            <v>2.9768776959225796</v>
          </cell>
          <cell r="N2523">
            <v>66</v>
          </cell>
          <cell r="O2523">
            <v>-1</v>
          </cell>
          <cell r="P2523">
            <v>-1</v>
          </cell>
          <cell r="Q2523">
            <v>-1</v>
          </cell>
          <cell r="S2523">
            <v>-1</v>
          </cell>
          <cell r="T2523">
            <v>-1</v>
          </cell>
          <cell r="U2523">
            <v>-1</v>
          </cell>
        </row>
        <row r="2524">
          <cell r="C2524">
            <v>2.976938209366804</v>
          </cell>
          <cell r="N2524">
            <v>-1</v>
          </cell>
          <cell r="O2524">
            <v>83</v>
          </cell>
          <cell r="P2524">
            <v>-1</v>
          </cell>
          <cell r="Q2524">
            <v>-1</v>
          </cell>
          <cell r="S2524">
            <v>-1</v>
          </cell>
          <cell r="T2524">
            <v>434</v>
          </cell>
          <cell r="U2524">
            <v>-1</v>
          </cell>
        </row>
        <row r="2525">
          <cell r="C2525">
            <v>2.9771814375538885</v>
          </cell>
          <cell r="N2525">
            <v>62</v>
          </cell>
          <cell r="O2525">
            <v>-1</v>
          </cell>
          <cell r="P2525">
            <v>-1</v>
          </cell>
          <cell r="Q2525">
            <v>-1</v>
          </cell>
          <cell r="S2525">
            <v>-1</v>
          </cell>
          <cell r="T2525">
            <v>429</v>
          </cell>
          <cell r="U2525">
            <v>-1</v>
          </cell>
        </row>
        <row r="2526">
          <cell r="C2526">
            <v>2.977371889990593</v>
          </cell>
          <cell r="N2526">
            <v>66</v>
          </cell>
          <cell r="O2526">
            <v>-1</v>
          </cell>
          <cell r="P2526">
            <v>-1</v>
          </cell>
          <cell r="Q2526">
            <v>-1</v>
          </cell>
          <cell r="S2526">
            <v>-1</v>
          </cell>
          <cell r="T2526">
            <v>434</v>
          </cell>
          <cell r="U2526">
            <v>-1</v>
          </cell>
        </row>
        <row r="2527">
          <cell r="C2527">
            <v>2.977472934394704</v>
          </cell>
          <cell r="N2527">
            <v>74</v>
          </cell>
          <cell r="O2527">
            <v>-1</v>
          </cell>
          <cell r="P2527">
            <v>-1</v>
          </cell>
          <cell r="Q2527">
            <v>-1</v>
          </cell>
          <cell r="S2527">
            <v>-1</v>
          </cell>
          <cell r="T2527">
            <v>449</v>
          </cell>
          <cell r="U2527">
            <v>-1</v>
          </cell>
        </row>
        <row r="2528">
          <cell r="C2528">
            <v>2.9775688113374712</v>
          </cell>
          <cell r="N2528">
            <v>-1</v>
          </cell>
          <cell r="O2528">
            <v>80</v>
          </cell>
          <cell r="P2528">
            <v>-1</v>
          </cell>
          <cell r="Q2528">
            <v>-1</v>
          </cell>
          <cell r="S2528">
            <v>-1</v>
          </cell>
          <cell r="T2528">
            <v>-1</v>
          </cell>
          <cell r="U2528">
            <v>-1</v>
          </cell>
        </row>
        <row r="2529">
          <cell r="C2529">
            <v>2.9777200620158211</v>
          </cell>
          <cell r="N2529">
            <v>-1</v>
          </cell>
          <cell r="O2529">
            <v>76</v>
          </cell>
          <cell r="P2529">
            <v>-1</v>
          </cell>
          <cell r="Q2529">
            <v>-1</v>
          </cell>
          <cell r="S2529">
            <v>-1</v>
          </cell>
          <cell r="T2529">
            <v>439</v>
          </cell>
          <cell r="U2529">
            <v>-1</v>
          </cell>
        </row>
        <row r="2530">
          <cell r="C2530">
            <v>2.9777592715898122</v>
          </cell>
          <cell r="N2530">
            <v>61</v>
          </cell>
          <cell r="O2530">
            <v>-1</v>
          </cell>
          <cell r="P2530">
            <v>-1</v>
          </cell>
          <cell r="Q2530">
            <v>-1</v>
          </cell>
          <cell r="S2530">
            <v>-1</v>
          </cell>
          <cell r="T2530">
            <v>434</v>
          </cell>
          <cell r="U2530">
            <v>-1</v>
          </cell>
        </row>
        <row r="2531">
          <cell r="C2531">
            <v>2.9779522757555652</v>
          </cell>
          <cell r="N2531">
            <v>65</v>
          </cell>
          <cell r="O2531">
            <v>-1</v>
          </cell>
          <cell r="P2531">
            <v>-1</v>
          </cell>
          <cell r="Q2531">
            <v>-1</v>
          </cell>
          <cell r="S2531">
            <v>-1</v>
          </cell>
          <cell r="T2531">
            <v>-1</v>
          </cell>
          <cell r="U2531">
            <v>-1</v>
          </cell>
        </row>
        <row r="2532">
          <cell r="C2532">
            <v>2.978060378569269</v>
          </cell>
          <cell r="N2532">
            <v>-1</v>
          </cell>
          <cell r="O2532">
            <v>-1</v>
          </cell>
          <cell r="P2532">
            <v>85</v>
          </cell>
          <cell r="Q2532">
            <v>-1</v>
          </cell>
          <cell r="S2532">
            <v>-1</v>
          </cell>
          <cell r="T2532">
            <v>-1</v>
          </cell>
          <cell r="U2532">
            <v>673</v>
          </cell>
        </row>
        <row r="2533">
          <cell r="C2533">
            <v>2.9781581436048992</v>
          </cell>
          <cell r="N2533">
            <v>62</v>
          </cell>
          <cell r="O2533">
            <v>-1</v>
          </cell>
          <cell r="P2533">
            <v>-1</v>
          </cell>
          <cell r="Q2533">
            <v>-1</v>
          </cell>
          <cell r="S2533">
            <v>-1</v>
          </cell>
          <cell r="T2533">
            <v>-1</v>
          </cell>
          <cell r="U2533">
            <v>-1</v>
          </cell>
        </row>
        <row r="2534">
          <cell r="C2534">
            <v>2.9782723024360021</v>
          </cell>
          <cell r="N2534">
            <v>70</v>
          </cell>
          <cell r="O2534">
            <v>-1</v>
          </cell>
          <cell r="P2534">
            <v>-1</v>
          </cell>
          <cell r="Q2534">
            <v>-1</v>
          </cell>
          <cell r="S2534">
            <v>-1</v>
          </cell>
          <cell r="T2534">
            <v>434</v>
          </cell>
          <cell r="U2534">
            <v>-1</v>
          </cell>
        </row>
        <row r="2535">
          <cell r="C2535">
            <v>2.9785386214663885</v>
          </cell>
          <cell r="N2535">
            <v>65</v>
          </cell>
          <cell r="O2535">
            <v>-1</v>
          </cell>
          <cell r="P2535">
            <v>-1</v>
          </cell>
          <cell r="Q2535">
            <v>-1</v>
          </cell>
          <cell r="S2535">
            <v>-1</v>
          </cell>
          <cell r="T2535">
            <v>-1</v>
          </cell>
          <cell r="U2535">
            <v>-1</v>
          </cell>
        </row>
        <row r="2536">
          <cell r="C2536">
            <v>2.9787252207415857</v>
          </cell>
          <cell r="N2536">
            <v>-1</v>
          </cell>
          <cell r="O2536">
            <v>76</v>
          </cell>
          <cell r="P2536">
            <v>-1</v>
          </cell>
          <cell r="Q2536">
            <v>-1</v>
          </cell>
          <cell r="S2536">
            <v>-1</v>
          </cell>
          <cell r="T2536">
            <v>-1</v>
          </cell>
          <cell r="U2536">
            <v>-1</v>
          </cell>
        </row>
        <row r="2537">
          <cell r="C2537">
            <v>2.9787473539830058</v>
          </cell>
          <cell r="N2537">
            <v>63</v>
          </cell>
          <cell r="O2537">
            <v>-1</v>
          </cell>
          <cell r="P2537">
            <v>-1</v>
          </cell>
          <cell r="Q2537">
            <v>-1</v>
          </cell>
          <cell r="S2537">
            <v>-1</v>
          </cell>
          <cell r="T2537">
            <v>-1</v>
          </cell>
          <cell r="U2537">
            <v>-1</v>
          </cell>
        </row>
        <row r="2538">
          <cell r="C2538">
            <v>2.9789334805897609</v>
          </cell>
          <cell r="N2538">
            <v>-1</v>
          </cell>
          <cell r="O2538">
            <v>79</v>
          </cell>
          <cell r="P2538">
            <v>-1</v>
          </cell>
          <cell r="Q2538">
            <v>-1</v>
          </cell>
          <cell r="S2538">
            <v>-1</v>
          </cell>
          <cell r="T2538">
            <v>-1</v>
          </cell>
          <cell r="U2538">
            <v>-1</v>
          </cell>
        </row>
        <row r="2539">
          <cell r="C2539">
            <v>2.9789749216771457</v>
          </cell>
          <cell r="N2539">
            <v>63</v>
          </cell>
          <cell r="O2539">
            <v>-1</v>
          </cell>
          <cell r="P2539">
            <v>-1</v>
          </cell>
          <cell r="Q2539">
            <v>-1</v>
          </cell>
          <cell r="S2539">
            <v>-1</v>
          </cell>
          <cell r="T2539">
            <v>463</v>
          </cell>
          <cell r="U2539">
            <v>-1</v>
          </cell>
        </row>
        <row r="2540">
          <cell r="C2540">
            <v>2.9792098330604846</v>
          </cell>
          <cell r="N2540">
            <v>-1</v>
          </cell>
          <cell r="O2540">
            <v>-1</v>
          </cell>
          <cell r="P2540">
            <v>86</v>
          </cell>
          <cell r="Q2540">
            <v>-1</v>
          </cell>
          <cell r="S2540">
            <v>-1</v>
          </cell>
          <cell r="T2540">
            <v>-1</v>
          </cell>
          <cell r="U2540">
            <v>673</v>
          </cell>
        </row>
        <row r="2541">
          <cell r="C2541">
            <v>2.9793466319345572</v>
          </cell>
          <cell r="N2541">
            <v>71</v>
          </cell>
          <cell r="O2541">
            <v>-1</v>
          </cell>
          <cell r="P2541">
            <v>-1</v>
          </cell>
          <cell r="Q2541">
            <v>-1</v>
          </cell>
          <cell r="S2541">
            <v>-1</v>
          </cell>
          <cell r="T2541">
            <v>-1</v>
          </cell>
          <cell r="U2541">
            <v>-1</v>
          </cell>
        </row>
        <row r="2542">
          <cell r="C2542">
            <v>2.9794639903734228</v>
          </cell>
          <cell r="N2542">
            <v>68</v>
          </cell>
          <cell r="O2542">
            <v>-1</v>
          </cell>
          <cell r="P2542">
            <v>-1</v>
          </cell>
          <cell r="Q2542">
            <v>-1</v>
          </cell>
          <cell r="S2542">
            <v>-1</v>
          </cell>
          <cell r="T2542">
            <v>-1</v>
          </cell>
          <cell r="U2542">
            <v>-1</v>
          </cell>
        </row>
        <row r="2543">
          <cell r="C2543">
            <v>2.9795606502788452</v>
          </cell>
          <cell r="N2543">
            <v>65</v>
          </cell>
          <cell r="O2543">
            <v>-1</v>
          </cell>
          <cell r="P2543">
            <v>-1</v>
          </cell>
          <cell r="Q2543">
            <v>-1</v>
          </cell>
          <cell r="S2543">
            <v>-1</v>
          </cell>
          <cell r="T2543">
            <v>-1</v>
          </cell>
          <cell r="U2543">
            <v>-1</v>
          </cell>
        </row>
        <row r="2544">
          <cell r="C2544">
            <v>2.9796444453480238</v>
          </cell>
          <cell r="N2544">
            <v>66</v>
          </cell>
          <cell r="O2544">
            <v>-1</v>
          </cell>
          <cell r="P2544">
            <v>-1</v>
          </cell>
          <cell r="Q2544">
            <v>-1</v>
          </cell>
          <cell r="S2544">
            <v>-1</v>
          </cell>
          <cell r="T2544">
            <v>-1</v>
          </cell>
          <cell r="U2544">
            <v>-1</v>
          </cell>
        </row>
        <row r="2545">
          <cell r="C2545">
            <v>2.9797912374157236</v>
          </cell>
          <cell r="N2545">
            <v>61</v>
          </cell>
          <cell r="O2545">
            <v>-1</v>
          </cell>
          <cell r="P2545">
            <v>-1</v>
          </cell>
          <cell r="Q2545">
            <v>-1</v>
          </cell>
          <cell r="S2545">
            <v>-1</v>
          </cell>
          <cell r="T2545">
            <v>-1</v>
          </cell>
          <cell r="U2545">
            <v>-1</v>
          </cell>
        </row>
        <row r="2546">
          <cell r="C2546">
            <v>2.9798695830848767</v>
          </cell>
          <cell r="N2546">
            <v>64</v>
          </cell>
          <cell r="O2546">
            <v>-1</v>
          </cell>
          <cell r="P2546">
            <v>-1</v>
          </cell>
          <cell r="Q2546">
            <v>-1</v>
          </cell>
          <cell r="S2546">
            <v>-1</v>
          </cell>
          <cell r="T2546">
            <v>454</v>
          </cell>
          <cell r="U2546">
            <v>-1</v>
          </cell>
        </row>
        <row r="2547">
          <cell r="C2547">
            <v>2.9800868080396379</v>
          </cell>
          <cell r="N2547">
            <v>64</v>
          </cell>
          <cell r="O2547">
            <v>-1</v>
          </cell>
          <cell r="P2547">
            <v>-1</v>
          </cell>
          <cell r="Q2547">
            <v>-1</v>
          </cell>
          <cell r="S2547">
            <v>-1</v>
          </cell>
          <cell r="T2547">
            <v>434</v>
          </cell>
          <cell r="U2547">
            <v>-1</v>
          </cell>
        </row>
        <row r="2548">
          <cell r="C2548">
            <v>2.9804842378574072</v>
          </cell>
          <cell r="N2548">
            <v>65</v>
          </cell>
          <cell r="O2548">
            <v>-1</v>
          </cell>
          <cell r="P2548">
            <v>-1</v>
          </cell>
          <cell r="Q2548">
            <v>-1</v>
          </cell>
          <cell r="S2548">
            <v>-1</v>
          </cell>
          <cell r="T2548">
            <v>458</v>
          </cell>
          <cell r="U2548">
            <v>-1</v>
          </cell>
        </row>
        <row r="2549">
          <cell r="C2549">
            <v>2.9808081570228828</v>
          </cell>
          <cell r="N2549">
            <v>61</v>
          </cell>
          <cell r="O2549">
            <v>-1</v>
          </cell>
          <cell r="P2549">
            <v>-1</v>
          </cell>
          <cell r="Q2549">
            <v>-1</v>
          </cell>
          <cell r="S2549">
            <v>-1</v>
          </cell>
          <cell r="T2549">
            <v>-1</v>
          </cell>
          <cell r="U2549">
            <v>-1</v>
          </cell>
        </row>
        <row r="2550">
          <cell r="C2550">
            <v>2.9808772984121759</v>
          </cell>
          <cell r="N2550">
            <v>65</v>
          </cell>
          <cell r="O2550">
            <v>-1</v>
          </cell>
          <cell r="P2550">
            <v>-1</v>
          </cell>
          <cell r="Q2550">
            <v>-1</v>
          </cell>
          <cell r="S2550">
            <v>-1</v>
          </cell>
          <cell r="T2550">
            <v>-1</v>
          </cell>
          <cell r="U2550">
            <v>-1</v>
          </cell>
        </row>
        <row r="2551">
          <cell r="C2551">
            <v>2.9811299668815345</v>
          </cell>
          <cell r="N2551">
            <v>64</v>
          </cell>
          <cell r="O2551">
            <v>-1</v>
          </cell>
          <cell r="P2551">
            <v>-1</v>
          </cell>
          <cell r="Q2551">
            <v>-1</v>
          </cell>
          <cell r="S2551">
            <v>-1</v>
          </cell>
          <cell r="T2551">
            <v>-1</v>
          </cell>
          <cell r="U2551">
            <v>605</v>
          </cell>
        </row>
        <row r="2552">
          <cell r="C2552">
            <v>2.9812926264547523</v>
          </cell>
          <cell r="N2552">
            <v>70</v>
          </cell>
          <cell r="O2552">
            <v>-1</v>
          </cell>
          <cell r="P2552">
            <v>-1</v>
          </cell>
          <cell r="Q2552">
            <v>-1</v>
          </cell>
          <cell r="S2552">
            <v>-1</v>
          </cell>
          <cell r="T2552">
            <v>-1</v>
          </cell>
          <cell r="U2552">
            <v>-1</v>
          </cell>
        </row>
        <row r="2553">
          <cell r="C2553">
            <v>2.9816190185801004</v>
          </cell>
          <cell r="N2553">
            <v>66</v>
          </cell>
          <cell r="O2553">
            <v>-1</v>
          </cell>
          <cell r="P2553">
            <v>-1</v>
          </cell>
          <cell r="Q2553">
            <v>-1</v>
          </cell>
          <cell r="S2553">
            <v>-1</v>
          </cell>
          <cell r="T2553">
            <v>468</v>
          </cell>
          <cell r="U2553">
            <v>-1</v>
          </cell>
        </row>
        <row r="2554">
          <cell r="C2554">
            <v>2.9817375500502226</v>
          </cell>
          <cell r="N2554">
            <v>74</v>
          </cell>
          <cell r="O2554">
            <v>-1</v>
          </cell>
          <cell r="P2554">
            <v>-1</v>
          </cell>
          <cell r="Q2554">
            <v>-1</v>
          </cell>
          <cell r="S2554">
            <v>-1</v>
          </cell>
          <cell r="T2554">
            <v>439</v>
          </cell>
          <cell r="U2554">
            <v>-1</v>
          </cell>
        </row>
        <row r="2555">
          <cell r="C2555">
            <v>2.9819215580949585</v>
          </cell>
          <cell r="N2555">
            <v>67</v>
          </cell>
          <cell r="O2555">
            <v>-1</v>
          </cell>
          <cell r="P2555">
            <v>-1</v>
          </cell>
          <cell r="Q2555">
            <v>-1</v>
          </cell>
          <cell r="S2555">
            <v>-1</v>
          </cell>
          <cell r="T2555">
            <v>-1</v>
          </cell>
          <cell r="U2555">
            <v>-1</v>
          </cell>
        </row>
        <row r="2556">
          <cell r="C2556">
            <v>2.9819756233490917</v>
          </cell>
          <cell r="N2556">
            <v>64</v>
          </cell>
          <cell r="O2556">
            <v>-1</v>
          </cell>
          <cell r="P2556">
            <v>-1</v>
          </cell>
          <cell r="Q2556">
            <v>-1</v>
          </cell>
          <cell r="S2556">
            <v>-1</v>
          </cell>
          <cell r="T2556">
            <v>-1</v>
          </cell>
          <cell r="U2556">
            <v>-1</v>
          </cell>
        </row>
        <row r="2557">
          <cell r="C2557">
            <v>2.9820048096449399</v>
          </cell>
          <cell r="N2557">
            <v>71</v>
          </cell>
          <cell r="O2557">
            <v>-1</v>
          </cell>
          <cell r="P2557">
            <v>-1</v>
          </cell>
          <cell r="Q2557">
            <v>-1</v>
          </cell>
          <cell r="S2557">
            <v>-1</v>
          </cell>
          <cell r="T2557">
            <v>444</v>
          </cell>
          <cell r="U2557">
            <v>-1</v>
          </cell>
        </row>
        <row r="2558">
          <cell r="C2558">
            <v>2.9821535324489603</v>
          </cell>
          <cell r="N2558">
            <v>-1</v>
          </cell>
          <cell r="O2558">
            <v>77</v>
          </cell>
          <cell r="P2558">
            <v>-1</v>
          </cell>
          <cell r="Q2558">
            <v>-1</v>
          </cell>
          <cell r="S2558">
            <v>-1</v>
          </cell>
          <cell r="T2558">
            <v>-1</v>
          </cell>
          <cell r="U2558">
            <v>-1</v>
          </cell>
        </row>
        <row r="2559">
          <cell r="C2559">
            <v>2.9822365577479895</v>
          </cell>
          <cell r="N2559">
            <v>61</v>
          </cell>
          <cell r="O2559">
            <v>-1</v>
          </cell>
          <cell r="P2559">
            <v>-1</v>
          </cell>
          <cell r="Q2559">
            <v>-1</v>
          </cell>
          <cell r="S2559">
            <v>-1</v>
          </cell>
          <cell r="T2559">
            <v>468</v>
          </cell>
          <cell r="U2559">
            <v>-1</v>
          </cell>
        </row>
        <row r="2560">
          <cell r="C2560">
            <v>2.9824770565160055</v>
          </cell>
          <cell r="N2560">
            <v>64</v>
          </cell>
          <cell r="O2560">
            <v>-1</v>
          </cell>
          <cell r="P2560">
            <v>-1</v>
          </cell>
          <cell r="Q2560">
            <v>-1</v>
          </cell>
          <cell r="S2560">
            <v>-1</v>
          </cell>
          <cell r="T2560">
            <v>468</v>
          </cell>
          <cell r="U2560">
            <v>-1</v>
          </cell>
        </row>
        <row r="2561">
          <cell r="C2561">
            <v>2.9827771034490196</v>
          </cell>
          <cell r="N2561">
            <v>61</v>
          </cell>
          <cell r="O2561">
            <v>-1</v>
          </cell>
          <cell r="P2561">
            <v>-1</v>
          </cell>
          <cell r="Q2561">
            <v>-1</v>
          </cell>
          <cell r="S2561">
            <v>-1</v>
          </cell>
          <cell r="T2561">
            <v>468</v>
          </cell>
          <cell r="U2561">
            <v>-1</v>
          </cell>
        </row>
        <row r="2562">
          <cell r="C2562">
            <v>2.9827777658909729</v>
          </cell>
          <cell r="N2562">
            <v>68</v>
          </cell>
          <cell r="O2562">
            <v>-1</v>
          </cell>
          <cell r="P2562">
            <v>-1</v>
          </cell>
          <cell r="Q2562">
            <v>-1</v>
          </cell>
          <cell r="S2562">
            <v>-1</v>
          </cell>
          <cell r="T2562">
            <v>429</v>
          </cell>
          <cell r="U2562">
            <v>-1</v>
          </cell>
        </row>
        <row r="2563">
          <cell r="C2563">
            <v>2.9829194132182235</v>
          </cell>
          <cell r="N2563">
            <v>62</v>
          </cell>
          <cell r="O2563">
            <v>-1</v>
          </cell>
          <cell r="P2563">
            <v>-1</v>
          </cell>
          <cell r="Q2563">
            <v>-1</v>
          </cell>
          <cell r="S2563">
            <v>-1</v>
          </cell>
          <cell r="T2563">
            <v>-1</v>
          </cell>
          <cell r="U2563">
            <v>-1</v>
          </cell>
        </row>
        <row r="2564">
          <cell r="C2564">
            <v>2.9830799496017648</v>
          </cell>
          <cell r="N2564">
            <v>62</v>
          </cell>
          <cell r="O2564">
            <v>-1</v>
          </cell>
          <cell r="P2564">
            <v>-1</v>
          </cell>
          <cell r="Q2564">
            <v>-1</v>
          </cell>
          <cell r="S2564">
            <v>-1</v>
          </cell>
          <cell r="T2564">
            <v>434</v>
          </cell>
          <cell r="U2564">
            <v>-1</v>
          </cell>
        </row>
        <row r="2565">
          <cell r="C2565">
            <v>2.983162354094226</v>
          </cell>
          <cell r="N2565">
            <v>69</v>
          </cell>
          <cell r="O2565">
            <v>-1</v>
          </cell>
          <cell r="P2565">
            <v>-1</v>
          </cell>
          <cell r="Q2565">
            <v>-1</v>
          </cell>
          <cell r="S2565">
            <v>-1</v>
          </cell>
          <cell r="T2565">
            <v>-1</v>
          </cell>
          <cell r="U2565">
            <v>-1</v>
          </cell>
        </row>
        <row r="2566">
          <cell r="C2566">
            <v>2.9832121478739513</v>
          </cell>
          <cell r="N2566">
            <v>64</v>
          </cell>
          <cell r="O2566">
            <v>-1</v>
          </cell>
          <cell r="P2566">
            <v>-1</v>
          </cell>
          <cell r="Q2566">
            <v>-1</v>
          </cell>
          <cell r="S2566">
            <v>-1</v>
          </cell>
          <cell r="T2566">
            <v>-1</v>
          </cell>
          <cell r="U2566">
            <v>-1</v>
          </cell>
        </row>
        <row r="2567">
          <cell r="C2567">
            <v>2.9833730965703045</v>
          </cell>
          <cell r="N2567">
            <v>65</v>
          </cell>
          <cell r="O2567">
            <v>-1</v>
          </cell>
          <cell r="P2567">
            <v>-1</v>
          </cell>
          <cell r="Q2567">
            <v>-1</v>
          </cell>
          <cell r="S2567">
            <v>-1</v>
          </cell>
          <cell r="T2567">
            <v>-1</v>
          </cell>
          <cell r="U2567">
            <v>-1</v>
          </cell>
        </row>
        <row r="2568">
          <cell r="C2568">
            <v>2.9834198231233859</v>
          </cell>
          <cell r="N2568">
            <v>72</v>
          </cell>
          <cell r="O2568">
            <v>-1</v>
          </cell>
          <cell r="P2568">
            <v>-1</v>
          </cell>
          <cell r="Q2568">
            <v>-1</v>
          </cell>
          <cell r="S2568">
            <v>-1</v>
          </cell>
          <cell r="T2568">
            <v>439</v>
          </cell>
          <cell r="U2568">
            <v>-1</v>
          </cell>
        </row>
        <row r="2569">
          <cell r="C2569">
            <v>2.9835773180298122</v>
          </cell>
          <cell r="N2569">
            <v>68</v>
          </cell>
          <cell r="O2569">
            <v>-1</v>
          </cell>
          <cell r="P2569">
            <v>-1</v>
          </cell>
          <cell r="Q2569">
            <v>-1</v>
          </cell>
          <cell r="S2569">
            <v>-1</v>
          </cell>
          <cell r="T2569">
            <v>-1</v>
          </cell>
          <cell r="U2569">
            <v>-1</v>
          </cell>
        </row>
        <row r="2570">
          <cell r="C2570">
            <v>2.9836470691305665</v>
          </cell>
          <cell r="N2570">
            <v>68</v>
          </cell>
          <cell r="O2570">
            <v>-1</v>
          </cell>
          <cell r="P2570">
            <v>-1</v>
          </cell>
          <cell r="Q2570">
            <v>-1</v>
          </cell>
          <cell r="S2570">
            <v>-1</v>
          </cell>
          <cell r="T2570">
            <v>434</v>
          </cell>
          <cell r="U2570">
            <v>-1</v>
          </cell>
        </row>
        <row r="2571">
          <cell r="C2571">
            <v>2.983838690278954</v>
          </cell>
          <cell r="N2571">
            <v>73</v>
          </cell>
          <cell r="O2571">
            <v>-1</v>
          </cell>
          <cell r="P2571">
            <v>-1</v>
          </cell>
          <cell r="Q2571">
            <v>-1</v>
          </cell>
          <cell r="S2571">
            <v>-1</v>
          </cell>
          <cell r="T2571">
            <v>-1</v>
          </cell>
          <cell r="U2571">
            <v>-1</v>
          </cell>
        </row>
        <row r="2572">
          <cell r="C2572">
            <v>2.9838607345871231</v>
          </cell>
          <cell r="N2572">
            <v>-1</v>
          </cell>
          <cell r="O2572">
            <v>75</v>
          </cell>
          <cell r="P2572">
            <v>-1</v>
          </cell>
          <cell r="Q2572">
            <v>-1</v>
          </cell>
          <cell r="S2572">
            <v>-1</v>
          </cell>
          <cell r="T2572">
            <v>-1</v>
          </cell>
          <cell r="U2572">
            <v>-1</v>
          </cell>
        </row>
        <row r="2573">
          <cell r="C2573">
            <v>2.9840417992890127</v>
          </cell>
          <cell r="N2573">
            <v>67</v>
          </cell>
          <cell r="O2573">
            <v>-1</v>
          </cell>
          <cell r="P2573">
            <v>-1</v>
          </cell>
          <cell r="Q2573">
            <v>-1</v>
          </cell>
          <cell r="S2573">
            <v>-1</v>
          </cell>
          <cell r="T2573">
            <v>-1</v>
          </cell>
          <cell r="U2573">
            <v>-1</v>
          </cell>
        </row>
        <row r="2574">
          <cell r="C2574">
            <v>2.9840972391106102</v>
          </cell>
          <cell r="N2574">
            <v>62</v>
          </cell>
          <cell r="O2574">
            <v>-1</v>
          </cell>
          <cell r="P2574">
            <v>-1</v>
          </cell>
          <cell r="Q2574">
            <v>-1</v>
          </cell>
          <cell r="S2574">
            <v>-1</v>
          </cell>
          <cell r="T2574">
            <v>434</v>
          </cell>
          <cell r="U2574">
            <v>-1</v>
          </cell>
        </row>
        <row r="2575">
          <cell r="C2575">
            <v>2.9842637952289559</v>
          </cell>
          <cell r="N2575">
            <v>63</v>
          </cell>
          <cell r="O2575">
            <v>-1</v>
          </cell>
          <cell r="P2575">
            <v>-1</v>
          </cell>
          <cell r="Q2575">
            <v>-1</v>
          </cell>
          <cell r="S2575">
            <v>-1</v>
          </cell>
          <cell r="T2575">
            <v>463</v>
          </cell>
          <cell r="U2575">
            <v>-1</v>
          </cell>
        </row>
        <row r="2576">
          <cell r="C2576">
            <v>2.9843314911167149</v>
          </cell>
          <cell r="N2576">
            <v>-1</v>
          </cell>
          <cell r="O2576">
            <v>80</v>
          </cell>
          <cell r="P2576">
            <v>-1</v>
          </cell>
          <cell r="Q2576">
            <v>-1</v>
          </cell>
          <cell r="S2576">
            <v>-1</v>
          </cell>
          <cell r="T2576">
            <v>434</v>
          </cell>
          <cell r="U2576">
            <v>-1</v>
          </cell>
        </row>
        <row r="2577">
          <cell r="C2577">
            <v>2.9844682164090197</v>
          </cell>
          <cell r="N2577">
            <v>63</v>
          </cell>
          <cell r="O2577">
            <v>-1</v>
          </cell>
          <cell r="P2577">
            <v>-1</v>
          </cell>
          <cell r="Q2577">
            <v>-1</v>
          </cell>
          <cell r="S2577">
            <v>-1</v>
          </cell>
          <cell r="T2577">
            <v>-1</v>
          </cell>
          <cell r="U2577">
            <v>-1</v>
          </cell>
        </row>
        <row r="2578">
          <cell r="C2578">
            <v>2.9845302739364699</v>
          </cell>
          <cell r="N2578">
            <v>71</v>
          </cell>
          <cell r="O2578">
            <v>-1</v>
          </cell>
          <cell r="P2578">
            <v>-1</v>
          </cell>
          <cell r="Q2578">
            <v>-1</v>
          </cell>
          <cell r="S2578">
            <v>-1</v>
          </cell>
          <cell r="T2578">
            <v>434</v>
          </cell>
          <cell r="U2578">
            <v>-1</v>
          </cell>
        </row>
        <row r="2579">
          <cell r="C2579">
            <v>2.9848973199880606</v>
          </cell>
          <cell r="N2579">
            <v>65</v>
          </cell>
          <cell r="O2579">
            <v>-1</v>
          </cell>
          <cell r="P2579">
            <v>-1</v>
          </cell>
          <cell r="Q2579">
            <v>-1</v>
          </cell>
          <cell r="S2579">
            <v>-1</v>
          </cell>
          <cell r="T2579">
            <v>-1</v>
          </cell>
          <cell r="U2579">
            <v>-1</v>
          </cell>
        </row>
        <row r="2580">
          <cell r="C2580">
            <v>2.9849560549426459</v>
          </cell>
          <cell r="N2580">
            <v>62</v>
          </cell>
          <cell r="O2580">
            <v>-1</v>
          </cell>
          <cell r="P2580">
            <v>-1</v>
          </cell>
          <cell r="Q2580">
            <v>-1</v>
          </cell>
          <cell r="S2580">
            <v>-1</v>
          </cell>
          <cell r="T2580">
            <v>434</v>
          </cell>
          <cell r="U2580">
            <v>-1</v>
          </cell>
        </row>
        <row r="2581">
          <cell r="C2581">
            <v>2.9851101862053606</v>
          </cell>
          <cell r="N2581">
            <v>65</v>
          </cell>
          <cell r="O2581">
            <v>-1</v>
          </cell>
          <cell r="P2581">
            <v>-1</v>
          </cell>
          <cell r="Q2581">
            <v>-1</v>
          </cell>
          <cell r="S2581">
            <v>-1</v>
          </cell>
          <cell r="T2581">
            <v>-1</v>
          </cell>
          <cell r="U2581">
            <v>-1</v>
          </cell>
        </row>
        <row r="2582">
          <cell r="C2582">
            <v>2.9851930675351235</v>
          </cell>
          <cell r="N2582">
            <v>-1</v>
          </cell>
          <cell r="O2582">
            <v>-1</v>
          </cell>
          <cell r="P2582">
            <v>89</v>
          </cell>
          <cell r="Q2582">
            <v>-1</v>
          </cell>
          <cell r="S2582">
            <v>-1</v>
          </cell>
          <cell r="T2582">
            <v>-1</v>
          </cell>
          <cell r="U2582">
            <v>-1</v>
          </cell>
        </row>
        <row r="2583">
          <cell r="C2583">
            <v>2.9855720667255241</v>
          </cell>
          <cell r="N2583">
            <v>66</v>
          </cell>
          <cell r="O2583">
            <v>-1</v>
          </cell>
          <cell r="P2583">
            <v>-1</v>
          </cell>
          <cell r="Q2583">
            <v>-1</v>
          </cell>
          <cell r="S2583">
            <v>-1</v>
          </cell>
          <cell r="T2583">
            <v>-1</v>
          </cell>
          <cell r="U2583">
            <v>-1</v>
          </cell>
        </row>
        <row r="2584">
          <cell r="C2584">
            <v>2.9858586916953294</v>
          </cell>
          <cell r="N2584">
            <v>61</v>
          </cell>
          <cell r="O2584">
            <v>-1</v>
          </cell>
          <cell r="P2584">
            <v>-1</v>
          </cell>
          <cell r="Q2584">
            <v>-1</v>
          </cell>
          <cell r="S2584">
            <v>-1</v>
          </cell>
          <cell r="T2584">
            <v>-1</v>
          </cell>
          <cell r="U2584">
            <v>615</v>
          </cell>
        </row>
        <row r="2585">
          <cell r="C2585">
            <v>2.9858662736797217</v>
          </cell>
          <cell r="N2585">
            <v>68</v>
          </cell>
          <cell r="O2585">
            <v>-1</v>
          </cell>
          <cell r="P2585">
            <v>-1</v>
          </cell>
          <cell r="Q2585">
            <v>-1</v>
          </cell>
          <cell r="S2585">
            <v>-1</v>
          </cell>
          <cell r="T2585">
            <v>468</v>
          </cell>
          <cell r="U2585">
            <v>-1</v>
          </cell>
        </row>
        <row r="2586">
          <cell r="C2586">
            <v>2.98599377944271</v>
          </cell>
          <cell r="N2586">
            <v>62</v>
          </cell>
          <cell r="O2586">
            <v>-1</v>
          </cell>
          <cell r="P2586">
            <v>-1</v>
          </cell>
          <cell r="Q2586">
            <v>-1</v>
          </cell>
          <cell r="S2586">
            <v>-1</v>
          </cell>
          <cell r="T2586">
            <v>-1</v>
          </cell>
          <cell r="U2586">
            <v>-1</v>
          </cell>
        </row>
        <row r="2587">
          <cell r="C2587">
            <v>2.9860571286842759</v>
          </cell>
          <cell r="N2587">
            <v>62</v>
          </cell>
          <cell r="O2587">
            <v>-1</v>
          </cell>
          <cell r="P2587">
            <v>-1</v>
          </cell>
          <cell r="Q2587">
            <v>-1</v>
          </cell>
          <cell r="S2587">
            <v>-1</v>
          </cell>
          <cell r="T2587">
            <v>434</v>
          </cell>
          <cell r="U2587">
            <v>-1</v>
          </cell>
        </row>
        <row r="2588">
          <cell r="C2588">
            <v>2.9862112389971136</v>
          </cell>
          <cell r="N2588">
            <v>62</v>
          </cell>
          <cell r="O2588">
            <v>-1</v>
          </cell>
          <cell r="P2588">
            <v>-1</v>
          </cell>
          <cell r="Q2588">
            <v>-1</v>
          </cell>
          <cell r="S2588">
            <v>-1</v>
          </cell>
          <cell r="T2588">
            <v>-1</v>
          </cell>
          <cell r="U2588">
            <v>-1</v>
          </cell>
        </row>
        <row r="2589">
          <cell r="C2589">
            <v>2.9862789063064268</v>
          </cell>
          <cell r="N2589">
            <v>62</v>
          </cell>
          <cell r="O2589">
            <v>-1</v>
          </cell>
          <cell r="P2589">
            <v>-1</v>
          </cell>
          <cell r="Q2589">
            <v>-1</v>
          </cell>
          <cell r="S2589">
            <v>-1</v>
          </cell>
          <cell r="T2589">
            <v>-1</v>
          </cell>
          <cell r="U2589">
            <v>-1</v>
          </cell>
        </row>
        <row r="2590">
          <cell r="C2590">
            <v>2.9864342381473863</v>
          </cell>
          <cell r="N2590">
            <v>64</v>
          </cell>
          <cell r="O2590">
            <v>-1</v>
          </cell>
          <cell r="P2590">
            <v>-1</v>
          </cell>
          <cell r="Q2590">
            <v>-1</v>
          </cell>
          <cell r="S2590">
            <v>-1</v>
          </cell>
          <cell r="T2590">
            <v>-1</v>
          </cell>
          <cell r="U2590">
            <v>-1</v>
          </cell>
        </row>
        <row r="2591">
          <cell r="C2591">
            <v>2.9865082628666695</v>
          </cell>
          <cell r="N2591">
            <v>66</v>
          </cell>
          <cell r="O2591">
            <v>-1</v>
          </cell>
          <cell r="P2591">
            <v>-1</v>
          </cell>
          <cell r="Q2591">
            <v>-1</v>
          </cell>
          <cell r="S2591">
            <v>-1</v>
          </cell>
          <cell r="T2591">
            <v>-1</v>
          </cell>
          <cell r="U2591">
            <v>-1</v>
          </cell>
        </row>
        <row r="2592">
          <cell r="C2592">
            <v>2.9866831557099993</v>
          </cell>
          <cell r="N2592">
            <v>64</v>
          </cell>
          <cell r="O2592">
            <v>-1</v>
          </cell>
          <cell r="P2592">
            <v>-1</v>
          </cell>
          <cell r="Q2592">
            <v>-1</v>
          </cell>
          <cell r="S2592">
            <v>-1</v>
          </cell>
          <cell r="T2592">
            <v>-1</v>
          </cell>
          <cell r="U2592">
            <v>-1</v>
          </cell>
        </row>
        <row r="2593">
          <cell r="C2593">
            <v>2.9867207467956218</v>
          </cell>
          <cell r="N2593">
            <v>-1</v>
          </cell>
          <cell r="O2593">
            <v>75</v>
          </cell>
          <cell r="P2593">
            <v>-1</v>
          </cell>
          <cell r="Q2593">
            <v>-1</v>
          </cell>
          <cell r="S2593">
            <v>-1</v>
          </cell>
          <cell r="T2593">
            <v>-1</v>
          </cell>
          <cell r="U2593">
            <v>-1</v>
          </cell>
        </row>
        <row r="2594">
          <cell r="C2594">
            <v>2.9869428654275101</v>
          </cell>
          <cell r="N2594">
            <v>62</v>
          </cell>
          <cell r="O2594">
            <v>-1</v>
          </cell>
          <cell r="P2594">
            <v>-1</v>
          </cell>
          <cell r="Q2594">
            <v>-1</v>
          </cell>
          <cell r="S2594">
            <v>-1</v>
          </cell>
          <cell r="T2594">
            <v>-1</v>
          </cell>
          <cell r="U2594">
            <v>673</v>
          </cell>
        </row>
        <row r="2595">
          <cell r="C2595">
            <v>2.9869470281907073</v>
          </cell>
          <cell r="N2595">
            <v>62</v>
          </cell>
          <cell r="O2595">
            <v>-1</v>
          </cell>
          <cell r="P2595">
            <v>-1</v>
          </cell>
          <cell r="Q2595">
            <v>-1</v>
          </cell>
          <cell r="S2595">
            <v>-1</v>
          </cell>
          <cell r="T2595">
            <v>-1</v>
          </cell>
          <cell r="U2595">
            <v>-1</v>
          </cell>
        </row>
        <row r="2596">
          <cell r="C2596">
            <v>2.9871049634452849</v>
          </cell>
          <cell r="N2596">
            <v>62</v>
          </cell>
          <cell r="O2596">
            <v>-1</v>
          </cell>
          <cell r="P2596">
            <v>-1</v>
          </cell>
          <cell r="Q2596">
            <v>-1</v>
          </cell>
          <cell r="S2596">
            <v>-1</v>
          </cell>
          <cell r="T2596">
            <v>-1</v>
          </cell>
          <cell r="U2596">
            <v>-1</v>
          </cell>
        </row>
        <row r="2597">
          <cell r="C2597">
            <v>2.9871822657364642</v>
          </cell>
          <cell r="N2597">
            <v>61</v>
          </cell>
          <cell r="O2597">
            <v>-1</v>
          </cell>
          <cell r="P2597">
            <v>-1</v>
          </cell>
          <cell r="Q2597">
            <v>-1</v>
          </cell>
          <cell r="S2597">
            <v>-1</v>
          </cell>
          <cell r="T2597">
            <v>-1</v>
          </cell>
          <cell r="U2597">
            <v>673</v>
          </cell>
        </row>
        <row r="2598">
          <cell r="C2598">
            <v>2.987326573192818</v>
          </cell>
          <cell r="N2598">
            <v>64</v>
          </cell>
          <cell r="O2598">
            <v>-1</v>
          </cell>
          <cell r="P2598">
            <v>-1</v>
          </cell>
          <cell r="Q2598">
            <v>-1</v>
          </cell>
          <cell r="S2598">
            <v>-1</v>
          </cell>
          <cell r="T2598">
            <v>449</v>
          </cell>
          <cell r="U2598">
            <v>-1</v>
          </cell>
        </row>
        <row r="2599">
          <cell r="C2599">
            <v>2.9874880233300449</v>
          </cell>
          <cell r="N2599">
            <v>63</v>
          </cell>
          <cell r="O2599">
            <v>-1</v>
          </cell>
          <cell r="P2599">
            <v>-1</v>
          </cell>
          <cell r="Q2599">
            <v>-1</v>
          </cell>
          <cell r="S2599">
            <v>-1</v>
          </cell>
          <cell r="T2599">
            <v>-1</v>
          </cell>
          <cell r="U2599">
            <v>-1</v>
          </cell>
        </row>
        <row r="2600">
          <cell r="C2600">
            <v>2.9876035252280979</v>
          </cell>
          <cell r="N2600">
            <v>-1</v>
          </cell>
          <cell r="O2600">
            <v>81</v>
          </cell>
          <cell r="P2600">
            <v>-1</v>
          </cell>
          <cell r="Q2600">
            <v>-1</v>
          </cell>
          <cell r="S2600">
            <v>-1</v>
          </cell>
          <cell r="T2600">
            <v>-1</v>
          </cell>
          <cell r="U2600">
            <v>-1</v>
          </cell>
        </row>
        <row r="2601">
          <cell r="C2601">
            <v>2.9876260697369958</v>
          </cell>
          <cell r="N2601">
            <v>61</v>
          </cell>
          <cell r="O2601">
            <v>-1</v>
          </cell>
          <cell r="P2601">
            <v>-1</v>
          </cell>
          <cell r="Q2601">
            <v>-1</v>
          </cell>
          <cell r="S2601">
            <v>-1</v>
          </cell>
          <cell r="T2601">
            <v>-1</v>
          </cell>
          <cell r="U2601">
            <v>-1</v>
          </cell>
        </row>
        <row r="2602">
          <cell r="C2602">
            <v>2.9878218958519143</v>
          </cell>
          <cell r="N2602">
            <v>63</v>
          </cell>
          <cell r="O2602">
            <v>-1</v>
          </cell>
          <cell r="P2602">
            <v>-1</v>
          </cell>
          <cell r="Q2602">
            <v>-1</v>
          </cell>
          <cell r="S2602">
            <v>-1</v>
          </cell>
          <cell r="T2602">
            <v>434</v>
          </cell>
          <cell r="U2602">
            <v>-1</v>
          </cell>
        </row>
        <row r="2603">
          <cell r="C2603">
            <v>2.988033655294299</v>
          </cell>
          <cell r="N2603">
            <v>66</v>
          </cell>
          <cell r="O2603">
            <v>-1</v>
          </cell>
          <cell r="P2603">
            <v>-1</v>
          </cell>
          <cell r="Q2603">
            <v>-1</v>
          </cell>
          <cell r="S2603">
            <v>-1</v>
          </cell>
          <cell r="T2603">
            <v>-1</v>
          </cell>
          <cell r="U2603">
            <v>-1</v>
          </cell>
        </row>
        <row r="2604">
          <cell r="C2604">
            <v>2.9882684834928317</v>
          </cell>
          <cell r="N2604">
            <v>61</v>
          </cell>
          <cell r="O2604">
            <v>-1</v>
          </cell>
          <cell r="P2604">
            <v>-1</v>
          </cell>
          <cell r="Q2604">
            <v>-1</v>
          </cell>
          <cell r="S2604">
            <v>-1</v>
          </cell>
          <cell r="T2604">
            <v>-1</v>
          </cell>
          <cell r="U2604">
            <v>-1</v>
          </cell>
        </row>
        <row r="2605">
          <cell r="C2605">
            <v>2.9884172656311945</v>
          </cell>
          <cell r="N2605">
            <v>65</v>
          </cell>
          <cell r="O2605">
            <v>-1</v>
          </cell>
          <cell r="P2605">
            <v>-1</v>
          </cell>
          <cell r="Q2605">
            <v>-1</v>
          </cell>
          <cell r="S2605">
            <v>-1</v>
          </cell>
          <cell r="T2605">
            <v>-1</v>
          </cell>
          <cell r="U2605">
            <v>-1</v>
          </cell>
        </row>
        <row r="2606">
          <cell r="C2606">
            <v>2.9886748246312389</v>
          </cell>
          <cell r="N2606">
            <v>67</v>
          </cell>
          <cell r="O2606">
            <v>-1</v>
          </cell>
          <cell r="P2606">
            <v>-1</v>
          </cell>
          <cell r="Q2606">
            <v>-1</v>
          </cell>
          <cell r="S2606">
            <v>-1</v>
          </cell>
          <cell r="T2606">
            <v>-1</v>
          </cell>
          <cell r="U2606">
            <v>-1</v>
          </cell>
        </row>
        <row r="2607">
          <cell r="C2607">
            <v>2.9887008451620884</v>
          </cell>
          <cell r="N2607">
            <v>63</v>
          </cell>
          <cell r="O2607">
            <v>-1</v>
          </cell>
          <cell r="P2607">
            <v>-1</v>
          </cell>
          <cell r="Q2607">
            <v>-1</v>
          </cell>
          <cell r="S2607">
            <v>-1</v>
          </cell>
          <cell r="T2607">
            <v>434</v>
          </cell>
          <cell r="U2607">
            <v>-1</v>
          </cell>
        </row>
        <row r="2608">
          <cell r="C2608">
            <v>2.9888749011254818</v>
          </cell>
          <cell r="N2608">
            <v>63</v>
          </cell>
          <cell r="O2608">
            <v>-1</v>
          </cell>
          <cell r="P2608">
            <v>-1</v>
          </cell>
          <cell r="Q2608">
            <v>-1</v>
          </cell>
          <cell r="S2608">
            <v>-1</v>
          </cell>
          <cell r="T2608">
            <v>458</v>
          </cell>
          <cell r="U2608">
            <v>-1</v>
          </cell>
        </row>
        <row r="2609">
          <cell r="C2609">
            <v>2.9889300578216238</v>
          </cell>
          <cell r="N2609">
            <v>64</v>
          </cell>
          <cell r="O2609">
            <v>-1</v>
          </cell>
          <cell r="P2609">
            <v>-1</v>
          </cell>
          <cell r="Q2609">
            <v>-1</v>
          </cell>
          <cell r="S2609">
            <v>-1</v>
          </cell>
          <cell r="T2609">
            <v>434</v>
          </cell>
          <cell r="U2609">
            <v>-1</v>
          </cell>
        </row>
        <row r="2610">
          <cell r="C2610">
            <v>2.989149868636062</v>
          </cell>
          <cell r="N2610">
            <v>67</v>
          </cell>
          <cell r="O2610">
            <v>-1</v>
          </cell>
          <cell r="P2610">
            <v>-1</v>
          </cell>
          <cell r="Q2610">
            <v>-1</v>
          </cell>
          <cell r="S2610">
            <v>-1</v>
          </cell>
          <cell r="T2610">
            <v>-1</v>
          </cell>
          <cell r="U2610">
            <v>-1</v>
          </cell>
        </row>
        <row r="2611">
          <cell r="C2611">
            <v>2.9893243627195023</v>
          </cell>
          <cell r="N2611">
            <v>65</v>
          </cell>
          <cell r="O2611">
            <v>-1</v>
          </cell>
          <cell r="P2611">
            <v>-1</v>
          </cell>
          <cell r="Q2611">
            <v>-1</v>
          </cell>
          <cell r="S2611">
            <v>-1</v>
          </cell>
          <cell r="T2611">
            <v>463</v>
          </cell>
          <cell r="U2611">
            <v>-1</v>
          </cell>
        </row>
        <row r="2612">
          <cell r="C2612">
            <v>2.98953170546682</v>
          </cell>
          <cell r="N2612">
            <v>-1</v>
          </cell>
          <cell r="O2612">
            <v>76</v>
          </cell>
          <cell r="P2612">
            <v>-1</v>
          </cell>
          <cell r="Q2612">
            <v>-1</v>
          </cell>
          <cell r="S2612">
            <v>-1</v>
          </cell>
          <cell r="T2612">
            <v>-1</v>
          </cell>
          <cell r="U2612">
            <v>-1</v>
          </cell>
        </row>
        <row r="2613">
          <cell r="C2613">
            <v>2.9897275065171369</v>
          </cell>
          <cell r="N2613">
            <v>-1</v>
          </cell>
          <cell r="O2613">
            <v>78</v>
          </cell>
          <cell r="P2613">
            <v>-1</v>
          </cell>
          <cell r="Q2613">
            <v>-1</v>
          </cell>
          <cell r="S2613">
            <v>-1</v>
          </cell>
          <cell r="T2613">
            <v>468</v>
          </cell>
          <cell r="U2613">
            <v>-1</v>
          </cell>
        </row>
        <row r="2614">
          <cell r="C2614">
            <v>2.9897891530932181</v>
          </cell>
          <cell r="N2614">
            <v>67</v>
          </cell>
          <cell r="O2614">
            <v>-1</v>
          </cell>
          <cell r="P2614">
            <v>-1</v>
          </cell>
          <cell r="Q2614">
            <v>-1</v>
          </cell>
          <cell r="S2614">
            <v>-1</v>
          </cell>
          <cell r="T2614">
            <v>419</v>
          </cell>
          <cell r="U2614">
            <v>-1</v>
          </cell>
        </row>
        <row r="2615">
          <cell r="C2615">
            <v>2.9899134946015447</v>
          </cell>
          <cell r="N2615">
            <v>-1</v>
          </cell>
          <cell r="O2615">
            <v>-1</v>
          </cell>
          <cell r="P2615">
            <v>89</v>
          </cell>
          <cell r="Q2615">
            <v>-1</v>
          </cell>
          <cell r="S2615">
            <v>-1</v>
          </cell>
          <cell r="T2615">
            <v>-1</v>
          </cell>
          <cell r="U2615">
            <v>-1</v>
          </cell>
        </row>
        <row r="2616">
          <cell r="C2616">
            <v>2.9900805263974015</v>
          </cell>
          <cell r="N2616">
            <v>65</v>
          </cell>
          <cell r="O2616">
            <v>-1</v>
          </cell>
          <cell r="P2616">
            <v>-1</v>
          </cell>
          <cell r="Q2616">
            <v>-1</v>
          </cell>
          <cell r="S2616">
            <v>-1</v>
          </cell>
          <cell r="T2616">
            <v>-1</v>
          </cell>
          <cell r="U2616">
            <v>-1</v>
          </cell>
        </row>
        <row r="2617">
          <cell r="C2617">
            <v>2.9901348578559053</v>
          </cell>
          <cell r="N2617">
            <v>68</v>
          </cell>
          <cell r="O2617">
            <v>-1</v>
          </cell>
          <cell r="P2617">
            <v>-1</v>
          </cell>
          <cell r="Q2617">
            <v>-1</v>
          </cell>
          <cell r="S2617">
            <v>-1</v>
          </cell>
          <cell r="T2617">
            <v>-1</v>
          </cell>
          <cell r="U2617">
            <v>-1</v>
          </cell>
        </row>
        <row r="2618">
          <cell r="C2618">
            <v>2.9903072871745038</v>
          </cell>
          <cell r="N2618">
            <v>68</v>
          </cell>
          <cell r="O2618">
            <v>-1</v>
          </cell>
          <cell r="P2618">
            <v>-1</v>
          </cell>
          <cell r="Q2618">
            <v>-1</v>
          </cell>
          <cell r="S2618">
            <v>-1</v>
          </cell>
          <cell r="T2618">
            <v>-1</v>
          </cell>
          <cell r="U2618">
            <v>-1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"/>
  <sheetViews>
    <sheetView zoomScaleNormal="100" workbookViewId="0">
      <pane ySplit="1" topLeftCell="A2" activePane="bottomLeft" state="frozen"/>
      <selection pane="bottomLeft" activeCell="J5" sqref="J5"/>
    </sheetView>
  </sheetViews>
  <sheetFormatPr defaultRowHeight="15.75" x14ac:dyDescent="0.25"/>
  <cols>
    <col min="1" max="1" width="12.28515625" style="1" bestFit="1" customWidth="1"/>
    <col min="2" max="10" width="11.28515625" customWidth="1"/>
    <col min="11" max="12" width="3.85546875" customWidth="1"/>
  </cols>
  <sheetData>
    <row r="1" spans="1:10" ht="21.75" thickBot="1" x14ac:dyDescent="0.3">
      <c r="A1" s="61"/>
      <c r="B1" s="71"/>
    </row>
    <row r="2" spans="1:10" ht="19.5" thickBot="1" x14ac:dyDescent="0.3">
      <c r="A2" s="27"/>
      <c r="B2" s="28" t="s">
        <v>23</v>
      </c>
      <c r="C2" s="28" t="s">
        <v>5</v>
      </c>
      <c r="D2" s="28" t="s">
        <v>21</v>
      </c>
      <c r="E2" s="29"/>
      <c r="F2" s="29"/>
      <c r="G2" s="29"/>
      <c r="H2" s="29"/>
      <c r="I2" s="29"/>
      <c r="J2" s="30"/>
    </row>
    <row r="3" spans="1:10" ht="45" x14ac:dyDescent="0.25">
      <c r="A3" s="36" t="s">
        <v>6</v>
      </c>
      <c r="B3" s="37" t="s">
        <v>7</v>
      </c>
      <c r="C3" s="37" t="s">
        <v>8</v>
      </c>
      <c r="D3" s="37" t="s">
        <v>9</v>
      </c>
      <c r="E3" s="37" t="s">
        <v>10</v>
      </c>
      <c r="F3" s="37" t="s">
        <v>11</v>
      </c>
      <c r="G3" s="37" t="s">
        <v>12</v>
      </c>
      <c r="H3" s="37" t="s">
        <v>13</v>
      </c>
      <c r="I3" s="37" t="s">
        <v>14</v>
      </c>
      <c r="J3" s="38" t="s">
        <v>15</v>
      </c>
    </row>
    <row r="4" spans="1:10" ht="15" x14ac:dyDescent="0.25">
      <c r="A4" s="33"/>
      <c r="B4" s="22" t="s">
        <v>16</v>
      </c>
      <c r="C4" s="22" t="s">
        <v>16</v>
      </c>
      <c r="D4" s="22" t="s">
        <v>16</v>
      </c>
      <c r="E4" s="22" t="s">
        <v>16</v>
      </c>
      <c r="F4" s="22" t="s">
        <v>16</v>
      </c>
      <c r="G4" s="22" t="s">
        <v>17</v>
      </c>
      <c r="H4" s="22" t="s">
        <v>17</v>
      </c>
      <c r="I4" s="22" t="s">
        <v>17</v>
      </c>
      <c r="J4" s="34" t="s">
        <v>18</v>
      </c>
    </row>
    <row r="5" spans="1:10" ht="15" x14ac:dyDescent="0.25">
      <c r="A5" s="33">
        <v>1</v>
      </c>
      <c r="B5" s="22">
        <v>150</v>
      </c>
      <c r="C5" s="22">
        <v>10.029999999999999</v>
      </c>
      <c r="D5" s="22">
        <v>75</v>
      </c>
      <c r="E5" s="22">
        <v>0.2</v>
      </c>
      <c r="F5" s="22">
        <v>9.6</v>
      </c>
      <c r="G5" s="22">
        <v>1.1080000000000001</v>
      </c>
      <c r="H5" s="22">
        <v>415.35700000000003</v>
      </c>
      <c r="I5" s="22"/>
      <c r="J5" s="34">
        <v>1630.693</v>
      </c>
    </row>
    <row r="6" spans="1:10" ht="15" x14ac:dyDescent="0.25">
      <c r="A6" s="33">
        <v>2</v>
      </c>
      <c r="B6" s="22">
        <v>150</v>
      </c>
      <c r="C6" s="22">
        <v>10.050000000000001</v>
      </c>
      <c r="D6" s="22">
        <v>74.989999999999995</v>
      </c>
      <c r="E6" s="22">
        <v>0.2</v>
      </c>
      <c r="F6" s="22">
        <v>9.6</v>
      </c>
      <c r="G6" s="22">
        <v>1.133</v>
      </c>
      <c r="H6" s="22">
        <v>425.02300000000002</v>
      </c>
      <c r="I6" s="22"/>
      <c r="J6" s="34">
        <v>1670.1189999999999</v>
      </c>
    </row>
    <row r="7" spans="1:10" ht="15" x14ac:dyDescent="0.25">
      <c r="A7" s="33">
        <v>3</v>
      </c>
      <c r="B7" s="22">
        <v>150</v>
      </c>
      <c r="C7" s="22">
        <v>10.029999999999999</v>
      </c>
      <c r="D7" s="22">
        <v>74.97</v>
      </c>
      <c r="E7" s="22">
        <v>0.2</v>
      </c>
      <c r="F7" s="22">
        <v>9.6</v>
      </c>
      <c r="G7" s="22">
        <v>1.095</v>
      </c>
      <c r="H7" s="22">
        <v>410.63499999999999</v>
      </c>
      <c r="I7" s="22"/>
      <c r="J7" s="34">
        <v>1611.508</v>
      </c>
    </row>
    <row r="8" spans="1:10" ht="15" x14ac:dyDescent="0.25">
      <c r="A8" s="33">
        <v>4</v>
      </c>
      <c r="B8" s="22">
        <v>150</v>
      </c>
      <c r="C8" s="22">
        <v>10.050000000000001</v>
      </c>
      <c r="D8" s="22">
        <v>74.97</v>
      </c>
      <c r="E8" s="22">
        <v>0.2</v>
      </c>
      <c r="F8" s="22">
        <v>9.6</v>
      </c>
      <c r="G8" s="22">
        <v>0.92900000000000005</v>
      </c>
      <c r="H8" s="22">
        <v>348.47199999999998</v>
      </c>
      <c r="I8" s="22"/>
      <c r="J8" s="34">
        <v>1368.9490000000001</v>
      </c>
    </row>
    <row r="9" spans="1:10" ht="15" x14ac:dyDescent="0.25">
      <c r="A9" s="33">
        <v>5</v>
      </c>
      <c r="B9" s="22">
        <v>150</v>
      </c>
      <c r="C9" s="22">
        <v>10.02</v>
      </c>
      <c r="D9" s="22">
        <v>75.010000000000005</v>
      </c>
      <c r="E9" s="22">
        <v>0.2</v>
      </c>
      <c r="F9" s="22">
        <v>9.6</v>
      </c>
      <c r="G9" s="22">
        <v>1.044</v>
      </c>
      <c r="H9" s="22">
        <v>391.596</v>
      </c>
      <c r="I9" s="22"/>
      <c r="J9" s="34">
        <v>1536.826</v>
      </c>
    </row>
    <row r="10" spans="1:10" ht="15" x14ac:dyDescent="0.25">
      <c r="A10" s="33">
        <v>6</v>
      </c>
      <c r="B10" s="22">
        <v>150</v>
      </c>
      <c r="C10" s="22">
        <v>10.050000000000001</v>
      </c>
      <c r="D10" s="22">
        <v>75</v>
      </c>
      <c r="E10" s="22">
        <v>0.2</v>
      </c>
      <c r="F10" s="22">
        <v>9.6</v>
      </c>
      <c r="G10" s="22">
        <v>1.05</v>
      </c>
      <c r="H10" s="22">
        <v>393.64100000000002</v>
      </c>
      <c r="I10" s="22"/>
      <c r="J10" s="34">
        <v>1547.008</v>
      </c>
    </row>
    <row r="11" spans="1:10" ht="15" x14ac:dyDescent="0.25">
      <c r="A11" s="33">
        <v>7</v>
      </c>
      <c r="B11" s="22"/>
      <c r="C11" s="22"/>
      <c r="D11" s="22"/>
      <c r="E11" s="22"/>
      <c r="F11" s="22"/>
      <c r="G11" s="22"/>
      <c r="H11" s="22"/>
      <c r="I11" s="22"/>
      <c r="J11" s="34"/>
    </row>
    <row r="12" spans="1:10" ht="15" x14ac:dyDescent="0.25">
      <c r="A12" s="33">
        <v>8</v>
      </c>
      <c r="B12" s="22"/>
      <c r="C12" s="22"/>
      <c r="D12" s="22"/>
      <c r="E12" s="22"/>
      <c r="F12" s="22"/>
      <c r="G12" s="22"/>
      <c r="H12" s="22"/>
      <c r="I12" s="22"/>
      <c r="J12" s="34"/>
    </row>
    <row r="13" spans="1:10" ht="15" x14ac:dyDescent="0.25">
      <c r="A13" s="33" t="s">
        <v>19</v>
      </c>
      <c r="B13" s="66">
        <f>AVERAGE(B5:B12)</f>
        <v>150</v>
      </c>
      <c r="C13" s="66">
        <f t="shared" ref="C13:J13" si="0">AVERAGE(C5:C12)</f>
        <v>10.038333333333332</v>
      </c>
      <c r="D13" s="66">
        <f t="shared" si="0"/>
        <v>74.989999999999995</v>
      </c>
      <c r="E13" s="66">
        <f t="shared" si="0"/>
        <v>0.19999999999999998</v>
      </c>
      <c r="F13" s="66">
        <f t="shared" si="0"/>
        <v>9.6</v>
      </c>
      <c r="G13" s="66">
        <f t="shared" si="0"/>
        <v>1.0598333333333334</v>
      </c>
      <c r="H13" s="66">
        <f t="shared" si="0"/>
        <v>397.45400000000001</v>
      </c>
      <c r="I13" s="66"/>
      <c r="J13" s="67">
        <f t="shared" si="0"/>
        <v>1560.8505000000002</v>
      </c>
    </row>
    <row r="14" spans="1:10" thickBot="1" x14ac:dyDescent="0.3">
      <c r="A14" s="35" t="s">
        <v>20</v>
      </c>
      <c r="B14" s="65">
        <f>STDEV(B5:B12)</f>
        <v>0</v>
      </c>
      <c r="C14" s="65">
        <f t="shared" ref="C14:J14" si="1">STDEV(C5:C12)</f>
        <v>1.3291601358251909E-2</v>
      </c>
      <c r="D14" s="65">
        <f t="shared" si="1"/>
        <v>1.6733200530683279E-2</v>
      </c>
      <c r="E14" s="65">
        <f t="shared" si="1"/>
        <v>3.0404709722440586E-17</v>
      </c>
      <c r="F14" s="65">
        <f t="shared" si="1"/>
        <v>0</v>
      </c>
      <c r="G14" s="65">
        <f t="shared" si="1"/>
        <v>7.2628965755176939E-2</v>
      </c>
      <c r="H14" s="65">
        <f t="shared" si="1"/>
        <v>27.211752563919891</v>
      </c>
      <c r="I14" s="65"/>
      <c r="J14" s="68">
        <f t="shared" si="1"/>
        <v>106.75086820583705</v>
      </c>
    </row>
    <row r="15" spans="1:10" ht="19.5" thickBot="1" x14ac:dyDescent="0.3">
      <c r="A15" s="27"/>
      <c r="B15" s="28" t="s">
        <v>23</v>
      </c>
      <c r="C15" s="28" t="s">
        <v>5</v>
      </c>
      <c r="D15" s="28" t="s">
        <v>22</v>
      </c>
      <c r="E15" s="29"/>
      <c r="F15" s="29"/>
      <c r="G15" s="29"/>
      <c r="H15" s="29"/>
      <c r="I15" s="29"/>
      <c r="J15" s="30"/>
    </row>
    <row r="16" spans="1:10" ht="45" x14ac:dyDescent="0.25">
      <c r="A16" s="36" t="s">
        <v>6</v>
      </c>
      <c r="B16" s="37" t="s">
        <v>7</v>
      </c>
      <c r="C16" s="37" t="s">
        <v>8</v>
      </c>
      <c r="D16" s="37" t="s">
        <v>9</v>
      </c>
      <c r="E16" s="37" t="s">
        <v>10</v>
      </c>
      <c r="F16" s="37" t="s">
        <v>11</v>
      </c>
      <c r="G16" s="37" t="s">
        <v>12</v>
      </c>
      <c r="H16" s="37" t="s">
        <v>13</v>
      </c>
      <c r="I16" s="37" t="s">
        <v>14</v>
      </c>
      <c r="J16" s="38" t="s">
        <v>15</v>
      </c>
    </row>
    <row r="17" spans="1:10" ht="15" x14ac:dyDescent="0.25">
      <c r="A17" s="33"/>
      <c r="B17" s="22" t="s">
        <v>16</v>
      </c>
      <c r="C17" s="22" t="s">
        <v>16</v>
      </c>
      <c r="D17" s="22" t="s">
        <v>16</v>
      </c>
      <c r="E17" s="22" t="s">
        <v>16</v>
      </c>
      <c r="F17" s="22" t="s">
        <v>16</v>
      </c>
      <c r="G17" s="22" t="s">
        <v>17</v>
      </c>
      <c r="H17" s="22" t="s">
        <v>17</v>
      </c>
      <c r="I17" s="22" t="s">
        <v>17</v>
      </c>
      <c r="J17" s="34" t="s">
        <v>18</v>
      </c>
    </row>
    <row r="18" spans="1:10" ht="15" x14ac:dyDescent="0.25">
      <c r="A18" s="33">
        <v>1</v>
      </c>
      <c r="B18" s="22">
        <v>150</v>
      </c>
      <c r="C18" s="22">
        <v>10.06</v>
      </c>
      <c r="D18" s="22">
        <v>75</v>
      </c>
      <c r="E18" s="22">
        <v>0.2</v>
      </c>
      <c r="F18" s="22">
        <v>9.6</v>
      </c>
      <c r="G18" s="22">
        <v>0.66800000000000004</v>
      </c>
      <c r="H18" s="22">
        <v>250.44499999999999</v>
      </c>
      <c r="I18" s="22"/>
      <c r="J18" s="34">
        <v>984.75099999999998</v>
      </c>
    </row>
    <row r="19" spans="1:10" ht="15" x14ac:dyDescent="0.25">
      <c r="A19" s="33">
        <v>2</v>
      </c>
      <c r="B19" s="22">
        <v>150</v>
      </c>
      <c r="C19" s="22">
        <v>10.07</v>
      </c>
      <c r="D19" s="22">
        <v>75</v>
      </c>
      <c r="E19" s="22">
        <v>0.2</v>
      </c>
      <c r="F19" s="22">
        <v>9.6</v>
      </c>
      <c r="G19" s="22">
        <v>0.66700000000000004</v>
      </c>
      <c r="H19" s="22">
        <v>250.29900000000001</v>
      </c>
      <c r="I19" s="22"/>
      <c r="J19" s="34">
        <v>984.67700000000002</v>
      </c>
    </row>
    <row r="20" spans="1:10" ht="15" x14ac:dyDescent="0.25">
      <c r="A20" s="33">
        <v>3</v>
      </c>
      <c r="B20" s="22">
        <v>150</v>
      </c>
      <c r="C20" s="22">
        <v>10.06</v>
      </c>
      <c r="D20" s="22">
        <v>74.989999999999995</v>
      </c>
      <c r="E20" s="22">
        <v>0.2</v>
      </c>
      <c r="F20" s="22">
        <v>9.6</v>
      </c>
      <c r="G20" s="22">
        <v>0.66700000000000004</v>
      </c>
      <c r="H20" s="22">
        <v>250.08600000000001</v>
      </c>
      <c r="I20" s="22"/>
      <c r="J20" s="34">
        <v>983.20600000000002</v>
      </c>
    </row>
    <row r="21" spans="1:10" ht="15" x14ac:dyDescent="0.25">
      <c r="A21" s="33">
        <v>4</v>
      </c>
      <c r="B21" s="22">
        <v>150</v>
      </c>
      <c r="C21" s="22">
        <v>10.09</v>
      </c>
      <c r="D21" s="22">
        <v>74.98</v>
      </c>
      <c r="E21" s="22">
        <v>0.2</v>
      </c>
      <c r="F21" s="22">
        <v>9.6</v>
      </c>
      <c r="G21" s="22">
        <v>0.65600000000000003</v>
      </c>
      <c r="H21" s="22">
        <v>245.83500000000001</v>
      </c>
      <c r="I21" s="22"/>
      <c r="J21" s="34">
        <v>967.84</v>
      </c>
    </row>
    <row r="22" spans="1:10" ht="15" x14ac:dyDescent="0.25">
      <c r="A22" s="33">
        <v>5</v>
      </c>
      <c r="B22" s="22">
        <v>150</v>
      </c>
      <c r="C22" s="22">
        <v>10</v>
      </c>
      <c r="D22" s="22">
        <v>75</v>
      </c>
      <c r="E22" s="22">
        <v>0.2</v>
      </c>
      <c r="F22" s="22">
        <v>9.6</v>
      </c>
      <c r="G22" s="22">
        <v>0.65300000000000002</v>
      </c>
      <c r="H22" s="22">
        <v>244.90600000000001</v>
      </c>
      <c r="I22" s="22"/>
      <c r="J22" s="34">
        <v>960.03300000000002</v>
      </c>
    </row>
    <row r="23" spans="1:10" ht="15" x14ac:dyDescent="0.25">
      <c r="A23" s="33">
        <v>6</v>
      </c>
      <c r="B23" s="22">
        <v>150</v>
      </c>
      <c r="C23" s="22">
        <v>10.02</v>
      </c>
      <c r="D23" s="22">
        <v>75.010000000000005</v>
      </c>
      <c r="E23" s="22">
        <v>0.2</v>
      </c>
      <c r="F23" s="22">
        <v>9.6</v>
      </c>
      <c r="G23" s="22">
        <v>0.65400000000000003</v>
      </c>
      <c r="H23" s="22">
        <v>245.339</v>
      </c>
      <c r="I23" s="22"/>
      <c r="J23" s="34">
        <v>962.84</v>
      </c>
    </row>
    <row r="24" spans="1:10" ht="15" x14ac:dyDescent="0.25">
      <c r="A24" s="33">
        <v>7</v>
      </c>
      <c r="B24" s="22"/>
      <c r="C24" s="22"/>
      <c r="D24" s="22"/>
      <c r="E24" s="22"/>
      <c r="F24" s="22"/>
      <c r="G24" s="22"/>
      <c r="H24" s="22"/>
      <c r="I24" s="22"/>
      <c r="J24" s="34"/>
    </row>
    <row r="25" spans="1:10" ht="15" x14ac:dyDescent="0.25">
      <c r="A25" s="33">
        <v>8</v>
      </c>
      <c r="B25" s="22"/>
      <c r="C25" s="22"/>
      <c r="D25" s="22"/>
      <c r="E25" s="22"/>
      <c r="F25" s="22"/>
      <c r="G25" s="22"/>
      <c r="H25" s="22"/>
      <c r="I25" s="22"/>
      <c r="J25" s="34"/>
    </row>
    <row r="26" spans="1:10" ht="15" x14ac:dyDescent="0.25">
      <c r="A26" s="33" t="s">
        <v>19</v>
      </c>
      <c r="B26" s="66">
        <f>AVERAGE(B18:B25)</f>
        <v>150</v>
      </c>
      <c r="C26" s="66">
        <f t="shared" ref="C26:J26" si="2">AVERAGE(C18:C25)</f>
        <v>10.049999999999999</v>
      </c>
      <c r="D26" s="66">
        <f t="shared" si="2"/>
        <v>74.99666666666667</v>
      </c>
      <c r="E26" s="66">
        <f t="shared" si="2"/>
        <v>0.19999999999999998</v>
      </c>
      <c r="F26" s="66">
        <f t="shared" si="2"/>
        <v>9.6</v>
      </c>
      <c r="G26" s="66">
        <f t="shared" si="2"/>
        <v>0.66083333333333327</v>
      </c>
      <c r="H26" s="66">
        <f t="shared" si="2"/>
        <v>247.81833333333336</v>
      </c>
      <c r="I26" s="66"/>
      <c r="J26" s="67">
        <f t="shared" si="2"/>
        <v>973.89116666666678</v>
      </c>
    </row>
    <row r="27" spans="1:10" thickBot="1" x14ac:dyDescent="0.3">
      <c r="A27" s="35" t="s">
        <v>20</v>
      </c>
      <c r="B27" s="65">
        <f>STDEV(B18:B25)</f>
        <v>0</v>
      </c>
      <c r="C27" s="65">
        <f t="shared" ref="C27:J27" si="3">STDEV(C18:C25)</f>
        <v>3.3466401061363157E-2</v>
      </c>
      <c r="D27" s="65">
        <f t="shared" si="3"/>
        <v>1.0327955589887142E-2</v>
      </c>
      <c r="E27" s="65">
        <f t="shared" si="3"/>
        <v>3.0404709722440586E-17</v>
      </c>
      <c r="F27" s="65">
        <f t="shared" si="3"/>
        <v>0</v>
      </c>
      <c r="G27" s="65">
        <f t="shared" si="3"/>
        <v>7.1949056051255292E-3</v>
      </c>
      <c r="H27" s="65">
        <f t="shared" si="3"/>
        <v>2.7113755672474933</v>
      </c>
      <c r="I27" s="65"/>
      <c r="J27" s="68">
        <f t="shared" si="3"/>
        <v>11.591634801298149</v>
      </c>
    </row>
    <row r="28" spans="1:10" ht="19.5" thickBot="1" x14ac:dyDescent="0.3">
      <c r="A28" s="27"/>
      <c r="B28" s="28" t="s">
        <v>23</v>
      </c>
      <c r="C28" s="28" t="s">
        <v>24</v>
      </c>
      <c r="D28" s="28" t="s">
        <v>21</v>
      </c>
      <c r="E28" s="29"/>
      <c r="F28" s="29"/>
      <c r="G28" s="29"/>
      <c r="H28" s="29"/>
      <c r="I28" s="29"/>
      <c r="J28" s="30"/>
    </row>
    <row r="29" spans="1:10" ht="45" x14ac:dyDescent="0.25">
      <c r="A29" s="36" t="s">
        <v>6</v>
      </c>
      <c r="B29" s="37" t="s">
        <v>7</v>
      </c>
      <c r="C29" s="37" t="s">
        <v>8</v>
      </c>
      <c r="D29" s="37" t="s">
        <v>9</v>
      </c>
      <c r="E29" s="37" t="s">
        <v>10</v>
      </c>
      <c r="F29" s="37" t="s">
        <v>11</v>
      </c>
      <c r="G29" s="37" t="s">
        <v>12</v>
      </c>
      <c r="H29" s="37" t="s">
        <v>13</v>
      </c>
      <c r="I29" s="37" t="s">
        <v>14</v>
      </c>
      <c r="J29" s="38" t="s">
        <v>15</v>
      </c>
    </row>
    <row r="30" spans="1:10" ht="15" x14ac:dyDescent="0.25">
      <c r="A30" s="33"/>
      <c r="B30" s="22" t="s">
        <v>16</v>
      </c>
      <c r="C30" s="22" t="s">
        <v>16</v>
      </c>
      <c r="D30" s="22" t="s">
        <v>16</v>
      </c>
      <c r="E30" s="22" t="s">
        <v>16</v>
      </c>
      <c r="F30" s="22" t="s">
        <v>16</v>
      </c>
      <c r="G30" s="22" t="s">
        <v>17</v>
      </c>
      <c r="H30" s="22" t="s">
        <v>17</v>
      </c>
      <c r="I30" s="22" t="s">
        <v>17</v>
      </c>
      <c r="J30" s="34" t="s">
        <v>18</v>
      </c>
    </row>
    <row r="31" spans="1:10" ht="15" x14ac:dyDescent="0.25">
      <c r="A31" s="33">
        <v>1</v>
      </c>
      <c r="B31" s="22">
        <v>150</v>
      </c>
      <c r="C31" s="22">
        <v>10.02</v>
      </c>
      <c r="D31" s="22">
        <v>75</v>
      </c>
      <c r="E31" s="22">
        <v>0.2</v>
      </c>
      <c r="F31" s="22">
        <v>9.6</v>
      </c>
      <c r="G31" s="22">
        <v>1.1859999999999999</v>
      </c>
      <c r="H31" s="22">
        <v>222.38300000000001</v>
      </c>
      <c r="I31" s="22"/>
      <c r="J31" s="34">
        <v>1745.2660000000001</v>
      </c>
    </row>
    <row r="32" spans="1:10" ht="15" x14ac:dyDescent="0.25">
      <c r="A32" s="33">
        <v>2</v>
      </c>
      <c r="B32" s="22">
        <v>150</v>
      </c>
      <c r="C32" s="22">
        <v>10.01</v>
      </c>
      <c r="D32" s="22">
        <v>75.02</v>
      </c>
      <c r="E32" s="22">
        <v>0.2</v>
      </c>
      <c r="F32" s="22">
        <v>9.6</v>
      </c>
      <c r="G32" s="22">
        <v>1.179</v>
      </c>
      <c r="H32" s="22">
        <v>221.09200000000001</v>
      </c>
      <c r="I32" s="22"/>
      <c r="J32" s="34">
        <v>1734.71</v>
      </c>
    </row>
    <row r="33" spans="1:10" ht="15" x14ac:dyDescent="0.25">
      <c r="A33" s="33">
        <v>3</v>
      </c>
      <c r="B33" s="22">
        <v>150</v>
      </c>
      <c r="C33" s="22">
        <v>10</v>
      </c>
      <c r="D33" s="22">
        <v>75</v>
      </c>
      <c r="E33" s="22">
        <v>0.2</v>
      </c>
      <c r="F33" s="22">
        <v>9.6</v>
      </c>
      <c r="G33" s="22">
        <v>1.1639999999999999</v>
      </c>
      <c r="H33" s="22">
        <v>218.21600000000001</v>
      </c>
      <c r="I33" s="22"/>
      <c r="J33" s="34">
        <v>1710.8140000000001</v>
      </c>
    </row>
    <row r="34" spans="1:10" ht="15" x14ac:dyDescent="0.25">
      <c r="A34" s="33">
        <v>4</v>
      </c>
      <c r="B34" s="22">
        <v>150</v>
      </c>
      <c r="C34" s="22">
        <v>10.01</v>
      </c>
      <c r="D34" s="22">
        <v>75.03</v>
      </c>
      <c r="E34" s="22">
        <v>0.2</v>
      </c>
      <c r="F34" s="22">
        <v>9.6</v>
      </c>
      <c r="G34" s="22">
        <v>1.1719999999999999</v>
      </c>
      <c r="H34" s="22">
        <v>219.83</v>
      </c>
      <c r="I34" s="22"/>
      <c r="J34" s="34">
        <v>1725.0360000000001</v>
      </c>
    </row>
    <row r="35" spans="1:10" ht="15" x14ac:dyDescent="0.25">
      <c r="A35" s="33">
        <v>5</v>
      </c>
      <c r="B35" s="22">
        <v>150</v>
      </c>
      <c r="C35" s="22">
        <v>9.98</v>
      </c>
      <c r="D35" s="22">
        <v>75.150000000000006</v>
      </c>
      <c r="E35" s="22">
        <v>0.2</v>
      </c>
      <c r="F35" s="22">
        <v>9.6</v>
      </c>
      <c r="G35" s="22">
        <v>1.137</v>
      </c>
      <c r="H35" s="22">
        <v>213.20599999999999</v>
      </c>
      <c r="I35" s="22"/>
      <c r="J35" s="34">
        <v>1673.171</v>
      </c>
    </row>
    <row r="36" spans="1:10" ht="15" x14ac:dyDescent="0.25">
      <c r="A36" s="33">
        <v>6</v>
      </c>
      <c r="B36" s="22">
        <v>150</v>
      </c>
      <c r="C36" s="22">
        <v>9.98</v>
      </c>
      <c r="D36" s="22">
        <v>75.099999999999994</v>
      </c>
      <c r="E36" s="22">
        <v>0.2</v>
      </c>
      <c r="F36" s="22">
        <v>9.6</v>
      </c>
      <c r="G36" s="22">
        <v>1.163</v>
      </c>
      <c r="H36" s="22">
        <v>218.00299999999999</v>
      </c>
      <c r="I36" s="22"/>
      <c r="J36" s="34">
        <v>1709.673</v>
      </c>
    </row>
    <row r="37" spans="1:10" ht="15" x14ac:dyDescent="0.25">
      <c r="A37" s="33">
        <v>7</v>
      </c>
      <c r="B37" s="22"/>
      <c r="C37" s="22"/>
      <c r="D37" s="22"/>
      <c r="E37" s="22"/>
      <c r="F37" s="22"/>
      <c r="G37" s="22"/>
      <c r="H37" s="22"/>
      <c r="I37" s="22"/>
      <c r="J37" s="34"/>
    </row>
    <row r="38" spans="1:10" ht="15" x14ac:dyDescent="0.25">
      <c r="A38" s="33">
        <v>8</v>
      </c>
      <c r="B38" s="22"/>
      <c r="C38" s="22"/>
      <c r="D38" s="22"/>
      <c r="E38" s="22"/>
      <c r="F38" s="22"/>
      <c r="G38" s="22"/>
      <c r="H38" s="22"/>
      <c r="I38" s="22"/>
      <c r="J38" s="34"/>
    </row>
    <row r="39" spans="1:10" ht="15" x14ac:dyDescent="0.25">
      <c r="A39" s="33" t="s">
        <v>19</v>
      </c>
      <c r="B39" s="66">
        <f>AVERAGE(B31:B38)</f>
        <v>150</v>
      </c>
      <c r="C39" s="66">
        <f t="shared" ref="C39" si="4">AVERAGE(C31:C38)</f>
        <v>10</v>
      </c>
      <c r="D39" s="66">
        <f t="shared" ref="D39" si="5">AVERAGE(D31:D38)</f>
        <v>75.05</v>
      </c>
      <c r="E39" s="66">
        <f t="shared" ref="E39" si="6">AVERAGE(E31:E38)</f>
        <v>0.19999999999999998</v>
      </c>
      <c r="F39" s="66">
        <f t="shared" ref="F39" si="7">AVERAGE(F31:F38)</f>
        <v>9.6</v>
      </c>
      <c r="G39" s="66">
        <f t="shared" ref="G39" si="8">AVERAGE(G31:G38)</f>
        <v>1.1668333333333332</v>
      </c>
      <c r="H39" s="66">
        <f t="shared" ref="H39" si="9">AVERAGE(H31:H38)</f>
        <v>218.78833333333333</v>
      </c>
      <c r="I39" s="66"/>
      <c r="J39" s="67">
        <f t="shared" ref="J39" si="10">AVERAGE(J31:J38)</f>
        <v>1716.4449999999999</v>
      </c>
    </row>
    <row r="40" spans="1:10" thickBot="1" x14ac:dyDescent="0.3">
      <c r="A40" s="35" t="s">
        <v>20</v>
      </c>
      <c r="B40" s="65">
        <f>STDEV(B31:B38)</f>
        <v>0</v>
      </c>
      <c r="C40" s="65">
        <f t="shared" ref="C40:H40" si="11">STDEV(C31:C38)</f>
        <v>1.6733200530681155E-2</v>
      </c>
      <c r="D40" s="65">
        <f t="shared" si="11"/>
        <v>6.1318838867024807E-2</v>
      </c>
      <c r="E40" s="65">
        <f t="shared" si="11"/>
        <v>3.0404709722440586E-17</v>
      </c>
      <c r="F40" s="65">
        <f t="shared" si="11"/>
        <v>0</v>
      </c>
      <c r="G40" s="65">
        <f t="shared" si="11"/>
        <v>1.70577450639487E-2</v>
      </c>
      <c r="H40" s="65">
        <f t="shared" si="11"/>
        <v>3.2068781496444054</v>
      </c>
      <c r="I40" s="65"/>
      <c r="J40" s="68">
        <f t="shared" ref="J40" si="12">STDEV(J31:J38)</f>
        <v>25.25182277777191</v>
      </c>
    </row>
    <row r="41" spans="1:10" ht="18.75" x14ac:dyDescent="0.25">
      <c r="A41" s="27"/>
      <c r="B41" s="28" t="s">
        <v>23</v>
      </c>
      <c r="C41" s="28" t="s">
        <v>24</v>
      </c>
      <c r="D41" s="28" t="s">
        <v>22</v>
      </c>
      <c r="E41" s="29"/>
      <c r="F41" s="29"/>
      <c r="G41" s="29"/>
      <c r="H41" s="29"/>
      <c r="I41" s="29"/>
      <c r="J41" s="30"/>
    </row>
    <row r="42" spans="1:10" ht="45" x14ac:dyDescent="0.25">
      <c r="A42" s="31" t="s">
        <v>6</v>
      </c>
      <c r="B42" s="24" t="s">
        <v>7</v>
      </c>
      <c r="C42" s="24" t="s">
        <v>8</v>
      </c>
      <c r="D42" s="24" t="s">
        <v>9</v>
      </c>
      <c r="E42" s="24" t="s">
        <v>10</v>
      </c>
      <c r="F42" s="24" t="s">
        <v>11</v>
      </c>
      <c r="G42" s="24" t="s">
        <v>12</v>
      </c>
      <c r="H42" s="24" t="s">
        <v>13</v>
      </c>
      <c r="I42" s="24" t="s">
        <v>14</v>
      </c>
      <c r="J42" s="32" t="s">
        <v>15</v>
      </c>
    </row>
    <row r="43" spans="1:10" ht="15" x14ac:dyDescent="0.25">
      <c r="A43" s="33"/>
      <c r="B43" s="22" t="s">
        <v>16</v>
      </c>
      <c r="C43" s="22" t="s">
        <v>16</v>
      </c>
      <c r="D43" s="22" t="s">
        <v>16</v>
      </c>
      <c r="E43" s="22" t="s">
        <v>16</v>
      </c>
      <c r="F43" s="22" t="s">
        <v>16</v>
      </c>
      <c r="G43" s="22" t="s">
        <v>17</v>
      </c>
      <c r="H43" s="22" t="s">
        <v>17</v>
      </c>
      <c r="I43" s="22" t="s">
        <v>17</v>
      </c>
      <c r="J43" s="34" t="s">
        <v>18</v>
      </c>
    </row>
    <row r="44" spans="1:10" ht="15" x14ac:dyDescent="0.25">
      <c r="A44" s="33">
        <v>1</v>
      </c>
      <c r="B44" s="22">
        <v>150</v>
      </c>
      <c r="C44" s="22">
        <v>9.9600000000000009</v>
      </c>
      <c r="D44" s="22">
        <v>74.989999999999995</v>
      </c>
      <c r="E44" s="22">
        <v>0.2</v>
      </c>
      <c r="F44" s="22">
        <v>9.6</v>
      </c>
      <c r="G44" s="22">
        <v>0.68100000000000005</v>
      </c>
      <c r="H44" s="22">
        <v>127.693</v>
      </c>
      <c r="I44" s="22"/>
      <c r="J44" s="34">
        <v>998.93499999999995</v>
      </c>
    </row>
    <row r="45" spans="1:10" ht="15" x14ac:dyDescent="0.25">
      <c r="A45" s="33">
        <v>2</v>
      </c>
      <c r="B45" s="22">
        <v>150</v>
      </c>
      <c r="C45" s="22">
        <v>9.9600000000000009</v>
      </c>
      <c r="D45" s="22">
        <v>75.02</v>
      </c>
      <c r="E45" s="22">
        <v>0.2</v>
      </c>
      <c r="F45" s="22">
        <v>9.6</v>
      </c>
      <c r="G45" s="22">
        <v>0.67100000000000004</v>
      </c>
      <c r="H45" s="22">
        <v>125.723</v>
      </c>
      <c r="I45" s="22"/>
      <c r="J45" s="34">
        <v>983.92</v>
      </c>
    </row>
    <row r="46" spans="1:10" ht="15" x14ac:dyDescent="0.25">
      <c r="A46" s="33">
        <v>3</v>
      </c>
      <c r="B46" s="22">
        <v>150</v>
      </c>
      <c r="C46" s="22">
        <v>9.9499999999999993</v>
      </c>
      <c r="D46" s="22">
        <v>75.010000000000005</v>
      </c>
      <c r="E46" s="22">
        <v>0.2</v>
      </c>
      <c r="F46" s="22">
        <v>9.6</v>
      </c>
      <c r="G46" s="22">
        <v>0.68700000000000006</v>
      </c>
      <c r="H46" s="22">
        <v>128.755</v>
      </c>
      <c r="I46" s="22"/>
      <c r="J46" s="34">
        <v>1006.999</v>
      </c>
    </row>
    <row r="47" spans="1:10" ht="15" x14ac:dyDescent="0.25">
      <c r="A47" s="33">
        <v>4</v>
      </c>
      <c r="B47" s="22">
        <v>150</v>
      </c>
      <c r="C47" s="22">
        <v>9.9600000000000009</v>
      </c>
      <c r="D47" s="22">
        <v>75.02</v>
      </c>
      <c r="E47" s="22">
        <v>0.2</v>
      </c>
      <c r="F47" s="22">
        <v>9.6</v>
      </c>
      <c r="G47" s="22">
        <v>0.67800000000000005</v>
      </c>
      <c r="H47" s="22">
        <v>127.09099999999999</v>
      </c>
      <c r="I47" s="22"/>
      <c r="J47" s="34">
        <v>994.62599999999998</v>
      </c>
    </row>
    <row r="48" spans="1:10" ht="15" x14ac:dyDescent="0.25">
      <c r="A48" s="33">
        <v>5</v>
      </c>
      <c r="B48" s="22">
        <v>150</v>
      </c>
      <c r="C48" s="22">
        <v>9.9600000000000009</v>
      </c>
      <c r="D48" s="22">
        <v>74.98</v>
      </c>
      <c r="E48" s="22">
        <v>0.2</v>
      </c>
      <c r="F48" s="22">
        <v>9.6</v>
      </c>
      <c r="G48" s="22">
        <v>0.66300000000000003</v>
      </c>
      <c r="H48" s="22">
        <v>124.327</v>
      </c>
      <c r="I48" s="22"/>
      <c r="J48" s="34">
        <v>972.47299999999996</v>
      </c>
    </row>
    <row r="49" spans="1:10" ht="15" x14ac:dyDescent="0.25">
      <c r="A49" s="33">
        <v>6</v>
      </c>
      <c r="B49" s="22">
        <v>150</v>
      </c>
      <c r="C49" s="22">
        <v>9.9600000000000009</v>
      </c>
      <c r="D49" s="22">
        <v>75.02</v>
      </c>
      <c r="E49" s="22">
        <v>0.2</v>
      </c>
      <c r="F49" s="22">
        <v>9.6</v>
      </c>
      <c r="G49" s="22">
        <v>0.65300000000000002</v>
      </c>
      <c r="H49" s="22">
        <v>122.36</v>
      </c>
      <c r="I49" s="22"/>
      <c r="J49" s="34">
        <v>957.60199999999998</v>
      </c>
    </row>
    <row r="50" spans="1:10" ht="15" x14ac:dyDescent="0.25">
      <c r="A50" s="33">
        <v>7</v>
      </c>
      <c r="B50" s="22"/>
      <c r="C50" s="22"/>
      <c r="D50" s="22"/>
      <c r="E50" s="22"/>
      <c r="F50" s="22"/>
      <c r="G50" s="22"/>
      <c r="H50" s="22"/>
      <c r="I50" s="22"/>
      <c r="J50" s="34"/>
    </row>
    <row r="51" spans="1:10" ht="15" x14ac:dyDescent="0.25">
      <c r="A51" s="33">
        <v>8</v>
      </c>
      <c r="B51" s="22"/>
      <c r="C51" s="22"/>
      <c r="D51" s="22"/>
      <c r="E51" s="22"/>
      <c r="F51" s="22"/>
      <c r="G51" s="22"/>
      <c r="H51" s="22"/>
      <c r="I51" s="22"/>
      <c r="J51" s="34"/>
    </row>
    <row r="52" spans="1:10" ht="15" x14ac:dyDescent="0.25">
      <c r="A52" s="33" t="s">
        <v>19</v>
      </c>
      <c r="B52" s="66">
        <f>AVERAGE(B44:B51)</f>
        <v>150</v>
      </c>
      <c r="C52" s="66">
        <f t="shared" ref="C52" si="13">AVERAGE(C44:C51)</f>
        <v>9.9583333333333339</v>
      </c>
      <c r="D52" s="66">
        <f t="shared" ref="D52" si="14">AVERAGE(D44:D51)</f>
        <v>75.006666666666661</v>
      </c>
      <c r="E52" s="66">
        <f t="shared" ref="E52" si="15">AVERAGE(E44:E51)</f>
        <v>0.19999999999999998</v>
      </c>
      <c r="F52" s="66">
        <f t="shared" ref="F52" si="16">AVERAGE(F44:F51)</f>
        <v>9.6</v>
      </c>
      <c r="G52" s="66">
        <f t="shared" ref="G52" si="17">AVERAGE(G44:G51)</f>
        <v>0.67216666666666658</v>
      </c>
      <c r="H52" s="66">
        <f t="shared" ref="H52" si="18">AVERAGE(H44:H51)</f>
        <v>125.99149999999999</v>
      </c>
      <c r="I52" s="66"/>
      <c r="J52" s="67">
        <f t="shared" ref="J52" si="19">AVERAGE(J44:J51)</f>
        <v>985.75916666666672</v>
      </c>
    </row>
    <row r="53" spans="1:10" thickBot="1" x14ac:dyDescent="0.3">
      <c r="A53" s="35" t="s">
        <v>20</v>
      </c>
      <c r="B53" s="65">
        <f>STDEV(B44:B51)</f>
        <v>0</v>
      </c>
      <c r="C53" s="65">
        <f t="shared" ref="C53:H53" si="20">STDEV(C44:C51)</f>
        <v>4.0824829046392681E-3</v>
      </c>
      <c r="D53" s="65">
        <f t="shared" si="20"/>
        <v>1.75119007154164E-2</v>
      </c>
      <c r="E53" s="65">
        <f t="shared" si="20"/>
        <v>3.0404709722440586E-17</v>
      </c>
      <c r="F53" s="65">
        <f t="shared" si="20"/>
        <v>0</v>
      </c>
      <c r="G53" s="65">
        <f t="shared" si="20"/>
        <v>1.2528633870724571E-2</v>
      </c>
      <c r="H53" s="65">
        <f t="shared" si="20"/>
        <v>2.3567511323854271</v>
      </c>
      <c r="I53" s="65"/>
      <c r="J53" s="68">
        <f t="shared" ref="J53" si="21">STDEV(J44:J51)</f>
        <v>18.308930229990693</v>
      </c>
    </row>
    <row r="54" spans="1:10" ht="18.75" x14ac:dyDescent="0.25">
      <c r="A54" s="39"/>
      <c r="B54" s="40" t="s">
        <v>25</v>
      </c>
      <c r="C54" s="40" t="s">
        <v>5</v>
      </c>
      <c r="D54" s="40" t="s">
        <v>21</v>
      </c>
      <c r="E54" s="41"/>
      <c r="F54" s="41"/>
      <c r="G54" s="41"/>
      <c r="H54" s="41"/>
      <c r="I54" s="41"/>
      <c r="J54" s="42"/>
    </row>
    <row r="55" spans="1:10" ht="45" x14ac:dyDescent="0.25">
      <c r="A55" s="43" t="s">
        <v>6</v>
      </c>
      <c r="B55" s="23" t="s">
        <v>7</v>
      </c>
      <c r="C55" s="23" t="s">
        <v>8</v>
      </c>
      <c r="D55" s="23" t="s">
        <v>9</v>
      </c>
      <c r="E55" s="23" t="s">
        <v>10</v>
      </c>
      <c r="F55" s="23" t="s">
        <v>11</v>
      </c>
      <c r="G55" s="23" t="s">
        <v>12</v>
      </c>
      <c r="H55" s="23" t="s">
        <v>13</v>
      </c>
      <c r="I55" s="23" t="s">
        <v>14</v>
      </c>
      <c r="J55" s="44" t="s">
        <v>15</v>
      </c>
    </row>
    <row r="56" spans="1:10" ht="15" x14ac:dyDescent="0.25">
      <c r="A56" s="33"/>
      <c r="B56" s="22" t="s">
        <v>16</v>
      </c>
      <c r="C56" s="22" t="s">
        <v>16</v>
      </c>
      <c r="D56" s="22" t="s">
        <v>16</v>
      </c>
      <c r="E56" s="22" t="s">
        <v>16</v>
      </c>
      <c r="F56" s="22" t="s">
        <v>16</v>
      </c>
      <c r="G56" s="22" t="s">
        <v>17</v>
      </c>
      <c r="H56" s="22" t="s">
        <v>17</v>
      </c>
      <c r="I56" s="22" t="s">
        <v>17</v>
      </c>
      <c r="J56" s="34" t="s">
        <v>18</v>
      </c>
    </row>
    <row r="57" spans="1:10" ht="15" x14ac:dyDescent="0.25">
      <c r="A57" s="33">
        <v>1</v>
      </c>
      <c r="B57" s="22">
        <v>150</v>
      </c>
      <c r="C57" s="22">
        <v>9.92</v>
      </c>
      <c r="D57" s="22">
        <v>75</v>
      </c>
      <c r="E57" s="22">
        <v>0.2</v>
      </c>
      <c r="F57" s="22">
        <v>9.6</v>
      </c>
      <c r="G57" s="22">
        <v>1.1120000000000001</v>
      </c>
      <c r="H57" s="22">
        <v>417.12700000000001</v>
      </c>
      <c r="I57" s="22"/>
      <c r="J57" s="34">
        <v>1628.4639999999999</v>
      </c>
    </row>
    <row r="58" spans="1:10" ht="15" x14ac:dyDescent="0.25">
      <c r="A58" s="33">
        <v>2</v>
      </c>
      <c r="B58" s="22">
        <v>150</v>
      </c>
      <c r="C58" s="22">
        <v>9.94</v>
      </c>
      <c r="D58" s="22">
        <v>75.17</v>
      </c>
      <c r="E58" s="22">
        <v>0.2</v>
      </c>
      <c r="F58" s="22">
        <v>9.6</v>
      </c>
      <c r="G58" s="22">
        <v>1.046</v>
      </c>
      <c r="H58" s="22">
        <v>392.36500000000001</v>
      </c>
      <c r="I58" s="22"/>
      <c r="J58" s="34">
        <v>1536.838</v>
      </c>
    </row>
    <row r="59" spans="1:10" ht="15" x14ac:dyDescent="0.25">
      <c r="A59" s="33">
        <v>3</v>
      </c>
      <c r="B59" s="22">
        <v>150</v>
      </c>
      <c r="C59" s="22">
        <v>9.92</v>
      </c>
      <c r="D59" s="22">
        <v>75.010000000000005</v>
      </c>
      <c r="E59" s="22">
        <v>0.2</v>
      </c>
      <c r="F59" s="22">
        <v>9.6</v>
      </c>
      <c r="G59" s="22">
        <v>1.0049999999999999</v>
      </c>
      <c r="H59" s="22">
        <v>376.84399999999999</v>
      </c>
      <c r="I59" s="22"/>
      <c r="J59" s="34">
        <v>1471.396</v>
      </c>
    </row>
    <row r="60" spans="1:10" ht="15" x14ac:dyDescent="0.25">
      <c r="A60" s="33">
        <v>4</v>
      </c>
      <c r="B60" s="22">
        <v>150</v>
      </c>
      <c r="C60" s="22">
        <v>9.9600000000000009</v>
      </c>
      <c r="D60" s="22">
        <v>75.040000000000006</v>
      </c>
      <c r="E60" s="22">
        <v>0.2</v>
      </c>
      <c r="F60" s="22">
        <v>9.6</v>
      </c>
      <c r="G60" s="22">
        <v>1.0009999999999999</v>
      </c>
      <c r="H60" s="22">
        <v>375.399</v>
      </c>
      <c r="I60" s="22"/>
      <c r="J60" s="34">
        <v>1469.3430000000001</v>
      </c>
    </row>
    <row r="61" spans="1:10" ht="15" x14ac:dyDescent="0.25">
      <c r="A61" s="33">
        <v>5</v>
      </c>
      <c r="B61" s="22">
        <v>150</v>
      </c>
      <c r="C61" s="22">
        <v>9.9499999999999993</v>
      </c>
      <c r="D61" s="22">
        <v>75.099999999999994</v>
      </c>
      <c r="E61" s="22">
        <v>0.2</v>
      </c>
      <c r="F61" s="22">
        <v>9.6</v>
      </c>
      <c r="G61" s="22">
        <v>1.1000000000000001</v>
      </c>
      <c r="H61" s="22">
        <v>412.42200000000003</v>
      </c>
      <c r="I61" s="22"/>
      <c r="J61" s="34">
        <v>1614.72</v>
      </c>
    </row>
    <row r="62" spans="1:10" ht="15" x14ac:dyDescent="0.25">
      <c r="A62" s="33">
        <v>6</v>
      </c>
      <c r="B62" s="22">
        <v>150</v>
      </c>
      <c r="C62" s="22">
        <v>9.93</v>
      </c>
      <c r="D62" s="22">
        <v>75.099999999999994</v>
      </c>
      <c r="E62" s="22">
        <v>0.2</v>
      </c>
      <c r="F62" s="22">
        <v>9.6</v>
      </c>
      <c r="G62" s="22">
        <v>1.042</v>
      </c>
      <c r="H62" s="22">
        <v>390.84</v>
      </c>
      <c r="I62" s="22"/>
      <c r="J62" s="34">
        <v>1528.655</v>
      </c>
    </row>
    <row r="63" spans="1:10" ht="15" x14ac:dyDescent="0.25">
      <c r="A63" s="33">
        <v>7</v>
      </c>
      <c r="B63" s="22"/>
      <c r="C63" s="22"/>
      <c r="D63" s="22"/>
      <c r="E63" s="22"/>
      <c r="F63" s="22"/>
      <c r="G63" s="22"/>
      <c r="H63" s="22"/>
      <c r="I63" s="22"/>
      <c r="J63" s="34"/>
    </row>
    <row r="64" spans="1:10" ht="15" x14ac:dyDescent="0.25">
      <c r="A64" s="33">
        <v>8</v>
      </c>
      <c r="B64" s="22"/>
      <c r="C64" s="22"/>
      <c r="D64" s="22"/>
      <c r="E64" s="22"/>
      <c r="F64" s="22"/>
      <c r="G64" s="22"/>
      <c r="H64" s="22"/>
      <c r="I64" s="22"/>
      <c r="J64" s="34"/>
    </row>
    <row r="65" spans="1:10" ht="15" x14ac:dyDescent="0.25">
      <c r="A65" s="33" t="s">
        <v>19</v>
      </c>
      <c r="B65" s="66">
        <f>AVERAGE(B57:B64)</f>
        <v>150</v>
      </c>
      <c r="C65" s="66">
        <f t="shared" ref="C65" si="22">AVERAGE(C57:C64)</f>
        <v>9.9366666666666656</v>
      </c>
      <c r="D65" s="66">
        <f t="shared" ref="D65" si="23">AVERAGE(D57:D64)</f>
        <v>75.070000000000007</v>
      </c>
      <c r="E65" s="66">
        <f t="shared" ref="E65" si="24">AVERAGE(E57:E64)</f>
        <v>0.19999999999999998</v>
      </c>
      <c r="F65" s="66">
        <f t="shared" ref="F65" si="25">AVERAGE(F57:F64)</f>
        <v>9.6</v>
      </c>
      <c r="G65" s="66">
        <f t="shared" ref="G65" si="26">AVERAGE(G57:G64)</f>
        <v>1.0509999999999999</v>
      </c>
      <c r="H65" s="66">
        <f t="shared" ref="H65" si="27">AVERAGE(H57:H64)</f>
        <v>394.1661666666667</v>
      </c>
      <c r="I65" s="66"/>
      <c r="J65" s="67">
        <f t="shared" ref="J65" si="28">AVERAGE(J57:J64)</f>
        <v>1541.5693333333331</v>
      </c>
    </row>
    <row r="66" spans="1:10" thickBot="1" x14ac:dyDescent="0.3">
      <c r="A66" s="35" t="s">
        <v>20</v>
      </c>
      <c r="B66" s="65">
        <f>STDEV(B57:B64)</f>
        <v>0</v>
      </c>
      <c r="C66" s="65">
        <f t="shared" ref="C66:H66" si="29">STDEV(C57:C64)</f>
        <v>1.6329931618554682E-2</v>
      </c>
      <c r="D66" s="65">
        <f t="shared" si="29"/>
        <v>6.5115282384396775E-2</v>
      </c>
      <c r="E66" s="65">
        <f t="shared" si="29"/>
        <v>3.0404709722440586E-17</v>
      </c>
      <c r="F66" s="65">
        <f t="shared" si="29"/>
        <v>0</v>
      </c>
      <c r="G66" s="65">
        <f t="shared" si="29"/>
        <v>4.6570376850526E-2</v>
      </c>
      <c r="H66" s="65">
        <f t="shared" si="29"/>
        <v>17.475965820711227</v>
      </c>
      <c r="I66" s="65"/>
      <c r="J66" s="68">
        <f t="shared" ref="J66" si="30">STDEV(J57:J64)</f>
        <v>68.164226082797015</v>
      </c>
    </row>
    <row r="67" spans="1:10" ht="18.75" x14ac:dyDescent="0.25">
      <c r="A67" s="27"/>
      <c r="B67" s="28" t="s">
        <v>25</v>
      </c>
      <c r="C67" s="28" t="s">
        <v>5</v>
      </c>
      <c r="D67" s="28" t="s">
        <v>22</v>
      </c>
      <c r="E67" s="29"/>
      <c r="F67" s="29"/>
      <c r="G67" s="29"/>
      <c r="H67" s="29"/>
      <c r="I67" s="29"/>
      <c r="J67" s="30"/>
    </row>
    <row r="68" spans="1:10" ht="45" x14ac:dyDescent="0.25">
      <c r="A68" s="31" t="s">
        <v>6</v>
      </c>
      <c r="B68" s="24" t="s">
        <v>7</v>
      </c>
      <c r="C68" s="24" t="s">
        <v>8</v>
      </c>
      <c r="D68" s="24" t="s">
        <v>9</v>
      </c>
      <c r="E68" s="24" t="s">
        <v>10</v>
      </c>
      <c r="F68" s="24" t="s">
        <v>11</v>
      </c>
      <c r="G68" s="24" t="s">
        <v>12</v>
      </c>
      <c r="H68" s="24" t="s">
        <v>13</v>
      </c>
      <c r="I68" s="24" t="s">
        <v>14</v>
      </c>
      <c r="J68" s="32" t="s">
        <v>15</v>
      </c>
    </row>
    <row r="69" spans="1:10" ht="15" x14ac:dyDescent="0.25">
      <c r="A69" s="33"/>
      <c r="B69" s="22" t="s">
        <v>16</v>
      </c>
      <c r="C69" s="22" t="s">
        <v>16</v>
      </c>
      <c r="D69" s="22" t="s">
        <v>16</v>
      </c>
      <c r="E69" s="22" t="s">
        <v>16</v>
      </c>
      <c r="F69" s="22" t="s">
        <v>16</v>
      </c>
      <c r="G69" s="22" t="s">
        <v>17</v>
      </c>
      <c r="H69" s="22" t="s">
        <v>17</v>
      </c>
      <c r="I69" s="22" t="s">
        <v>17</v>
      </c>
      <c r="J69" s="34" t="s">
        <v>18</v>
      </c>
    </row>
    <row r="70" spans="1:10" ht="15" x14ac:dyDescent="0.25">
      <c r="A70" s="33">
        <v>1</v>
      </c>
      <c r="B70" s="22">
        <v>150</v>
      </c>
      <c r="C70" s="22">
        <v>9.9600000000000009</v>
      </c>
      <c r="D70" s="22">
        <v>75.180000000000007</v>
      </c>
      <c r="E70" s="22">
        <v>0.2</v>
      </c>
      <c r="F70" s="22">
        <v>9.6</v>
      </c>
      <c r="G70" s="22">
        <v>0.64800000000000002</v>
      </c>
      <c r="H70" s="22">
        <v>243.042</v>
      </c>
      <c r="I70" s="22"/>
      <c r="J70" s="34">
        <v>953.06200000000001</v>
      </c>
    </row>
    <row r="71" spans="1:10" ht="15" x14ac:dyDescent="0.25">
      <c r="A71" s="33">
        <v>2</v>
      </c>
      <c r="B71" s="22">
        <v>150</v>
      </c>
      <c r="C71" s="22">
        <v>9.9700000000000006</v>
      </c>
      <c r="D71" s="22">
        <v>75.02</v>
      </c>
      <c r="E71" s="22">
        <v>0.2</v>
      </c>
      <c r="F71" s="22">
        <v>9.6</v>
      </c>
      <c r="G71" s="22">
        <v>0.63600000000000001</v>
      </c>
      <c r="H71" s="22">
        <v>238.55500000000001</v>
      </c>
      <c r="I71" s="22"/>
      <c r="J71" s="34">
        <v>933.952</v>
      </c>
    </row>
    <row r="72" spans="1:10" ht="15" x14ac:dyDescent="0.25">
      <c r="A72" s="33">
        <v>3</v>
      </c>
      <c r="B72" s="22">
        <v>150</v>
      </c>
      <c r="C72" s="22">
        <v>9.9700000000000006</v>
      </c>
      <c r="D72" s="22">
        <v>75.02</v>
      </c>
      <c r="E72" s="22">
        <v>0.2</v>
      </c>
      <c r="F72" s="22">
        <v>9.6</v>
      </c>
      <c r="G72" s="22">
        <v>0.64700000000000002</v>
      </c>
      <c r="H72" s="22">
        <v>242.566</v>
      </c>
      <c r="I72" s="22"/>
      <c r="J72" s="34">
        <v>949.65599999999995</v>
      </c>
    </row>
    <row r="73" spans="1:10" ht="15" x14ac:dyDescent="0.25">
      <c r="A73" s="33">
        <v>4</v>
      </c>
      <c r="B73" s="22">
        <v>150</v>
      </c>
      <c r="C73" s="22">
        <v>9.9700000000000006</v>
      </c>
      <c r="D73" s="22">
        <v>75.099999999999994</v>
      </c>
      <c r="E73" s="22">
        <v>0.2</v>
      </c>
      <c r="F73" s="22">
        <v>9.6</v>
      </c>
      <c r="G73" s="22">
        <v>0.63200000000000001</v>
      </c>
      <c r="H73" s="22">
        <v>236.98099999999999</v>
      </c>
      <c r="I73" s="22"/>
      <c r="J73" s="34">
        <v>928.78099999999995</v>
      </c>
    </row>
    <row r="74" spans="1:10" ht="15" x14ac:dyDescent="0.25">
      <c r="A74" s="33">
        <v>5</v>
      </c>
      <c r="B74" s="22">
        <v>150</v>
      </c>
      <c r="C74" s="22">
        <v>9.94</v>
      </c>
      <c r="D74" s="22">
        <v>75.08</v>
      </c>
      <c r="E74" s="22">
        <v>0.2</v>
      </c>
      <c r="F74" s="22">
        <v>9.6</v>
      </c>
      <c r="G74" s="22">
        <v>0.64500000000000002</v>
      </c>
      <c r="H74" s="22">
        <v>241.91900000000001</v>
      </c>
      <c r="I74" s="22"/>
      <c r="J74" s="34">
        <v>946.42700000000002</v>
      </c>
    </row>
    <row r="75" spans="1:10" ht="15" x14ac:dyDescent="0.25">
      <c r="A75" s="33">
        <v>6</v>
      </c>
      <c r="B75" s="22">
        <v>150</v>
      </c>
      <c r="C75" s="22">
        <v>9.9600000000000009</v>
      </c>
      <c r="D75" s="22">
        <v>75.09</v>
      </c>
      <c r="E75" s="22">
        <v>0.2</v>
      </c>
      <c r="F75" s="22">
        <v>9.6</v>
      </c>
      <c r="G75" s="22">
        <v>0.65400000000000003</v>
      </c>
      <c r="H75" s="22">
        <v>245.19900000000001</v>
      </c>
      <c r="I75" s="22"/>
      <c r="J75" s="34">
        <v>960.37</v>
      </c>
    </row>
    <row r="76" spans="1:10" ht="15" x14ac:dyDescent="0.25">
      <c r="A76" s="33">
        <v>7</v>
      </c>
      <c r="B76" s="22"/>
      <c r="C76" s="22"/>
      <c r="D76" s="22"/>
      <c r="E76" s="22"/>
      <c r="F76" s="22"/>
      <c r="G76" s="22"/>
      <c r="H76" s="22"/>
      <c r="I76" s="22"/>
      <c r="J76" s="34"/>
    </row>
    <row r="77" spans="1:10" ht="15" x14ac:dyDescent="0.25">
      <c r="A77" s="33">
        <v>8</v>
      </c>
      <c r="B77" s="22"/>
      <c r="C77" s="22"/>
      <c r="D77" s="22"/>
      <c r="E77" s="22"/>
      <c r="F77" s="22"/>
      <c r="G77" s="22"/>
      <c r="H77" s="22"/>
      <c r="I77" s="22"/>
      <c r="J77" s="34"/>
    </row>
    <row r="78" spans="1:10" ht="15" x14ac:dyDescent="0.25">
      <c r="A78" s="33" t="s">
        <v>19</v>
      </c>
      <c r="B78" s="66">
        <f>AVERAGE(B70:B77)</f>
        <v>150</v>
      </c>
      <c r="C78" s="66">
        <f t="shared" ref="C78" si="31">AVERAGE(C70:C77)</f>
        <v>9.961666666666666</v>
      </c>
      <c r="D78" s="66">
        <f t="shared" ref="D78" si="32">AVERAGE(D70:D77)</f>
        <v>75.081666666666649</v>
      </c>
      <c r="E78" s="66">
        <f t="shared" ref="E78" si="33">AVERAGE(E70:E77)</f>
        <v>0.19999999999999998</v>
      </c>
      <c r="F78" s="66">
        <f t="shared" ref="F78" si="34">AVERAGE(F70:F77)</f>
        <v>9.6</v>
      </c>
      <c r="G78" s="66">
        <f t="shared" ref="G78" si="35">AVERAGE(G70:G77)</f>
        <v>0.64366666666666672</v>
      </c>
      <c r="H78" s="66">
        <f t="shared" ref="H78" si="36">AVERAGE(H70:H77)</f>
        <v>241.37700000000004</v>
      </c>
      <c r="I78" s="66"/>
      <c r="J78" s="67">
        <f t="shared" ref="J78" si="37">AVERAGE(J70:J77)</f>
        <v>945.3746666666666</v>
      </c>
    </row>
    <row r="79" spans="1:10" thickBot="1" x14ac:dyDescent="0.3">
      <c r="A79" s="35" t="s">
        <v>20</v>
      </c>
      <c r="B79" s="65">
        <f>STDEV(B70:B77)</f>
        <v>0</v>
      </c>
      <c r="C79" s="65">
        <f t="shared" ref="C79:H79" si="38">STDEV(C70:C77)</f>
        <v>1.1690451944500531E-2</v>
      </c>
      <c r="D79" s="65">
        <f t="shared" si="38"/>
        <v>5.9469880331703223E-2</v>
      </c>
      <c r="E79" s="65">
        <f t="shared" si="38"/>
        <v>3.0404709722440586E-17</v>
      </c>
      <c r="F79" s="65">
        <f t="shared" si="38"/>
        <v>0</v>
      </c>
      <c r="G79" s="65">
        <f t="shared" si="38"/>
        <v>8.1649658092772665E-3</v>
      </c>
      <c r="H79" s="65">
        <f t="shared" si="38"/>
        <v>3.0455178213236622</v>
      </c>
      <c r="I79" s="65"/>
      <c r="J79" s="68">
        <f t="shared" ref="J79" si="39">STDEV(J70:J77)</f>
        <v>11.909823032550358</v>
      </c>
    </row>
    <row r="80" spans="1:10" ht="18.75" x14ac:dyDescent="0.25">
      <c r="A80" s="27"/>
      <c r="B80" s="28" t="s">
        <v>25</v>
      </c>
      <c r="C80" s="28" t="s">
        <v>24</v>
      </c>
      <c r="D80" s="28" t="s">
        <v>21</v>
      </c>
      <c r="E80" s="29"/>
      <c r="F80" s="29"/>
      <c r="G80" s="29"/>
      <c r="H80" s="29"/>
      <c r="I80" s="29"/>
      <c r="J80" s="30"/>
    </row>
    <row r="81" spans="1:10" ht="45" x14ac:dyDescent="0.25">
      <c r="A81" s="31" t="s">
        <v>6</v>
      </c>
      <c r="B81" s="24" t="s">
        <v>7</v>
      </c>
      <c r="C81" s="24" t="s">
        <v>8</v>
      </c>
      <c r="D81" s="24" t="s">
        <v>9</v>
      </c>
      <c r="E81" s="24" t="s">
        <v>10</v>
      </c>
      <c r="F81" s="24" t="s">
        <v>11</v>
      </c>
      <c r="G81" s="24" t="s">
        <v>12</v>
      </c>
      <c r="H81" s="24" t="s">
        <v>13</v>
      </c>
      <c r="I81" s="24" t="s">
        <v>14</v>
      </c>
      <c r="J81" s="32" t="s">
        <v>15</v>
      </c>
    </row>
    <row r="82" spans="1:10" ht="15" x14ac:dyDescent="0.25">
      <c r="A82" s="33"/>
      <c r="B82" s="22" t="s">
        <v>16</v>
      </c>
      <c r="C82" s="22" t="s">
        <v>16</v>
      </c>
      <c r="D82" s="22" t="s">
        <v>16</v>
      </c>
      <c r="E82" s="22" t="s">
        <v>16</v>
      </c>
      <c r="F82" s="22" t="s">
        <v>16</v>
      </c>
      <c r="G82" s="22" t="s">
        <v>17</v>
      </c>
      <c r="H82" s="22" t="s">
        <v>17</v>
      </c>
      <c r="I82" s="22" t="s">
        <v>17</v>
      </c>
      <c r="J82" s="34" t="s">
        <v>18</v>
      </c>
    </row>
    <row r="83" spans="1:10" ht="15" x14ac:dyDescent="0.25">
      <c r="A83" s="33">
        <v>1</v>
      </c>
      <c r="B83" s="22">
        <v>150</v>
      </c>
      <c r="C83" s="22">
        <v>9.92</v>
      </c>
      <c r="D83" s="22">
        <v>75.22</v>
      </c>
      <c r="E83" s="22">
        <v>0.2</v>
      </c>
      <c r="F83" s="22">
        <v>9.6</v>
      </c>
      <c r="G83" s="22">
        <v>1.2070000000000001</v>
      </c>
      <c r="H83" s="22">
        <v>226.27199999999999</v>
      </c>
      <c r="I83" s="22"/>
      <c r="J83" s="34">
        <v>1771.9159999999999</v>
      </c>
    </row>
    <row r="84" spans="1:10" ht="15" x14ac:dyDescent="0.25">
      <c r="A84" s="33">
        <v>2</v>
      </c>
      <c r="B84" s="22">
        <v>150</v>
      </c>
      <c r="C84" s="22">
        <v>9.92</v>
      </c>
      <c r="D84" s="22">
        <v>75.2</v>
      </c>
      <c r="E84" s="22">
        <v>0.2</v>
      </c>
      <c r="F84" s="22">
        <v>9.6</v>
      </c>
      <c r="G84" s="22">
        <v>1.1259999999999999</v>
      </c>
      <c r="H84" s="22">
        <v>211.09399999999999</v>
      </c>
      <c r="I84" s="22"/>
      <c r="J84" s="34">
        <v>1652.6179999999999</v>
      </c>
    </row>
    <row r="85" spans="1:10" ht="15" x14ac:dyDescent="0.25">
      <c r="A85" s="33">
        <v>3</v>
      </c>
      <c r="B85" s="22">
        <v>150</v>
      </c>
      <c r="C85" s="22">
        <v>9.91</v>
      </c>
      <c r="D85" s="22">
        <v>75.17</v>
      </c>
      <c r="E85" s="22">
        <v>0.2</v>
      </c>
      <c r="F85" s="22">
        <v>9.6</v>
      </c>
      <c r="G85" s="22">
        <v>1.1160000000000001</v>
      </c>
      <c r="H85" s="22">
        <v>209.20099999999999</v>
      </c>
      <c r="I85" s="22"/>
      <c r="J85" s="34">
        <v>1636.307</v>
      </c>
    </row>
    <row r="86" spans="1:10" ht="15" x14ac:dyDescent="0.25">
      <c r="A86" s="33">
        <v>4</v>
      </c>
      <c r="B86" s="22">
        <v>150</v>
      </c>
      <c r="C86" s="22">
        <v>9.92</v>
      </c>
      <c r="D86" s="22">
        <v>75.180000000000007</v>
      </c>
      <c r="E86" s="22">
        <v>0.2</v>
      </c>
      <c r="F86" s="22">
        <v>9.6</v>
      </c>
      <c r="G86" s="22">
        <v>1.1080000000000001</v>
      </c>
      <c r="H86" s="22">
        <v>207.666</v>
      </c>
      <c r="I86" s="22"/>
      <c r="J86" s="34">
        <v>1625.3510000000001</v>
      </c>
    </row>
    <row r="87" spans="1:10" ht="15" x14ac:dyDescent="0.25">
      <c r="A87" s="33">
        <v>5</v>
      </c>
      <c r="B87" s="22">
        <v>150</v>
      </c>
      <c r="C87" s="22">
        <v>9.9</v>
      </c>
      <c r="D87" s="22">
        <v>75.08</v>
      </c>
      <c r="E87" s="22">
        <v>0.2</v>
      </c>
      <c r="F87" s="22">
        <v>9.6</v>
      </c>
      <c r="G87" s="22">
        <v>1.173</v>
      </c>
      <c r="H87" s="22">
        <v>219.92699999999999</v>
      </c>
      <c r="I87" s="22"/>
      <c r="J87" s="34">
        <v>1717.2570000000001</v>
      </c>
    </row>
    <row r="88" spans="1:10" ht="15" x14ac:dyDescent="0.25">
      <c r="A88" s="33">
        <v>6</v>
      </c>
      <c r="B88" s="22">
        <v>150</v>
      </c>
      <c r="C88" s="22">
        <v>9.9</v>
      </c>
      <c r="D88" s="22">
        <v>75.099999999999994</v>
      </c>
      <c r="E88" s="22">
        <v>0.2</v>
      </c>
      <c r="F88" s="22">
        <v>9.6</v>
      </c>
      <c r="G88" s="22">
        <v>1.1200000000000001</v>
      </c>
      <c r="H88" s="22">
        <v>209.929</v>
      </c>
      <c r="I88" s="22"/>
      <c r="J88" s="34">
        <v>1639.626</v>
      </c>
    </row>
    <row r="89" spans="1:10" ht="15" x14ac:dyDescent="0.25">
      <c r="A89" s="33">
        <v>7</v>
      </c>
      <c r="B89" s="22"/>
      <c r="C89" s="22"/>
      <c r="D89" s="22"/>
      <c r="E89" s="22"/>
      <c r="F89" s="22"/>
      <c r="G89" s="22"/>
      <c r="H89" s="22"/>
      <c r="I89" s="22"/>
      <c r="J89" s="34"/>
    </row>
    <row r="90" spans="1:10" ht="15" x14ac:dyDescent="0.25">
      <c r="A90" s="33">
        <v>8</v>
      </c>
      <c r="B90" s="22"/>
      <c r="C90" s="22"/>
      <c r="D90" s="22"/>
      <c r="E90" s="22"/>
      <c r="F90" s="22"/>
      <c r="G90" s="22"/>
      <c r="H90" s="22"/>
      <c r="I90" s="22"/>
      <c r="J90" s="34"/>
    </row>
    <row r="91" spans="1:10" ht="15" x14ac:dyDescent="0.25">
      <c r="A91" s="33" t="s">
        <v>19</v>
      </c>
      <c r="B91" s="66">
        <f>AVERAGE(B83:B90)</f>
        <v>150</v>
      </c>
      <c r="C91" s="66">
        <f t="shared" ref="C91" si="40">AVERAGE(C83:C90)</f>
        <v>9.9116666666666671</v>
      </c>
      <c r="D91" s="66">
        <f t="shared" ref="D91" si="41">AVERAGE(D83:D90)</f>
        <v>75.158333333333346</v>
      </c>
      <c r="E91" s="66">
        <f t="shared" ref="E91" si="42">AVERAGE(E83:E90)</f>
        <v>0.19999999999999998</v>
      </c>
      <c r="F91" s="66">
        <f t="shared" ref="F91" si="43">AVERAGE(F83:F90)</f>
        <v>9.6</v>
      </c>
      <c r="G91" s="66">
        <f t="shared" ref="G91" si="44">AVERAGE(G83:G90)</f>
        <v>1.1416666666666668</v>
      </c>
      <c r="H91" s="66">
        <f t="shared" ref="H91" si="45">AVERAGE(H83:H90)</f>
        <v>214.01483333333331</v>
      </c>
      <c r="I91" s="66"/>
      <c r="J91" s="67">
        <f t="shared" ref="J91" si="46">AVERAGE(J83:J90)</f>
        <v>1673.8458333333331</v>
      </c>
    </row>
    <row r="92" spans="1:10" ht="14.45" customHeight="1" thickBot="1" x14ac:dyDescent="0.3">
      <c r="A92" s="35" t="s">
        <v>20</v>
      </c>
      <c r="B92" s="65">
        <f>STDEV(B83:B90)</f>
        <v>0</v>
      </c>
      <c r="C92" s="65">
        <f t="shared" ref="C92:H92" si="47">STDEV(C83:C90)</f>
        <v>9.8319208025015419E-3</v>
      </c>
      <c r="D92" s="65">
        <f t="shared" si="47"/>
        <v>5.6005952064641658E-2</v>
      </c>
      <c r="E92" s="65">
        <f t="shared" si="47"/>
        <v>3.0404709722440586E-17</v>
      </c>
      <c r="F92" s="65">
        <f t="shared" si="47"/>
        <v>0</v>
      </c>
      <c r="G92" s="65">
        <f t="shared" si="47"/>
        <v>3.9388661651123237E-2</v>
      </c>
      <c r="H92" s="65">
        <f t="shared" si="47"/>
        <v>7.4013218661713829</v>
      </c>
      <c r="I92" s="65"/>
      <c r="J92" s="68">
        <f t="shared" ref="J92" si="48">STDEV(J83:J90)</f>
        <v>58.111647284917545</v>
      </c>
    </row>
    <row r="93" spans="1:10" ht="14.45" customHeight="1" thickBot="1" x14ac:dyDescent="0.3">
      <c r="A93" s="69"/>
      <c r="B93" s="25" t="s">
        <v>25</v>
      </c>
      <c r="C93" s="25" t="s">
        <v>24</v>
      </c>
      <c r="D93" s="25" t="s">
        <v>22</v>
      </c>
      <c r="E93" s="26"/>
      <c r="F93" s="26"/>
      <c r="G93" s="26"/>
      <c r="H93" s="26"/>
      <c r="I93" s="26"/>
      <c r="J93" s="70"/>
    </row>
    <row r="94" spans="1:10" ht="45" x14ac:dyDescent="0.25">
      <c r="A94" s="36" t="s">
        <v>6</v>
      </c>
      <c r="B94" s="37" t="s">
        <v>7</v>
      </c>
      <c r="C94" s="37" t="s">
        <v>8</v>
      </c>
      <c r="D94" s="37" t="s">
        <v>9</v>
      </c>
      <c r="E94" s="37" t="s">
        <v>10</v>
      </c>
      <c r="F94" s="37" t="s">
        <v>11</v>
      </c>
      <c r="G94" s="37" t="s">
        <v>12</v>
      </c>
      <c r="H94" s="37" t="s">
        <v>13</v>
      </c>
      <c r="I94" s="37" t="s">
        <v>14</v>
      </c>
      <c r="J94" s="38" t="s">
        <v>15</v>
      </c>
    </row>
    <row r="95" spans="1:10" ht="14.45" customHeight="1" x14ac:dyDescent="0.25">
      <c r="A95" s="33"/>
      <c r="B95" s="22" t="s">
        <v>16</v>
      </c>
      <c r="C95" s="22" t="s">
        <v>16</v>
      </c>
      <c r="D95" s="22" t="s">
        <v>16</v>
      </c>
      <c r="E95" s="22" t="s">
        <v>16</v>
      </c>
      <c r="F95" s="22" t="s">
        <v>16</v>
      </c>
      <c r="G95" s="22" t="s">
        <v>17</v>
      </c>
      <c r="H95" s="22" t="s">
        <v>17</v>
      </c>
      <c r="I95" s="22" t="s">
        <v>17</v>
      </c>
      <c r="J95" s="34" t="s">
        <v>18</v>
      </c>
    </row>
    <row r="96" spans="1:10" ht="14.45" customHeight="1" x14ac:dyDescent="0.25">
      <c r="A96" s="33">
        <v>1</v>
      </c>
      <c r="B96" s="22">
        <v>150</v>
      </c>
      <c r="C96" s="22">
        <v>9.89</v>
      </c>
      <c r="D96" s="22">
        <v>75.12</v>
      </c>
      <c r="E96" s="22">
        <v>0.2</v>
      </c>
      <c r="F96" s="22">
        <v>9.6</v>
      </c>
      <c r="G96" s="22">
        <v>0.68700000000000006</v>
      </c>
      <c r="H96" s="22">
        <v>128.857</v>
      </c>
      <c r="I96" s="22"/>
      <c r="J96" s="34">
        <v>1006.179</v>
      </c>
    </row>
    <row r="97" spans="1:10" ht="14.45" customHeight="1" x14ac:dyDescent="0.25">
      <c r="A97" s="33">
        <v>2</v>
      </c>
      <c r="B97" s="22">
        <v>150</v>
      </c>
      <c r="C97" s="22">
        <v>9.89</v>
      </c>
      <c r="D97" s="22">
        <v>75.14</v>
      </c>
      <c r="E97" s="22">
        <v>0.2</v>
      </c>
      <c r="F97" s="22">
        <v>9.6</v>
      </c>
      <c r="G97" s="22">
        <v>0.66300000000000003</v>
      </c>
      <c r="H97" s="22">
        <v>124.301</v>
      </c>
      <c r="I97" s="22"/>
      <c r="J97" s="34">
        <v>970.86</v>
      </c>
    </row>
    <row r="98" spans="1:10" ht="14.45" customHeight="1" x14ac:dyDescent="0.25">
      <c r="A98" s="33">
        <v>3</v>
      </c>
      <c r="B98" s="22">
        <v>150</v>
      </c>
      <c r="C98" s="22">
        <v>9.8800000000000008</v>
      </c>
      <c r="D98" s="22">
        <v>75.11</v>
      </c>
      <c r="E98" s="22">
        <v>0.2</v>
      </c>
      <c r="F98" s="22">
        <v>9.6</v>
      </c>
      <c r="G98" s="22">
        <v>0.64600000000000002</v>
      </c>
      <c r="H98" s="22">
        <v>121.16</v>
      </c>
      <c r="I98" s="22"/>
      <c r="J98" s="34">
        <v>945.46100000000001</v>
      </c>
    </row>
    <row r="99" spans="1:10" ht="14.45" customHeight="1" x14ac:dyDescent="0.25">
      <c r="A99" s="33">
        <v>4</v>
      </c>
      <c r="B99" s="22">
        <v>150</v>
      </c>
      <c r="C99" s="22">
        <v>9.89</v>
      </c>
      <c r="D99" s="22">
        <v>75.14</v>
      </c>
      <c r="E99" s="22">
        <v>0.2</v>
      </c>
      <c r="F99" s="22">
        <v>9.6</v>
      </c>
      <c r="G99" s="22">
        <v>0.64100000000000001</v>
      </c>
      <c r="H99" s="22">
        <v>120.206</v>
      </c>
      <c r="I99" s="22"/>
      <c r="J99" s="34">
        <v>938.875</v>
      </c>
    </row>
    <row r="100" spans="1:10" ht="15" x14ac:dyDescent="0.25">
      <c r="A100" s="33">
        <v>5</v>
      </c>
      <c r="B100" s="22">
        <v>150</v>
      </c>
      <c r="C100" s="22">
        <v>9.9</v>
      </c>
      <c r="D100" s="22">
        <v>75.08</v>
      </c>
      <c r="E100" s="22">
        <v>0.2</v>
      </c>
      <c r="F100" s="22">
        <v>9.6</v>
      </c>
      <c r="G100" s="22">
        <v>0.626</v>
      </c>
      <c r="H100" s="22">
        <v>117.309</v>
      </c>
      <c r="I100" s="22"/>
      <c r="J100" s="34">
        <v>915.98400000000004</v>
      </c>
    </row>
    <row r="101" spans="1:10" ht="15" x14ac:dyDescent="0.25">
      <c r="A101" s="33">
        <v>6</v>
      </c>
      <c r="B101" s="22">
        <v>150</v>
      </c>
      <c r="C101" s="22">
        <v>9.89</v>
      </c>
      <c r="D101" s="22">
        <v>75.11</v>
      </c>
      <c r="E101" s="22">
        <v>0.2</v>
      </c>
      <c r="F101" s="22">
        <v>9.6</v>
      </c>
      <c r="G101" s="22">
        <v>0.61799999999999999</v>
      </c>
      <c r="H101" s="22">
        <v>115.964</v>
      </c>
      <c r="I101" s="22"/>
      <c r="J101" s="34">
        <v>905.38199999999995</v>
      </c>
    </row>
    <row r="102" spans="1:10" ht="15" x14ac:dyDescent="0.25">
      <c r="A102" s="33">
        <v>7</v>
      </c>
      <c r="B102" s="22"/>
      <c r="C102" s="22"/>
      <c r="D102" s="22"/>
      <c r="E102" s="22"/>
      <c r="F102" s="22"/>
      <c r="G102" s="22"/>
      <c r="H102" s="22"/>
      <c r="I102" s="22"/>
      <c r="J102" s="34"/>
    </row>
    <row r="103" spans="1:10" ht="15" x14ac:dyDescent="0.25">
      <c r="A103" s="33">
        <v>8</v>
      </c>
      <c r="B103" s="22"/>
      <c r="C103" s="22"/>
      <c r="D103" s="22"/>
      <c r="E103" s="22"/>
      <c r="F103" s="22"/>
      <c r="G103" s="22"/>
      <c r="H103" s="22"/>
      <c r="I103" s="22"/>
      <c r="J103" s="34"/>
    </row>
    <row r="104" spans="1:10" ht="15" x14ac:dyDescent="0.25">
      <c r="A104" s="33" t="s">
        <v>19</v>
      </c>
      <c r="B104" s="66">
        <f>AVERAGE(B96:B103)</f>
        <v>150</v>
      </c>
      <c r="C104" s="66">
        <f t="shared" ref="C104" si="49">AVERAGE(C96:C103)</f>
        <v>9.89</v>
      </c>
      <c r="D104" s="66">
        <f t="shared" ref="D104" si="50">AVERAGE(D96:D103)</f>
        <v>75.11666666666666</v>
      </c>
      <c r="E104" s="66">
        <f t="shared" ref="E104" si="51">AVERAGE(E96:E103)</f>
        <v>0.19999999999999998</v>
      </c>
      <c r="F104" s="66">
        <f t="shared" ref="F104" si="52">AVERAGE(F96:F103)</f>
        <v>9.6</v>
      </c>
      <c r="G104" s="66">
        <f t="shared" ref="G104" si="53">AVERAGE(G96:G103)</f>
        <v>0.64683333333333326</v>
      </c>
      <c r="H104" s="66">
        <f t="shared" ref="H104" si="54">AVERAGE(H96:H103)</f>
        <v>121.29950000000001</v>
      </c>
      <c r="I104" s="66"/>
      <c r="J104" s="67">
        <f t="shared" ref="J104" si="55">AVERAGE(J96:J103)</f>
        <v>947.12350000000004</v>
      </c>
    </row>
    <row r="105" spans="1:10" thickBot="1" x14ac:dyDescent="0.3">
      <c r="A105" s="35" t="s">
        <v>20</v>
      </c>
      <c r="B105" s="65">
        <f>STDEV(B96:B103)</f>
        <v>0</v>
      </c>
      <c r="C105" s="65">
        <f t="shared" ref="C105:H105" si="56">STDEV(C96:C103)</f>
        <v>6.3245553203366243E-3</v>
      </c>
      <c r="D105" s="65">
        <f t="shared" si="56"/>
        <v>2.2509257354846501E-2</v>
      </c>
      <c r="E105" s="65">
        <f t="shared" si="56"/>
        <v>3.0404709722440586E-17</v>
      </c>
      <c r="F105" s="65">
        <f t="shared" si="56"/>
        <v>0</v>
      </c>
      <c r="G105" s="65">
        <f t="shared" si="56"/>
        <v>2.5198544931536577E-2</v>
      </c>
      <c r="H105" s="65">
        <f t="shared" si="56"/>
        <v>4.7271907408100224</v>
      </c>
      <c r="I105" s="65"/>
      <c r="J105" s="68">
        <f t="shared" ref="J105" si="57">STDEV(J96:J103)</f>
        <v>36.969707744314128</v>
      </c>
    </row>
    <row r="106" spans="1:10" ht="19.5" thickBot="1" x14ac:dyDescent="0.3">
      <c r="A106" s="27"/>
      <c r="B106" s="28" t="s">
        <v>26</v>
      </c>
      <c r="C106" s="28" t="s">
        <v>5</v>
      </c>
      <c r="D106" s="28" t="s">
        <v>21</v>
      </c>
      <c r="E106" s="29"/>
      <c r="F106" s="29"/>
      <c r="G106" s="29"/>
      <c r="H106" s="29"/>
      <c r="I106" s="29"/>
      <c r="J106" s="30"/>
    </row>
    <row r="107" spans="1:10" ht="45" x14ac:dyDescent="0.25">
      <c r="A107" s="36" t="s">
        <v>6</v>
      </c>
      <c r="B107" s="37" t="s">
        <v>7</v>
      </c>
      <c r="C107" s="37" t="s">
        <v>8</v>
      </c>
      <c r="D107" s="37" t="s">
        <v>9</v>
      </c>
      <c r="E107" s="37" t="s">
        <v>10</v>
      </c>
      <c r="F107" s="37" t="s">
        <v>11</v>
      </c>
      <c r="G107" s="37" t="s">
        <v>12</v>
      </c>
      <c r="H107" s="37" t="s">
        <v>13</v>
      </c>
      <c r="I107" s="37" t="s">
        <v>14</v>
      </c>
      <c r="J107" s="38" t="s">
        <v>15</v>
      </c>
    </row>
    <row r="108" spans="1:10" ht="15" x14ac:dyDescent="0.25">
      <c r="A108" s="33"/>
      <c r="B108" s="22" t="s">
        <v>16</v>
      </c>
      <c r="C108" s="22" t="s">
        <v>16</v>
      </c>
      <c r="D108" s="22" t="s">
        <v>16</v>
      </c>
      <c r="E108" s="22" t="s">
        <v>16</v>
      </c>
      <c r="F108" s="22" t="s">
        <v>16</v>
      </c>
      <c r="G108" s="22" t="s">
        <v>17</v>
      </c>
      <c r="H108" s="22" t="s">
        <v>17</v>
      </c>
      <c r="I108" s="22" t="s">
        <v>17</v>
      </c>
      <c r="J108" s="34" t="s">
        <v>18</v>
      </c>
    </row>
    <row r="109" spans="1:10" ht="15" x14ac:dyDescent="0.25">
      <c r="A109" s="33">
        <v>1</v>
      </c>
      <c r="B109" s="22">
        <v>150</v>
      </c>
      <c r="C109" s="22">
        <v>9.94</v>
      </c>
      <c r="D109" s="22">
        <v>75.040000000000006</v>
      </c>
      <c r="E109" s="22">
        <v>0.2</v>
      </c>
      <c r="F109" s="22">
        <v>9.6</v>
      </c>
      <c r="G109" s="22">
        <v>1.0900000000000001</v>
      </c>
      <c r="H109" s="22">
        <v>408.85199999999998</v>
      </c>
      <c r="I109" s="22"/>
      <c r="J109" s="34">
        <v>1598.646</v>
      </c>
    </row>
    <row r="110" spans="1:10" ht="15" x14ac:dyDescent="0.25">
      <c r="A110" s="33">
        <v>2</v>
      </c>
      <c r="B110" s="22">
        <v>150</v>
      </c>
      <c r="C110" s="22">
        <v>9.93</v>
      </c>
      <c r="D110" s="22">
        <v>75.06</v>
      </c>
      <c r="E110" s="22">
        <v>0.2</v>
      </c>
      <c r="F110" s="22">
        <v>9.6</v>
      </c>
      <c r="G110" s="22">
        <v>1.0620000000000001</v>
      </c>
      <c r="H110" s="22">
        <v>398.06799999999998</v>
      </c>
      <c r="I110" s="22"/>
      <c r="J110" s="34">
        <v>1556.096</v>
      </c>
    </row>
    <row r="111" spans="1:10" ht="15" x14ac:dyDescent="0.25">
      <c r="A111" s="33">
        <v>3</v>
      </c>
      <c r="B111" s="22">
        <v>150</v>
      </c>
      <c r="C111" s="22">
        <v>9.94</v>
      </c>
      <c r="D111" s="22">
        <v>75.05</v>
      </c>
      <c r="E111" s="22">
        <v>0.2</v>
      </c>
      <c r="F111" s="22">
        <v>9.6</v>
      </c>
      <c r="G111" s="22">
        <v>1.06</v>
      </c>
      <c r="H111" s="22">
        <v>397.37799999999999</v>
      </c>
      <c r="I111" s="22"/>
      <c r="J111" s="34">
        <v>1553.9880000000001</v>
      </c>
    </row>
    <row r="112" spans="1:10" ht="15" x14ac:dyDescent="0.25">
      <c r="A112" s="33">
        <v>4</v>
      </c>
      <c r="B112" s="22">
        <v>150</v>
      </c>
      <c r="C112" s="22">
        <v>9.9600000000000009</v>
      </c>
      <c r="D112" s="22">
        <v>75.03</v>
      </c>
      <c r="E112" s="22">
        <v>0.2</v>
      </c>
      <c r="F112" s="22">
        <v>9.6</v>
      </c>
      <c r="G112" s="22">
        <v>1.0620000000000001</v>
      </c>
      <c r="H112" s="22">
        <v>398.322</v>
      </c>
      <c r="I112" s="22"/>
      <c r="J112" s="34">
        <v>1558.86</v>
      </c>
    </row>
    <row r="113" spans="1:10" ht="15" x14ac:dyDescent="0.25">
      <c r="A113" s="33">
        <v>5</v>
      </c>
      <c r="B113" s="22">
        <v>150</v>
      </c>
      <c r="C113" s="22">
        <v>9.94</v>
      </c>
      <c r="D113" s="22">
        <v>75.099999999999994</v>
      </c>
      <c r="E113" s="22">
        <v>0.2</v>
      </c>
      <c r="F113" s="22">
        <v>9.6</v>
      </c>
      <c r="G113" s="22">
        <v>1.0960000000000001</v>
      </c>
      <c r="H113" s="22">
        <v>410.99299999999999</v>
      </c>
      <c r="I113" s="22"/>
      <c r="J113" s="34">
        <v>1608.3030000000001</v>
      </c>
    </row>
    <row r="114" spans="1:10" ht="15" x14ac:dyDescent="0.25">
      <c r="A114" s="33">
        <v>6</v>
      </c>
      <c r="B114" s="22">
        <v>150</v>
      </c>
      <c r="C114" s="22">
        <v>9.94</v>
      </c>
      <c r="D114" s="22">
        <v>75.08</v>
      </c>
      <c r="E114" s="22">
        <v>0.2</v>
      </c>
      <c r="F114" s="22">
        <v>9.6</v>
      </c>
      <c r="G114" s="22">
        <v>1.0740000000000001</v>
      </c>
      <c r="H114" s="22">
        <v>402.65499999999997</v>
      </c>
      <c r="I114" s="22"/>
      <c r="J114" s="34">
        <v>1575.2550000000001</v>
      </c>
    </row>
    <row r="115" spans="1:10" ht="15" x14ac:dyDescent="0.25">
      <c r="A115" s="33">
        <v>7</v>
      </c>
      <c r="B115" s="22"/>
      <c r="C115" s="22"/>
      <c r="D115" s="22"/>
      <c r="E115" s="22"/>
      <c r="F115" s="22"/>
      <c r="G115" s="22"/>
      <c r="H115" s="22"/>
      <c r="I115" s="22"/>
      <c r="J115" s="34"/>
    </row>
    <row r="116" spans="1:10" ht="15" x14ac:dyDescent="0.25">
      <c r="A116" s="33">
        <v>8</v>
      </c>
      <c r="B116" s="22"/>
      <c r="C116" s="22"/>
      <c r="D116" s="22"/>
      <c r="E116" s="22"/>
      <c r="F116" s="22"/>
      <c r="G116" s="22"/>
      <c r="H116" s="22"/>
      <c r="I116" s="22"/>
      <c r="J116" s="34"/>
    </row>
    <row r="117" spans="1:10" ht="15" x14ac:dyDescent="0.25">
      <c r="A117" s="33" t="s">
        <v>19</v>
      </c>
      <c r="B117" s="66">
        <f>AVERAGE(B109:B116)</f>
        <v>150</v>
      </c>
      <c r="C117" s="66">
        <f t="shared" ref="C117" si="58">AVERAGE(C109:C116)</f>
        <v>9.9416666666666647</v>
      </c>
      <c r="D117" s="66">
        <f t="shared" ref="D117" si="59">AVERAGE(D109:D116)</f>
        <v>75.060000000000016</v>
      </c>
      <c r="E117" s="66">
        <f t="shared" ref="E117" si="60">AVERAGE(E109:E116)</f>
        <v>0.19999999999999998</v>
      </c>
      <c r="F117" s="66">
        <f t="shared" ref="F117" si="61">AVERAGE(F109:F116)</f>
        <v>9.6</v>
      </c>
      <c r="G117" s="66">
        <f t="shared" ref="G117" si="62">AVERAGE(G109:G116)</f>
        <v>1.0740000000000001</v>
      </c>
      <c r="H117" s="66">
        <f t="shared" ref="H117" si="63">AVERAGE(H109:H116)</f>
        <v>402.71133333333336</v>
      </c>
      <c r="I117" s="66"/>
      <c r="J117" s="67">
        <f t="shared" ref="J117" si="64">AVERAGE(J109:J116)</f>
        <v>1575.1913333333334</v>
      </c>
    </row>
    <row r="118" spans="1:10" thickBot="1" x14ac:dyDescent="0.3">
      <c r="A118" s="35" t="s">
        <v>20</v>
      </c>
      <c r="B118" s="65">
        <f>STDEV(B109:B116)</f>
        <v>0</v>
      </c>
      <c r="C118" s="65">
        <f t="shared" ref="C118:H118" si="65">STDEV(C109:C116)</f>
        <v>9.8319208025022028E-3</v>
      </c>
      <c r="D118" s="65">
        <f t="shared" si="65"/>
        <v>2.6076809620807589E-2</v>
      </c>
      <c r="E118" s="65">
        <f t="shared" si="65"/>
        <v>3.0404709722440586E-17</v>
      </c>
      <c r="F118" s="65">
        <f t="shared" si="65"/>
        <v>0</v>
      </c>
      <c r="G118" s="65">
        <f t="shared" si="65"/>
        <v>1.5646085772486371E-2</v>
      </c>
      <c r="H118" s="65">
        <f t="shared" si="65"/>
        <v>5.9256763214561969</v>
      </c>
      <c r="I118" s="65"/>
      <c r="J118" s="68">
        <f t="shared" ref="J118" si="66">STDEV(J109:J116)</f>
        <v>23.355656528273141</v>
      </c>
    </row>
    <row r="119" spans="1:10" ht="19.5" thickBot="1" x14ac:dyDescent="0.3">
      <c r="A119" s="27"/>
      <c r="B119" s="28" t="s">
        <v>26</v>
      </c>
      <c r="C119" s="28" t="s">
        <v>5</v>
      </c>
      <c r="D119" s="28" t="s">
        <v>22</v>
      </c>
      <c r="E119" s="29"/>
      <c r="F119" s="29"/>
      <c r="G119" s="29"/>
      <c r="H119" s="29"/>
      <c r="I119" s="29"/>
      <c r="J119" s="30"/>
    </row>
    <row r="120" spans="1:10" ht="45" x14ac:dyDescent="0.25">
      <c r="A120" s="36" t="s">
        <v>6</v>
      </c>
      <c r="B120" s="37" t="s">
        <v>7</v>
      </c>
      <c r="C120" s="37" t="s">
        <v>8</v>
      </c>
      <c r="D120" s="37" t="s">
        <v>9</v>
      </c>
      <c r="E120" s="37" t="s">
        <v>10</v>
      </c>
      <c r="F120" s="37" t="s">
        <v>11</v>
      </c>
      <c r="G120" s="37" t="s">
        <v>12</v>
      </c>
      <c r="H120" s="37" t="s">
        <v>13</v>
      </c>
      <c r="I120" s="37" t="s">
        <v>14</v>
      </c>
      <c r="J120" s="38" t="s">
        <v>15</v>
      </c>
    </row>
    <row r="121" spans="1:10" ht="15" x14ac:dyDescent="0.25">
      <c r="A121" s="33"/>
      <c r="B121" s="22" t="s">
        <v>16</v>
      </c>
      <c r="C121" s="22" t="s">
        <v>16</v>
      </c>
      <c r="D121" s="22" t="s">
        <v>16</v>
      </c>
      <c r="E121" s="22" t="s">
        <v>16</v>
      </c>
      <c r="F121" s="22" t="s">
        <v>16</v>
      </c>
      <c r="G121" s="22" t="s">
        <v>17</v>
      </c>
      <c r="H121" s="22" t="s">
        <v>17</v>
      </c>
      <c r="I121" s="22" t="s">
        <v>17</v>
      </c>
      <c r="J121" s="34" t="s">
        <v>18</v>
      </c>
    </row>
    <row r="122" spans="1:10" ht="15" x14ac:dyDescent="0.25">
      <c r="A122" s="33">
        <v>1</v>
      </c>
      <c r="B122" s="22">
        <v>150</v>
      </c>
      <c r="C122" s="22">
        <v>9.9600000000000009</v>
      </c>
      <c r="D122" s="22">
        <v>75.06</v>
      </c>
      <c r="E122" s="22">
        <v>0.2</v>
      </c>
      <c r="F122" s="22">
        <v>9.6</v>
      </c>
      <c r="G122" s="22">
        <v>0.66100000000000003</v>
      </c>
      <c r="H122" s="22">
        <v>247.90199999999999</v>
      </c>
      <c r="I122" s="22"/>
      <c r="J122" s="34">
        <v>970.56899999999996</v>
      </c>
    </row>
    <row r="123" spans="1:10" ht="15" x14ac:dyDescent="0.25">
      <c r="A123" s="33">
        <v>2</v>
      </c>
      <c r="B123" s="22">
        <v>150</v>
      </c>
      <c r="C123" s="22">
        <v>9.9700000000000006</v>
      </c>
      <c r="D123" s="22">
        <v>75.099999999999994</v>
      </c>
      <c r="E123" s="22">
        <v>0.2</v>
      </c>
      <c r="F123" s="22">
        <v>9.6</v>
      </c>
      <c r="G123" s="22">
        <v>0.67200000000000004</v>
      </c>
      <c r="H123" s="22">
        <v>251.904</v>
      </c>
      <c r="I123" s="22"/>
      <c r="J123" s="34">
        <v>987.26499999999999</v>
      </c>
    </row>
    <row r="124" spans="1:10" ht="15" x14ac:dyDescent="0.25">
      <c r="A124" s="33">
        <v>3</v>
      </c>
      <c r="B124" s="22">
        <v>150</v>
      </c>
      <c r="C124" s="22">
        <v>10</v>
      </c>
      <c r="D124" s="22">
        <v>75.14</v>
      </c>
      <c r="E124" s="22">
        <v>0.2</v>
      </c>
      <c r="F124" s="22">
        <v>9.6</v>
      </c>
      <c r="G124" s="22">
        <v>0.67800000000000005</v>
      </c>
      <c r="H124" s="22">
        <v>254.24</v>
      </c>
      <c r="I124" s="22"/>
      <c r="J124" s="34">
        <v>998.48199999999997</v>
      </c>
    </row>
    <row r="125" spans="1:10" ht="15" x14ac:dyDescent="0.25">
      <c r="A125" s="33">
        <v>4</v>
      </c>
      <c r="B125" s="22">
        <v>150</v>
      </c>
      <c r="C125" s="22">
        <v>10</v>
      </c>
      <c r="D125" s="22">
        <v>75.099999999999994</v>
      </c>
      <c r="E125" s="22">
        <v>0.2</v>
      </c>
      <c r="F125" s="22">
        <v>9.6</v>
      </c>
      <c r="G125" s="22">
        <v>0.66200000000000003</v>
      </c>
      <c r="H125" s="22">
        <v>248.15299999999999</v>
      </c>
      <c r="I125" s="22"/>
      <c r="J125" s="34">
        <v>974.05499999999995</v>
      </c>
    </row>
    <row r="126" spans="1:10" ht="15" x14ac:dyDescent="0.25">
      <c r="A126" s="33">
        <v>5</v>
      </c>
      <c r="B126" s="22">
        <v>150</v>
      </c>
      <c r="C126" s="22">
        <v>9.98</v>
      </c>
      <c r="D126" s="22">
        <v>75.12</v>
      </c>
      <c r="E126" s="22">
        <v>0.2</v>
      </c>
      <c r="F126" s="22">
        <v>9.6</v>
      </c>
      <c r="G126" s="22">
        <v>0.67200000000000004</v>
      </c>
      <c r="H126" s="22">
        <v>251.97900000000001</v>
      </c>
      <c r="I126" s="22">
        <v>0.113</v>
      </c>
      <c r="J126" s="34">
        <v>988.32899999999995</v>
      </c>
    </row>
    <row r="127" spans="1:10" ht="15" x14ac:dyDescent="0.25">
      <c r="A127" s="33">
        <v>6</v>
      </c>
      <c r="B127" s="22">
        <v>150</v>
      </c>
      <c r="C127" s="22">
        <v>10</v>
      </c>
      <c r="D127" s="22">
        <v>75.14</v>
      </c>
      <c r="E127" s="22">
        <v>0.2</v>
      </c>
      <c r="F127" s="22">
        <v>9.6</v>
      </c>
      <c r="G127" s="22">
        <v>0.67500000000000004</v>
      </c>
      <c r="H127" s="22">
        <v>252.97200000000001</v>
      </c>
      <c r="I127" s="22"/>
      <c r="J127" s="34">
        <v>993.50300000000004</v>
      </c>
    </row>
    <row r="128" spans="1:10" ht="15" x14ac:dyDescent="0.25">
      <c r="A128" s="33">
        <v>7</v>
      </c>
      <c r="B128" s="22"/>
      <c r="C128" s="22"/>
      <c r="D128" s="22"/>
      <c r="E128" s="22"/>
      <c r="F128" s="22"/>
      <c r="G128" s="22"/>
      <c r="H128" s="22"/>
      <c r="I128" s="22"/>
      <c r="J128" s="34"/>
    </row>
    <row r="129" spans="1:10" ht="15" x14ac:dyDescent="0.25">
      <c r="A129" s="33">
        <v>8</v>
      </c>
      <c r="B129" s="22"/>
      <c r="C129" s="22"/>
      <c r="D129" s="22"/>
      <c r="E129" s="22"/>
      <c r="F129" s="22"/>
      <c r="G129" s="22"/>
      <c r="H129" s="22"/>
      <c r="I129" s="22"/>
      <c r="J129" s="34"/>
    </row>
    <row r="130" spans="1:10" ht="15" x14ac:dyDescent="0.25">
      <c r="A130" s="33" t="s">
        <v>19</v>
      </c>
      <c r="B130" s="66">
        <f>AVERAGE(B122:B129)</f>
        <v>150</v>
      </c>
      <c r="C130" s="66">
        <f t="shared" ref="C130" si="67">AVERAGE(C122:C129)</f>
        <v>9.9849999999999994</v>
      </c>
      <c r="D130" s="66">
        <f t="shared" ref="D130" si="68">AVERAGE(D122:D129)</f>
        <v>75.11</v>
      </c>
      <c r="E130" s="66">
        <f t="shared" ref="E130" si="69">AVERAGE(E122:E129)</f>
        <v>0.19999999999999998</v>
      </c>
      <c r="F130" s="66">
        <f t="shared" ref="F130" si="70">AVERAGE(F122:F129)</f>
        <v>9.6</v>
      </c>
      <c r="G130" s="66">
        <f t="shared" ref="G130" si="71">AVERAGE(G122:G129)</f>
        <v>0.67</v>
      </c>
      <c r="H130" s="66">
        <f t="shared" ref="H130" si="72">AVERAGE(H122:H129)</f>
        <v>251.19166666666669</v>
      </c>
      <c r="I130" s="66"/>
      <c r="J130" s="67">
        <f t="shared" ref="J130" si="73">AVERAGE(J122:J129)</f>
        <v>985.36716666666655</v>
      </c>
    </row>
    <row r="131" spans="1:10" thickBot="1" x14ac:dyDescent="0.3">
      <c r="A131" s="35" t="s">
        <v>20</v>
      </c>
      <c r="B131" s="65">
        <f>STDEV(B122:B129)</f>
        <v>0</v>
      </c>
      <c r="C131" s="65">
        <f t="shared" ref="C131:H131" si="74">STDEV(C122:C129)</f>
        <v>1.7606816861658634E-2</v>
      </c>
      <c r="D131" s="65">
        <f t="shared" si="74"/>
        <v>3.0331501776206724E-2</v>
      </c>
      <c r="E131" s="65">
        <f t="shared" si="74"/>
        <v>3.0404709722440586E-17</v>
      </c>
      <c r="F131" s="65">
        <f t="shared" si="74"/>
        <v>0</v>
      </c>
      <c r="G131" s="65">
        <f t="shared" si="74"/>
        <v>6.9570108523704403E-3</v>
      </c>
      <c r="H131" s="65">
        <f t="shared" si="74"/>
        <v>2.5940176303692919</v>
      </c>
      <c r="I131" s="65"/>
      <c r="J131" s="68">
        <f t="shared" ref="J131" si="75">STDEV(J122:J129)</f>
        <v>10.931749327837107</v>
      </c>
    </row>
    <row r="132" spans="1:10" ht="19.5" thickBot="1" x14ac:dyDescent="0.3">
      <c r="A132" s="27"/>
      <c r="B132" s="28" t="s">
        <v>26</v>
      </c>
      <c r="C132" s="28" t="s">
        <v>24</v>
      </c>
      <c r="D132" s="28" t="s">
        <v>21</v>
      </c>
      <c r="E132" s="29"/>
      <c r="F132" s="29"/>
      <c r="G132" s="29"/>
      <c r="H132" s="29"/>
      <c r="I132" s="29"/>
      <c r="J132" s="30"/>
    </row>
    <row r="133" spans="1:10" ht="45" x14ac:dyDescent="0.25">
      <c r="A133" s="36" t="s">
        <v>6</v>
      </c>
      <c r="B133" s="37" t="s">
        <v>7</v>
      </c>
      <c r="C133" s="37" t="s">
        <v>8</v>
      </c>
      <c r="D133" s="37" t="s">
        <v>9</v>
      </c>
      <c r="E133" s="37" t="s">
        <v>10</v>
      </c>
      <c r="F133" s="37" t="s">
        <v>11</v>
      </c>
      <c r="G133" s="37" t="s">
        <v>12</v>
      </c>
      <c r="H133" s="37" t="s">
        <v>13</v>
      </c>
      <c r="I133" s="37" t="s">
        <v>14</v>
      </c>
      <c r="J133" s="38" t="s">
        <v>15</v>
      </c>
    </row>
    <row r="134" spans="1:10" ht="15" x14ac:dyDescent="0.25">
      <c r="A134" s="33"/>
      <c r="B134" s="22" t="s">
        <v>16</v>
      </c>
      <c r="C134" s="22" t="s">
        <v>16</v>
      </c>
      <c r="D134" s="22" t="s">
        <v>16</v>
      </c>
      <c r="E134" s="22" t="s">
        <v>16</v>
      </c>
      <c r="F134" s="22" t="s">
        <v>16</v>
      </c>
      <c r="G134" s="22" t="s">
        <v>17</v>
      </c>
      <c r="H134" s="22" t="s">
        <v>17</v>
      </c>
      <c r="I134" s="22" t="s">
        <v>17</v>
      </c>
      <c r="J134" s="34" t="s">
        <v>18</v>
      </c>
    </row>
    <row r="135" spans="1:10" ht="15" x14ac:dyDescent="0.25">
      <c r="A135" s="33">
        <v>1</v>
      </c>
      <c r="B135" s="22">
        <v>150</v>
      </c>
      <c r="C135" s="22">
        <v>9.9499999999999993</v>
      </c>
      <c r="D135" s="22">
        <v>75.14</v>
      </c>
      <c r="E135" s="22">
        <v>0.2</v>
      </c>
      <c r="F135" s="22">
        <v>9.6</v>
      </c>
      <c r="G135" s="22">
        <v>1.224</v>
      </c>
      <c r="H135" s="22">
        <v>229.49299999999999</v>
      </c>
      <c r="I135" s="22"/>
      <c r="J135" s="34">
        <v>1797.9829999999999</v>
      </c>
    </row>
    <row r="136" spans="1:10" ht="15" x14ac:dyDescent="0.25">
      <c r="A136" s="33">
        <v>2</v>
      </c>
      <c r="B136" s="22">
        <v>150</v>
      </c>
      <c r="C136" s="22">
        <v>9.9499999999999993</v>
      </c>
      <c r="D136" s="22">
        <v>75.12</v>
      </c>
      <c r="E136" s="22">
        <v>0.2</v>
      </c>
      <c r="F136" s="22">
        <v>9.6</v>
      </c>
      <c r="G136" s="22">
        <v>1.1930000000000001</v>
      </c>
      <c r="H136" s="22">
        <v>223.75299999999999</v>
      </c>
      <c r="I136" s="22"/>
      <c r="J136" s="34">
        <v>1752.548</v>
      </c>
    </row>
    <row r="137" spans="1:10" ht="15" x14ac:dyDescent="0.25">
      <c r="A137" s="33">
        <v>3</v>
      </c>
      <c r="B137" s="22">
        <v>150</v>
      </c>
      <c r="C137" s="22">
        <v>9.94</v>
      </c>
      <c r="D137" s="22">
        <v>75.11</v>
      </c>
      <c r="E137" s="22">
        <v>0.2</v>
      </c>
      <c r="F137" s="22">
        <v>9.6</v>
      </c>
      <c r="G137" s="22">
        <v>1.145</v>
      </c>
      <c r="H137" s="22">
        <v>214.71199999999999</v>
      </c>
      <c r="I137" s="22"/>
      <c r="J137" s="34">
        <v>1680.654</v>
      </c>
    </row>
    <row r="138" spans="1:10" ht="15" x14ac:dyDescent="0.25">
      <c r="A138" s="33">
        <v>4</v>
      </c>
      <c r="B138" s="22">
        <v>150</v>
      </c>
      <c r="C138" s="22">
        <v>9.98</v>
      </c>
      <c r="D138" s="22">
        <v>75.12</v>
      </c>
      <c r="E138" s="22">
        <v>0.2</v>
      </c>
      <c r="F138" s="22">
        <v>9.6</v>
      </c>
      <c r="G138" s="22">
        <v>1.131</v>
      </c>
      <c r="H138" s="22">
        <v>212.054</v>
      </c>
      <c r="I138" s="22"/>
      <c r="J138" s="34">
        <v>1663.4670000000001</v>
      </c>
    </row>
    <row r="139" spans="1:10" ht="15" x14ac:dyDescent="0.25">
      <c r="A139" s="33">
        <v>5</v>
      </c>
      <c r="B139" s="22">
        <v>150</v>
      </c>
      <c r="C139" s="22">
        <v>9.94</v>
      </c>
      <c r="D139" s="22">
        <v>75.02</v>
      </c>
      <c r="E139" s="22">
        <v>0.2</v>
      </c>
      <c r="F139" s="22">
        <v>9.6</v>
      </c>
      <c r="G139" s="22">
        <v>1.23</v>
      </c>
      <c r="H139" s="22">
        <v>230.62799999999999</v>
      </c>
      <c r="I139" s="22"/>
      <c r="J139" s="34">
        <v>1803.067</v>
      </c>
    </row>
    <row r="140" spans="1:10" ht="15" x14ac:dyDescent="0.25">
      <c r="A140" s="33">
        <v>6</v>
      </c>
      <c r="B140" s="22">
        <v>150</v>
      </c>
      <c r="C140" s="22">
        <v>9.9600000000000009</v>
      </c>
      <c r="D140" s="22">
        <v>75.069999999999993</v>
      </c>
      <c r="E140" s="22">
        <v>0.2</v>
      </c>
      <c r="F140" s="22">
        <v>9.6</v>
      </c>
      <c r="G140" s="22">
        <v>1.2</v>
      </c>
      <c r="H140" s="22">
        <v>224.95500000000001</v>
      </c>
      <c r="I140" s="22"/>
      <c r="J140" s="34">
        <v>1761.6880000000001</v>
      </c>
    </row>
    <row r="141" spans="1:10" ht="15" x14ac:dyDescent="0.25">
      <c r="A141" s="33">
        <v>7</v>
      </c>
      <c r="B141" s="22"/>
      <c r="C141" s="22"/>
      <c r="D141" s="22"/>
      <c r="E141" s="22"/>
      <c r="F141" s="22"/>
      <c r="G141" s="22"/>
      <c r="H141" s="22"/>
      <c r="I141" s="22"/>
      <c r="J141" s="34"/>
    </row>
    <row r="142" spans="1:10" ht="15" x14ac:dyDescent="0.25">
      <c r="A142" s="33">
        <v>8</v>
      </c>
      <c r="B142" s="22"/>
      <c r="C142" s="22"/>
      <c r="D142" s="22"/>
      <c r="E142" s="22"/>
      <c r="F142" s="22"/>
      <c r="G142" s="22"/>
      <c r="H142" s="22"/>
      <c r="I142" s="22"/>
      <c r="J142" s="34"/>
    </row>
    <row r="143" spans="1:10" ht="15" x14ac:dyDescent="0.25">
      <c r="A143" s="33" t="s">
        <v>19</v>
      </c>
      <c r="B143" s="66">
        <f>AVERAGE(B135:B142)</f>
        <v>150</v>
      </c>
      <c r="C143" s="66">
        <f t="shared" ref="C143" si="76">AVERAGE(C135:C142)</f>
        <v>9.9533333333333314</v>
      </c>
      <c r="D143" s="66">
        <f t="shared" ref="D143" si="77">AVERAGE(D135:D142)</f>
        <v>75.096666666666664</v>
      </c>
      <c r="E143" s="66">
        <f t="shared" ref="E143" si="78">AVERAGE(E135:E142)</f>
        <v>0.19999999999999998</v>
      </c>
      <c r="F143" s="66">
        <f t="shared" ref="F143" si="79">AVERAGE(F135:F142)</f>
        <v>9.6</v>
      </c>
      <c r="G143" s="66">
        <f t="shared" ref="G143" si="80">AVERAGE(G135:G142)</f>
        <v>1.1871666666666667</v>
      </c>
      <c r="H143" s="66">
        <f t="shared" ref="H143" si="81">AVERAGE(H135:H142)</f>
        <v>222.59916666666663</v>
      </c>
      <c r="I143" s="66"/>
      <c r="J143" s="67">
        <f t="shared" ref="J143" si="82">AVERAGE(J135:J142)</f>
        <v>1743.2345000000003</v>
      </c>
    </row>
    <row r="144" spans="1:10" thickBot="1" x14ac:dyDescent="0.3">
      <c r="A144" s="35" t="s">
        <v>20</v>
      </c>
      <c r="B144" s="65">
        <f>STDEV(B135:B142)</f>
        <v>0</v>
      </c>
      <c r="C144" s="65">
        <f t="shared" ref="C144:H144" si="83">STDEV(C135:C142)</f>
        <v>1.5055453054182086E-2</v>
      </c>
      <c r="D144" s="65">
        <f t="shared" si="83"/>
        <v>4.4121045620734704E-2</v>
      </c>
      <c r="E144" s="65">
        <f t="shared" si="83"/>
        <v>3.0404709722440586E-17</v>
      </c>
      <c r="F144" s="65">
        <f t="shared" si="83"/>
        <v>0</v>
      </c>
      <c r="G144" s="65">
        <f t="shared" si="83"/>
        <v>4.0799101297291654E-2</v>
      </c>
      <c r="H144" s="65">
        <f t="shared" si="83"/>
        <v>7.6456042643251321</v>
      </c>
      <c r="I144" s="65"/>
      <c r="J144" s="68">
        <f t="shared" ref="J144" si="84">STDEV(J135:J142)</f>
        <v>58.794170271379777</v>
      </c>
    </row>
    <row r="145" spans="1:15" ht="19.5" thickBot="1" x14ac:dyDescent="0.3">
      <c r="A145" s="27"/>
      <c r="B145" s="28" t="s">
        <v>26</v>
      </c>
      <c r="C145" s="28" t="s">
        <v>24</v>
      </c>
      <c r="D145" s="28" t="s">
        <v>22</v>
      </c>
      <c r="E145" s="29"/>
      <c r="F145" s="29"/>
      <c r="G145" s="29"/>
      <c r="H145" s="29"/>
      <c r="I145" s="29"/>
      <c r="J145" s="30"/>
    </row>
    <row r="146" spans="1:15" ht="45" x14ac:dyDescent="0.25">
      <c r="A146" s="36" t="s">
        <v>6</v>
      </c>
      <c r="B146" s="37" t="s">
        <v>7</v>
      </c>
      <c r="C146" s="37" t="s">
        <v>8</v>
      </c>
      <c r="D146" s="37" t="s">
        <v>9</v>
      </c>
      <c r="E146" s="37" t="s">
        <v>10</v>
      </c>
      <c r="F146" s="37" t="s">
        <v>11</v>
      </c>
      <c r="G146" s="37" t="s">
        <v>12</v>
      </c>
      <c r="H146" s="37" t="s">
        <v>13</v>
      </c>
      <c r="I146" s="37" t="s">
        <v>14</v>
      </c>
      <c r="J146" s="38" t="s">
        <v>15</v>
      </c>
    </row>
    <row r="147" spans="1:15" ht="15" x14ac:dyDescent="0.25">
      <c r="A147" s="33"/>
      <c r="B147" s="22" t="s">
        <v>16</v>
      </c>
      <c r="C147" s="22" t="s">
        <v>16</v>
      </c>
      <c r="D147" s="22" t="s">
        <v>16</v>
      </c>
      <c r="E147" s="22" t="s">
        <v>16</v>
      </c>
      <c r="F147" s="22" t="s">
        <v>16</v>
      </c>
      <c r="G147" s="22" t="s">
        <v>17</v>
      </c>
      <c r="H147" s="22" t="s">
        <v>17</v>
      </c>
      <c r="I147" s="22" t="s">
        <v>17</v>
      </c>
      <c r="J147" s="34" t="s">
        <v>18</v>
      </c>
    </row>
    <row r="148" spans="1:15" ht="15" x14ac:dyDescent="0.25">
      <c r="A148" s="33">
        <v>1</v>
      </c>
      <c r="B148" s="22">
        <v>150</v>
      </c>
      <c r="C148" s="22">
        <v>9.9600000000000009</v>
      </c>
      <c r="D148" s="22">
        <v>75.099999999999994</v>
      </c>
      <c r="E148" s="22">
        <v>0.2</v>
      </c>
      <c r="F148" s="22">
        <v>9.6</v>
      </c>
      <c r="G148" s="22">
        <v>0.66300000000000003</v>
      </c>
      <c r="H148" s="22">
        <v>124.34</v>
      </c>
      <c r="I148" s="22"/>
      <c r="J148" s="34">
        <v>974.13099999999997</v>
      </c>
    </row>
    <row r="149" spans="1:15" ht="15" x14ac:dyDescent="0.25">
      <c r="A149" s="33">
        <v>2</v>
      </c>
      <c r="B149" s="22">
        <v>150</v>
      </c>
      <c r="C149" s="22">
        <v>10.01</v>
      </c>
      <c r="D149" s="22">
        <v>75.13</v>
      </c>
      <c r="E149" s="22">
        <v>0.2</v>
      </c>
      <c r="F149" s="22">
        <v>9.6</v>
      </c>
      <c r="G149" s="22">
        <v>0.66</v>
      </c>
      <c r="H149" s="22">
        <v>123.69499999999999</v>
      </c>
      <c r="I149" s="22"/>
      <c r="J149" s="34">
        <v>971.94399999999996</v>
      </c>
    </row>
    <row r="150" spans="1:15" ht="15" x14ac:dyDescent="0.25">
      <c r="A150" s="33">
        <v>3</v>
      </c>
      <c r="B150" s="22">
        <v>150</v>
      </c>
      <c r="C150" s="22">
        <v>10.01</v>
      </c>
      <c r="D150" s="22">
        <v>75.12</v>
      </c>
      <c r="E150" s="22">
        <v>0.2</v>
      </c>
      <c r="F150" s="22">
        <v>9.6</v>
      </c>
      <c r="G150" s="22">
        <v>0.65100000000000002</v>
      </c>
      <c r="H150" s="22">
        <v>121.989</v>
      </c>
      <c r="I150" s="22"/>
      <c r="J150" s="34">
        <v>958.41200000000003</v>
      </c>
    </row>
    <row r="151" spans="1:15" ht="15" x14ac:dyDescent="0.25">
      <c r="A151" s="33">
        <v>4</v>
      </c>
      <c r="B151" s="22">
        <v>150</v>
      </c>
      <c r="C151" s="22">
        <v>10</v>
      </c>
      <c r="D151" s="22">
        <v>75.17</v>
      </c>
      <c r="E151" s="22">
        <v>0.2</v>
      </c>
      <c r="F151" s="22">
        <v>9.6</v>
      </c>
      <c r="G151" s="22">
        <v>0.64100000000000001</v>
      </c>
      <c r="H151" s="22">
        <v>120.245</v>
      </c>
      <c r="I151" s="22"/>
      <c r="J151" s="34">
        <v>944.86099999999999</v>
      </c>
    </row>
    <row r="152" spans="1:15" ht="15" x14ac:dyDescent="0.25">
      <c r="A152" s="33">
        <v>5</v>
      </c>
      <c r="B152" s="22">
        <v>150</v>
      </c>
      <c r="C152" s="22">
        <v>9.98</v>
      </c>
      <c r="D152" s="22">
        <v>75.05</v>
      </c>
      <c r="E152" s="22">
        <v>0.2</v>
      </c>
      <c r="F152" s="22">
        <v>9.6</v>
      </c>
      <c r="G152" s="22">
        <v>0.64200000000000002</v>
      </c>
      <c r="H152" s="22">
        <v>120.441</v>
      </c>
      <c r="I152" s="22"/>
      <c r="J152" s="34">
        <v>943.92499999999995</v>
      </c>
    </row>
    <row r="153" spans="1:15" ht="15" x14ac:dyDescent="0.25">
      <c r="A153" s="33">
        <v>6</v>
      </c>
      <c r="B153" s="22">
        <v>150</v>
      </c>
      <c r="C153" s="22">
        <v>9.99</v>
      </c>
      <c r="D153" s="22">
        <v>75.12</v>
      </c>
      <c r="E153" s="22">
        <v>0.2</v>
      </c>
      <c r="F153" s="22">
        <v>9.6</v>
      </c>
      <c r="G153" s="22">
        <v>0.63</v>
      </c>
      <c r="H153" s="22">
        <v>118.09</v>
      </c>
      <c r="I153" s="22"/>
      <c r="J153" s="34">
        <v>926.83500000000004</v>
      </c>
    </row>
    <row r="154" spans="1:15" ht="15" x14ac:dyDescent="0.25">
      <c r="A154" s="33">
        <v>7</v>
      </c>
      <c r="B154" s="22"/>
      <c r="C154" s="22"/>
      <c r="D154" s="22"/>
      <c r="E154" s="22"/>
      <c r="F154" s="22"/>
      <c r="G154" s="22"/>
      <c r="H154" s="22"/>
      <c r="I154" s="22"/>
      <c r="J154" s="34"/>
    </row>
    <row r="155" spans="1:15" ht="15" x14ac:dyDescent="0.25">
      <c r="A155" s="33">
        <v>8</v>
      </c>
      <c r="B155" s="22"/>
      <c r="C155" s="22"/>
      <c r="D155" s="22"/>
      <c r="E155" s="22"/>
      <c r="F155" s="22"/>
      <c r="G155" s="22"/>
      <c r="H155" s="22"/>
      <c r="I155" s="22"/>
      <c r="J155" s="34"/>
    </row>
    <row r="156" spans="1:15" ht="15" x14ac:dyDescent="0.25">
      <c r="A156" s="33" t="s">
        <v>19</v>
      </c>
      <c r="B156" s="66">
        <f>AVERAGE(B148:B155)</f>
        <v>150</v>
      </c>
      <c r="C156" s="66">
        <f t="shared" ref="C156" si="85">AVERAGE(C148:C155)</f>
        <v>9.9916666666666654</v>
      </c>
      <c r="D156" s="66">
        <f t="shared" ref="D156" si="86">AVERAGE(D148:D155)</f>
        <v>75.114999999999995</v>
      </c>
      <c r="E156" s="66">
        <f t="shared" ref="E156" si="87">AVERAGE(E148:E155)</f>
        <v>0.19999999999999998</v>
      </c>
      <c r="F156" s="66">
        <f t="shared" ref="F156" si="88">AVERAGE(F148:F155)</f>
        <v>9.6</v>
      </c>
      <c r="G156" s="66">
        <f t="shared" ref="G156" si="89">AVERAGE(G148:G155)</f>
        <v>0.64783333333333337</v>
      </c>
      <c r="H156" s="66">
        <f t="shared" ref="H156" si="90">AVERAGE(H148:H155)</f>
        <v>121.46666666666668</v>
      </c>
      <c r="I156" s="66"/>
      <c r="J156" s="67">
        <f t="shared" ref="J156" si="91">AVERAGE(J148:J155)</f>
        <v>953.3513333333334</v>
      </c>
    </row>
    <row r="157" spans="1:15" thickBot="1" x14ac:dyDescent="0.3">
      <c r="A157" s="35" t="s">
        <v>20</v>
      </c>
      <c r="B157" s="65">
        <f>STDEV(B148:B155)</f>
        <v>0</v>
      </c>
      <c r="C157" s="65">
        <f t="shared" ref="C157:H157" si="92">STDEV(C148:C155)</f>
        <v>1.9407902170679104E-2</v>
      </c>
      <c r="D157" s="65">
        <f t="shared" si="92"/>
        <v>3.937003937006079E-2</v>
      </c>
      <c r="E157" s="65">
        <f t="shared" si="92"/>
        <v>3.0404709722440586E-17</v>
      </c>
      <c r="F157" s="65">
        <f t="shared" si="92"/>
        <v>0</v>
      </c>
      <c r="G157" s="65">
        <f t="shared" si="92"/>
        <v>1.2544587146122704E-2</v>
      </c>
      <c r="H157" s="65">
        <f t="shared" si="92"/>
        <v>2.3426773287558529</v>
      </c>
      <c r="I157" s="65"/>
      <c r="J157" s="68">
        <f t="shared" ref="J157" si="93">STDEV(J148:J155)</f>
        <v>18.260063534025999</v>
      </c>
    </row>
    <row r="158" spans="1:15" x14ac:dyDescent="0.25">
      <c r="N158" s="97">
        <v>1</v>
      </c>
      <c r="O158" s="97" t="e">
        <f>SMALL(#REF!,2)</f>
        <v>#REF!</v>
      </c>
    </row>
    <row r="159" spans="1:15" x14ac:dyDescent="0.25">
      <c r="N159" s="97">
        <v>2</v>
      </c>
      <c r="O159" s="97" t="e">
        <f>SMALL(#REF!,3)</f>
        <v>#REF!</v>
      </c>
    </row>
    <row r="160" spans="1:15" x14ac:dyDescent="0.25">
      <c r="N160" s="97">
        <v>3</v>
      </c>
      <c r="O160" s="97" t="e">
        <f>SMALL(#REF!,4)</f>
        <v>#REF!</v>
      </c>
    </row>
    <row r="161" spans="14:15" x14ac:dyDescent="0.25">
      <c r="N161" s="97">
        <v>4</v>
      </c>
      <c r="O161" s="97" t="e">
        <f>SMALL(#REF!,5)</f>
        <v>#REF!</v>
      </c>
    </row>
    <row r="162" spans="14:15" x14ac:dyDescent="0.25">
      <c r="N162" s="97">
        <v>5</v>
      </c>
      <c r="O162" s="97" t="e">
        <f>SMALL(#REF!,6)</f>
        <v>#REF!</v>
      </c>
    </row>
    <row r="163" spans="14:15" x14ac:dyDescent="0.25">
      <c r="N163" s="97">
        <v>6</v>
      </c>
      <c r="O163" s="97" t="e">
        <f>SMALL(#REF!,7)</f>
        <v>#REF!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F1:CX162"/>
  <sheetViews>
    <sheetView zoomScale="85" zoomScaleNormal="85" workbookViewId="0">
      <selection activeCell="CZ128" sqref="CZ128"/>
    </sheetView>
  </sheetViews>
  <sheetFormatPr defaultColWidth="8.85546875" defaultRowHeight="15.75" x14ac:dyDescent="0.25"/>
  <cols>
    <col min="1" max="2" width="8.85546875" style="1"/>
    <col min="3" max="98" width="0.85546875" style="1" customWidth="1"/>
    <col min="99" max="99" width="8.85546875" style="1"/>
    <col min="100" max="100" width="10" style="1" bestFit="1" customWidth="1"/>
    <col min="101" max="16384" width="8.85546875" style="1"/>
  </cols>
  <sheetData>
    <row r="1" spans="6:61" ht="4.9000000000000004" customHeight="1" thickBot="1" x14ac:dyDescent="0.3"/>
    <row r="2" spans="6:61" ht="4.9000000000000004" customHeight="1" x14ac:dyDescent="0.25">
      <c r="F2" s="62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60"/>
    </row>
    <row r="3" spans="6:61" ht="4.9000000000000004" customHeight="1" x14ac:dyDescent="0.25">
      <c r="F3" s="63"/>
      <c r="G3" s="112">
        <f>IF(List!C125=0," ",IF(List!C121="(kN)",List!C125*1000,List!C125))</f>
        <v>10</v>
      </c>
      <c r="H3" s="113"/>
      <c r="I3" s="114"/>
      <c r="J3" s="98"/>
      <c r="K3" s="112">
        <f>IF(List!C124=0," ",IF(List!C121="(kN)",List!C124*1000,List!C124))</f>
        <v>10</v>
      </c>
      <c r="L3" s="113"/>
      <c r="M3" s="114"/>
      <c r="N3" s="98"/>
      <c r="O3" s="112">
        <f>IF(List!C123=0," ",IF(List!C121="(kN)",List!C123*1000,List!C123))</f>
        <v>9.9700000000000006</v>
      </c>
      <c r="P3" s="113"/>
      <c r="Q3" s="114"/>
      <c r="R3" s="98"/>
      <c r="S3" s="112">
        <f>IF(List!C122=0," ",IF(List!C121="(kN)",List!C122*1000,List!C122))</f>
        <v>9.9600000000000009</v>
      </c>
      <c r="T3" s="113"/>
      <c r="U3" s="114"/>
      <c r="V3" s="15"/>
      <c r="W3" s="100">
        <f>IF(List!C112=0," ",IF(List!C108="(kN)",List!C112*1000,List!C112))</f>
        <v>9.9600000000000009</v>
      </c>
      <c r="X3" s="101"/>
      <c r="Y3" s="101"/>
      <c r="Z3" s="101"/>
      <c r="AA3" s="101"/>
      <c r="AB3" s="101"/>
      <c r="AC3" s="101"/>
      <c r="AD3" s="101"/>
      <c r="AE3" s="102"/>
      <c r="AF3" s="14"/>
      <c r="AG3" s="100">
        <f>IF(List!C111=0," ",IF(List!C108="(kN)",List!C111*1000,List!C111))</f>
        <v>9.94</v>
      </c>
      <c r="AH3" s="101"/>
      <c r="AI3" s="101"/>
      <c r="AJ3" s="101"/>
      <c r="AK3" s="101"/>
      <c r="AL3" s="101"/>
      <c r="AM3" s="101"/>
      <c r="AN3" s="101"/>
      <c r="AO3" s="102"/>
      <c r="AP3" s="14"/>
      <c r="AQ3" s="100">
        <f>IF(List!C110=0," ",IF(List!C108="(kN)",List!C110*1000,List!C110))</f>
        <v>9.93</v>
      </c>
      <c r="AR3" s="101"/>
      <c r="AS3" s="101"/>
      <c r="AT3" s="101"/>
      <c r="AU3" s="101"/>
      <c r="AV3" s="101"/>
      <c r="AW3" s="101"/>
      <c r="AX3" s="101"/>
      <c r="AY3" s="102"/>
      <c r="AZ3" s="14"/>
      <c r="BA3" s="100">
        <f>IF(List!C109=0," ",IF(List!C108="(kN)",List!C109*1000,List!C109))</f>
        <v>9.94</v>
      </c>
      <c r="BB3" s="101"/>
      <c r="BC3" s="101"/>
      <c r="BD3" s="101"/>
      <c r="BE3" s="101"/>
      <c r="BF3" s="101"/>
      <c r="BG3" s="101"/>
      <c r="BH3" s="101"/>
      <c r="BI3" s="136"/>
    </row>
    <row r="4" spans="6:61" ht="4.9000000000000004" customHeight="1" x14ac:dyDescent="0.25">
      <c r="F4" s="63"/>
      <c r="G4" s="115"/>
      <c r="H4" s="116"/>
      <c r="I4" s="117"/>
      <c r="J4" s="98"/>
      <c r="K4" s="115"/>
      <c r="L4" s="116"/>
      <c r="M4" s="117"/>
      <c r="N4" s="98"/>
      <c r="O4" s="115"/>
      <c r="P4" s="116"/>
      <c r="Q4" s="117"/>
      <c r="R4" s="98"/>
      <c r="S4" s="115"/>
      <c r="T4" s="116"/>
      <c r="U4" s="117"/>
      <c r="V4" s="15"/>
      <c r="W4" s="103"/>
      <c r="X4" s="104"/>
      <c r="Y4" s="104"/>
      <c r="Z4" s="104"/>
      <c r="AA4" s="104"/>
      <c r="AB4" s="104"/>
      <c r="AC4" s="104"/>
      <c r="AD4" s="104"/>
      <c r="AE4" s="105"/>
      <c r="AF4" s="14"/>
      <c r="AG4" s="103"/>
      <c r="AH4" s="104"/>
      <c r="AI4" s="104"/>
      <c r="AJ4" s="104"/>
      <c r="AK4" s="104"/>
      <c r="AL4" s="104"/>
      <c r="AM4" s="104"/>
      <c r="AN4" s="104"/>
      <c r="AO4" s="105"/>
      <c r="AP4" s="14"/>
      <c r="AQ4" s="103"/>
      <c r="AR4" s="104"/>
      <c r="AS4" s="104"/>
      <c r="AT4" s="104"/>
      <c r="AU4" s="104"/>
      <c r="AV4" s="104"/>
      <c r="AW4" s="104"/>
      <c r="AX4" s="104"/>
      <c r="AY4" s="105"/>
      <c r="AZ4" s="14"/>
      <c r="BA4" s="103"/>
      <c r="BB4" s="104"/>
      <c r="BC4" s="104"/>
      <c r="BD4" s="104"/>
      <c r="BE4" s="104"/>
      <c r="BF4" s="104"/>
      <c r="BG4" s="104"/>
      <c r="BH4" s="104"/>
      <c r="BI4" s="137"/>
    </row>
    <row r="5" spans="6:61" ht="4.9000000000000004" customHeight="1" x14ac:dyDescent="0.25">
      <c r="F5" s="63"/>
      <c r="G5" s="115"/>
      <c r="H5" s="116"/>
      <c r="I5" s="117"/>
      <c r="J5" s="98"/>
      <c r="K5" s="115"/>
      <c r="L5" s="116"/>
      <c r="M5" s="117"/>
      <c r="N5" s="98"/>
      <c r="O5" s="115"/>
      <c r="P5" s="116"/>
      <c r="Q5" s="117"/>
      <c r="R5" s="98"/>
      <c r="S5" s="115"/>
      <c r="T5" s="116"/>
      <c r="U5" s="117"/>
      <c r="V5" s="15"/>
      <c r="W5" s="106"/>
      <c r="X5" s="107"/>
      <c r="Y5" s="107"/>
      <c r="Z5" s="107"/>
      <c r="AA5" s="107"/>
      <c r="AB5" s="107"/>
      <c r="AC5" s="107"/>
      <c r="AD5" s="107"/>
      <c r="AE5" s="108"/>
      <c r="AF5" s="14"/>
      <c r="AG5" s="106"/>
      <c r="AH5" s="107"/>
      <c r="AI5" s="107"/>
      <c r="AJ5" s="107"/>
      <c r="AK5" s="107"/>
      <c r="AL5" s="107"/>
      <c r="AM5" s="107"/>
      <c r="AN5" s="107"/>
      <c r="AO5" s="108"/>
      <c r="AP5" s="14"/>
      <c r="AQ5" s="106"/>
      <c r="AR5" s="107"/>
      <c r="AS5" s="107"/>
      <c r="AT5" s="107"/>
      <c r="AU5" s="107"/>
      <c r="AV5" s="107"/>
      <c r="AW5" s="107"/>
      <c r="AX5" s="107"/>
      <c r="AY5" s="108"/>
      <c r="AZ5" s="14"/>
      <c r="BA5" s="106"/>
      <c r="BB5" s="107"/>
      <c r="BC5" s="107"/>
      <c r="BD5" s="107"/>
      <c r="BE5" s="107"/>
      <c r="BF5" s="107"/>
      <c r="BG5" s="107"/>
      <c r="BH5" s="107"/>
      <c r="BI5" s="138"/>
    </row>
    <row r="6" spans="6:61" ht="4.9000000000000004" customHeight="1" x14ac:dyDescent="0.25">
      <c r="F6" s="63"/>
      <c r="G6" s="115"/>
      <c r="H6" s="116"/>
      <c r="I6" s="117"/>
      <c r="J6" s="98"/>
      <c r="K6" s="115"/>
      <c r="L6" s="116"/>
      <c r="M6" s="117"/>
      <c r="N6" s="98"/>
      <c r="O6" s="115"/>
      <c r="P6" s="116"/>
      <c r="Q6" s="117"/>
      <c r="R6" s="98"/>
      <c r="S6" s="115"/>
      <c r="T6" s="116"/>
      <c r="U6" s="117"/>
      <c r="V6" s="15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75"/>
    </row>
    <row r="7" spans="6:61" ht="4.9000000000000004" customHeight="1" x14ac:dyDescent="0.25">
      <c r="F7" s="63"/>
      <c r="G7" s="115"/>
      <c r="H7" s="116"/>
      <c r="I7" s="117"/>
      <c r="J7" s="98"/>
      <c r="K7" s="115"/>
      <c r="L7" s="116"/>
      <c r="M7" s="117"/>
      <c r="N7" s="98"/>
      <c r="O7" s="115"/>
      <c r="P7" s="116"/>
      <c r="Q7" s="117"/>
      <c r="R7" s="98"/>
      <c r="S7" s="115"/>
      <c r="T7" s="116"/>
      <c r="U7" s="117"/>
      <c r="V7" s="15"/>
      <c r="W7" s="100" t="str">
        <f>IF(List!C116=0," ",IF(List!C108="(kN)",List!C116*1000,List!C116))</f>
        <v xml:space="preserve"> </v>
      </c>
      <c r="X7" s="101"/>
      <c r="Y7" s="101"/>
      <c r="Z7" s="101"/>
      <c r="AA7" s="101"/>
      <c r="AB7" s="101"/>
      <c r="AC7" s="101"/>
      <c r="AD7" s="101"/>
      <c r="AE7" s="102"/>
      <c r="AF7" s="14"/>
      <c r="AG7" s="100" t="str">
        <f>IF(List!C115=0," ",IF(List!C108="(kN)",List!C115*1000,List!C115))</f>
        <v xml:space="preserve"> </v>
      </c>
      <c r="AH7" s="101"/>
      <c r="AI7" s="101"/>
      <c r="AJ7" s="101"/>
      <c r="AK7" s="101"/>
      <c r="AL7" s="101"/>
      <c r="AM7" s="101"/>
      <c r="AN7" s="101"/>
      <c r="AO7" s="102"/>
      <c r="AP7" s="14"/>
      <c r="AQ7" s="100">
        <f>IF(List!C114=0," ",IF(List!C108="(kN)",List!C114*1000,List!C114))</f>
        <v>9.94</v>
      </c>
      <c r="AR7" s="101"/>
      <c r="AS7" s="101"/>
      <c r="AT7" s="101"/>
      <c r="AU7" s="101"/>
      <c r="AV7" s="101"/>
      <c r="AW7" s="101"/>
      <c r="AX7" s="101"/>
      <c r="AY7" s="102"/>
      <c r="AZ7" s="14"/>
      <c r="BA7" s="100">
        <f>IF(List!C113=0," ",IF(List!C108="(kN)",List!C113*1000,List!C113))</f>
        <v>9.94</v>
      </c>
      <c r="BB7" s="101"/>
      <c r="BC7" s="101"/>
      <c r="BD7" s="101"/>
      <c r="BE7" s="101"/>
      <c r="BF7" s="101"/>
      <c r="BG7" s="101"/>
      <c r="BH7" s="101"/>
      <c r="BI7" s="136"/>
    </row>
    <row r="8" spans="6:61" ht="4.9000000000000004" customHeight="1" x14ac:dyDescent="0.25">
      <c r="F8" s="63"/>
      <c r="G8" s="115"/>
      <c r="H8" s="116"/>
      <c r="I8" s="117"/>
      <c r="J8" s="98"/>
      <c r="K8" s="115"/>
      <c r="L8" s="116"/>
      <c r="M8" s="117"/>
      <c r="N8" s="98"/>
      <c r="O8" s="115"/>
      <c r="P8" s="116"/>
      <c r="Q8" s="117"/>
      <c r="R8" s="98"/>
      <c r="S8" s="115"/>
      <c r="T8" s="116"/>
      <c r="U8" s="117"/>
      <c r="V8" s="15"/>
      <c r="W8" s="103"/>
      <c r="X8" s="104"/>
      <c r="Y8" s="104"/>
      <c r="Z8" s="104"/>
      <c r="AA8" s="104"/>
      <c r="AB8" s="104"/>
      <c r="AC8" s="104"/>
      <c r="AD8" s="104"/>
      <c r="AE8" s="105"/>
      <c r="AF8" s="14"/>
      <c r="AG8" s="103"/>
      <c r="AH8" s="104"/>
      <c r="AI8" s="104"/>
      <c r="AJ8" s="104"/>
      <c r="AK8" s="104"/>
      <c r="AL8" s="104"/>
      <c r="AM8" s="104"/>
      <c r="AN8" s="104"/>
      <c r="AO8" s="105"/>
      <c r="AP8" s="14"/>
      <c r="AQ8" s="103"/>
      <c r="AR8" s="104"/>
      <c r="AS8" s="104"/>
      <c r="AT8" s="104"/>
      <c r="AU8" s="104"/>
      <c r="AV8" s="104"/>
      <c r="AW8" s="104"/>
      <c r="AX8" s="104"/>
      <c r="AY8" s="105"/>
      <c r="AZ8" s="14"/>
      <c r="BA8" s="103"/>
      <c r="BB8" s="104"/>
      <c r="BC8" s="104"/>
      <c r="BD8" s="104"/>
      <c r="BE8" s="104"/>
      <c r="BF8" s="104"/>
      <c r="BG8" s="104"/>
      <c r="BH8" s="104"/>
      <c r="BI8" s="137"/>
    </row>
    <row r="9" spans="6:61" ht="4.9000000000000004" customHeight="1" x14ac:dyDescent="0.25">
      <c r="F9" s="63"/>
      <c r="G9" s="115"/>
      <c r="H9" s="116"/>
      <c r="I9" s="117"/>
      <c r="J9" s="98"/>
      <c r="K9" s="115"/>
      <c r="L9" s="116"/>
      <c r="M9" s="117"/>
      <c r="N9" s="98"/>
      <c r="O9" s="115"/>
      <c r="P9" s="116"/>
      <c r="Q9" s="117"/>
      <c r="R9" s="98"/>
      <c r="S9" s="115"/>
      <c r="T9" s="116"/>
      <c r="U9" s="117"/>
      <c r="V9" s="15"/>
      <c r="W9" s="106"/>
      <c r="X9" s="107"/>
      <c r="Y9" s="107"/>
      <c r="Z9" s="107"/>
      <c r="AA9" s="107"/>
      <c r="AB9" s="107"/>
      <c r="AC9" s="107"/>
      <c r="AD9" s="107"/>
      <c r="AE9" s="108"/>
      <c r="AF9" s="14"/>
      <c r="AG9" s="106"/>
      <c r="AH9" s="107"/>
      <c r="AI9" s="107"/>
      <c r="AJ9" s="107"/>
      <c r="AK9" s="107"/>
      <c r="AL9" s="107"/>
      <c r="AM9" s="107"/>
      <c r="AN9" s="107"/>
      <c r="AO9" s="108"/>
      <c r="AP9" s="14"/>
      <c r="AQ9" s="106"/>
      <c r="AR9" s="107"/>
      <c r="AS9" s="107"/>
      <c r="AT9" s="107"/>
      <c r="AU9" s="107"/>
      <c r="AV9" s="107"/>
      <c r="AW9" s="107"/>
      <c r="AX9" s="107"/>
      <c r="AY9" s="108"/>
      <c r="AZ9" s="14"/>
      <c r="BA9" s="106"/>
      <c r="BB9" s="107"/>
      <c r="BC9" s="107"/>
      <c r="BD9" s="107"/>
      <c r="BE9" s="107"/>
      <c r="BF9" s="107"/>
      <c r="BG9" s="107"/>
      <c r="BH9" s="107"/>
      <c r="BI9" s="138"/>
    </row>
    <row r="10" spans="6:61" ht="4.9000000000000004" customHeight="1" x14ac:dyDescent="0.25">
      <c r="F10" s="63"/>
      <c r="G10" s="115"/>
      <c r="H10" s="116"/>
      <c r="I10" s="117"/>
      <c r="J10" s="98"/>
      <c r="K10" s="115"/>
      <c r="L10" s="116"/>
      <c r="M10" s="117"/>
      <c r="N10" s="98"/>
      <c r="O10" s="115"/>
      <c r="P10" s="116"/>
      <c r="Q10" s="117"/>
      <c r="R10" s="98"/>
      <c r="S10" s="115"/>
      <c r="T10" s="116"/>
      <c r="U10" s="117"/>
      <c r="V10" s="15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75"/>
    </row>
    <row r="11" spans="6:61" ht="4.9000000000000004" customHeight="1" x14ac:dyDescent="0.25">
      <c r="F11" s="63"/>
      <c r="G11" s="118"/>
      <c r="H11" s="119"/>
      <c r="I11" s="120"/>
      <c r="J11" s="98"/>
      <c r="K11" s="118"/>
      <c r="L11" s="119"/>
      <c r="M11" s="120"/>
      <c r="N11" s="98"/>
      <c r="O11" s="118"/>
      <c r="P11" s="119"/>
      <c r="Q11" s="120"/>
      <c r="R11" s="98"/>
      <c r="S11" s="118"/>
      <c r="T11" s="119"/>
      <c r="U11" s="120"/>
      <c r="V11" s="15"/>
      <c r="W11" s="121">
        <f>IF(List!C138=0," ",IF(List!C134="(kN)",List!C138*1000,List!C138))</f>
        <v>9.98</v>
      </c>
      <c r="X11" s="122"/>
      <c r="Y11" s="122"/>
      <c r="Z11" s="122"/>
      <c r="AA11" s="122"/>
      <c r="AB11" s="122"/>
      <c r="AC11" s="122"/>
      <c r="AD11" s="122"/>
      <c r="AE11" s="123"/>
      <c r="AF11" s="15"/>
      <c r="AG11" s="121">
        <f>IF(List!C137=0," ",IF(List!C134="(kN)",List!C137*1000,List!C137))</f>
        <v>9.94</v>
      </c>
      <c r="AH11" s="122"/>
      <c r="AI11" s="122"/>
      <c r="AJ11" s="122"/>
      <c r="AK11" s="122"/>
      <c r="AL11" s="122"/>
      <c r="AM11" s="122"/>
      <c r="AN11" s="122"/>
      <c r="AO11" s="123"/>
      <c r="AP11" s="15"/>
      <c r="AQ11" s="121">
        <f>IF(List!C136=0," ",IF(List!C134="(kN)",List!C136*1000,List!C136))</f>
        <v>9.9499999999999993</v>
      </c>
      <c r="AR11" s="122"/>
      <c r="AS11" s="122"/>
      <c r="AT11" s="122"/>
      <c r="AU11" s="122"/>
      <c r="AV11" s="122"/>
      <c r="AW11" s="122"/>
      <c r="AX11" s="122"/>
      <c r="AY11" s="123"/>
      <c r="AZ11" s="15"/>
      <c r="BA11" s="121">
        <f>IF(List!C135=0," ",IF(List!C134="(kN)",List!C135*1000,List!C135))</f>
        <v>9.9499999999999993</v>
      </c>
      <c r="BB11" s="122"/>
      <c r="BC11" s="122"/>
      <c r="BD11" s="122"/>
      <c r="BE11" s="122"/>
      <c r="BF11" s="122"/>
      <c r="BG11" s="122"/>
      <c r="BH11" s="122"/>
      <c r="BI11" s="130"/>
    </row>
    <row r="12" spans="6:61" ht="4.9000000000000004" customHeight="1" x14ac:dyDescent="0.25">
      <c r="F12" s="63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14"/>
      <c r="W12" s="124"/>
      <c r="X12" s="125"/>
      <c r="Y12" s="125"/>
      <c r="Z12" s="125"/>
      <c r="AA12" s="125"/>
      <c r="AB12" s="125"/>
      <c r="AC12" s="125"/>
      <c r="AD12" s="125"/>
      <c r="AE12" s="126"/>
      <c r="AF12" s="15"/>
      <c r="AG12" s="124"/>
      <c r="AH12" s="125"/>
      <c r="AI12" s="125"/>
      <c r="AJ12" s="125"/>
      <c r="AK12" s="125"/>
      <c r="AL12" s="125"/>
      <c r="AM12" s="125"/>
      <c r="AN12" s="125"/>
      <c r="AO12" s="126"/>
      <c r="AP12" s="15"/>
      <c r="AQ12" s="124"/>
      <c r="AR12" s="125"/>
      <c r="AS12" s="125"/>
      <c r="AT12" s="125"/>
      <c r="AU12" s="125"/>
      <c r="AV12" s="125"/>
      <c r="AW12" s="125"/>
      <c r="AX12" s="125"/>
      <c r="AY12" s="126"/>
      <c r="AZ12" s="15"/>
      <c r="BA12" s="124"/>
      <c r="BB12" s="125"/>
      <c r="BC12" s="125"/>
      <c r="BD12" s="125"/>
      <c r="BE12" s="125"/>
      <c r="BF12" s="125"/>
      <c r="BG12" s="125"/>
      <c r="BH12" s="125"/>
      <c r="BI12" s="131"/>
    </row>
    <row r="13" spans="6:61" ht="4.9000000000000004" customHeight="1" x14ac:dyDescent="0.25">
      <c r="F13" s="63"/>
      <c r="G13" s="112" t="str">
        <f>IF(List!C129=0," ",IF(List!C121="(kN)",List!C129*1000,List!C129))</f>
        <v xml:space="preserve"> </v>
      </c>
      <c r="H13" s="113"/>
      <c r="I13" s="114"/>
      <c r="J13" s="98"/>
      <c r="K13" s="112" t="str">
        <f>IF(List!C128=0," ",IF(List!C121="(kN)",List!C128*1000,List!C128))</f>
        <v xml:space="preserve"> </v>
      </c>
      <c r="L13" s="113"/>
      <c r="M13" s="114"/>
      <c r="N13" s="98"/>
      <c r="O13" s="112">
        <f>IF(List!C127=0," ",IF(List!C121="(kN)",List!C127*1000,List!C127))</f>
        <v>10</v>
      </c>
      <c r="P13" s="113"/>
      <c r="Q13" s="114"/>
      <c r="R13" s="98"/>
      <c r="S13" s="112">
        <f>IF(List!C126=0," ",IF(List!C121="(kN)",List!C126*1000,List!C126))</f>
        <v>9.98</v>
      </c>
      <c r="T13" s="113"/>
      <c r="U13" s="114"/>
      <c r="V13" s="14"/>
      <c r="W13" s="127"/>
      <c r="X13" s="128"/>
      <c r="Y13" s="128"/>
      <c r="Z13" s="128"/>
      <c r="AA13" s="128"/>
      <c r="AB13" s="128"/>
      <c r="AC13" s="128"/>
      <c r="AD13" s="128"/>
      <c r="AE13" s="129"/>
      <c r="AF13" s="15"/>
      <c r="AG13" s="127"/>
      <c r="AH13" s="128"/>
      <c r="AI13" s="128"/>
      <c r="AJ13" s="128"/>
      <c r="AK13" s="128"/>
      <c r="AL13" s="128"/>
      <c r="AM13" s="128"/>
      <c r="AN13" s="128"/>
      <c r="AO13" s="129"/>
      <c r="AP13" s="15"/>
      <c r="AQ13" s="127"/>
      <c r="AR13" s="128"/>
      <c r="AS13" s="128"/>
      <c r="AT13" s="128"/>
      <c r="AU13" s="128"/>
      <c r="AV13" s="128"/>
      <c r="AW13" s="128"/>
      <c r="AX13" s="128"/>
      <c r="AY13" s="129"/>
      <c r="AZ13" s="15"/>
      <c r="BA13" s="127"/>
      <c r="BB13" s="128"/>
      <c r="BC13" s="128"/>
      <c r="BD13" s="128"/>
      <c r="BE13" s="128"/>
      <c r="BF13" s="128"/>
      <c r="BG13" s="128"/>
      <c r="BH13" s="128"/>
      <c r="BI13" s="132"/>
    </row>
    <row r="14" spans="6:61" ht="4.9000000000000004" customHeight="1" x14ac:dyDescent="0.25">
      <c r="F14" s="63"/>
      <c r="G14" s="115"/>
      <c r="H14" s="116"/>
      <c r="I14" s="117"/>
      <c r="J14" s="98"/>
      <c r="K14" s="115"/>
      <c r="L14" s="116"/>
      <c r="M14" s="117"/>
      <c r="N14" s="98"/>
      <c r="O14" s="115"/>
      <c r="P14" s="116"/>
      <c r="Q14" s="117"/>
      <c r="R14" s="98"/>
      <c r="S14" s="115"/>
      <c r="T14" s="116"/>
      <c r="U14" s="117"/>
      <c r="V14" s="14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73"/>
    </row>
    <row r="15" spans="6:61" ht="4.9000000000000004" customHeight="1" x14ac:dyDescent="0.25">
      <c r="F15" s="63"/>
      <c r="G15" s="115"/>
      <c r="H15" s="116"/>
      <c r="I15" s="117"/>
      <c r="J15" s="98"/>
      <c r="K15" s="115"/>
      <c r="L15" s="116"/>
      <c r="M15" s="117"/>
      <c r="N15" s="98"/>
      <c r="O15" s="115"/>
      <c r="P15" s="116"/>
      <c r="Q15" s="117"/>
      <c r="R15" s="98"/>
      <c r="S15" s="115"/>
      <c r="T15" s="116"/>
      <c r="U15" s="117"/>
      <c r="V15" s="14"/>
      <c r="W15" s="121" t="str">
        <f>IF(List!C142=0," ",IF(List!C134="(kN)",List!C142*1000,List!C142))</f>
        <v xml:space="preserve"> </v>
      </c>
      <c r="X15" s="122"/>
      <c r="Y15" s="122"/>
      <c r="Z15" s="122"/>
      <c r="AA15" s="122"/>
      <c r="AB15" s="122"/>
      <c r="AC15" s="122"/>
      <c r="AD15" s="122"/>
      <c r="AE15" s="123"/>
      <c r="AF15" s="15"/>
      <c r="AG15" s="121" t="str">
        <f>IF(List!C141=0," ",IF(List!C134="(kN)",List!C141*1000,List!C141))</f>
        <v xml:space="preserve"> </v>
      </c>
      <c r="AH15" s="122"/>
      <c r="AI15" s="122"/>
      <c r="AJ15" s="122"/>
      <c r="AK15" s="122"/>
      <c r="AL15" s="122"/>
      <c r="AM15" s="122"/>
      <c r="AN15" s="122"/>
      <c r="AO15" s="123"/>
      <c r="AP15" s="15"/>
      <c r="AQ15" s="121">
        <f>IF(List!C140=0," ",IF(List!C134="(kN)",List!C140*1000,List!C140))</f>
        <v>9.9600000000000009</v>
      </c>
      <c r="AR15" s="122"/>
      <c r="AS15" s="122"/>
      <c r="AT15" s="122"/>
      <c r="AU15" s="122"/>
      <c r="AV15" s="122"/>
      <c r="AW15" s="122"/>
      <c r="AX15" s="122"/>
      <c r="AY15" s="123"/>
      <c r="AZ15" s="15"/>
      <c r="BA15" s="121">
        <f>IF(List!C139=0," ",IF(List!C134="(kN)",List!C139*1000,List!C139))</f>
        <v>9.94</v>
      </c>
      <c r="BB15" s="122"/>
      <c r="BC15" s="122"/>
      <c r="BD15" s="122"/>
      <c r="BE15" s="122"/>
      <c r="BF15" s="122"/>
      <c r="BG15" s="122"/>
      <c r="BH15" s="122"/>
      <c r="BI15" s="130"/>
    </row>
    <row r="16" spans="6:61" ht="4.9000000000000004" customHeight="1" x14ac:dyDescent="0.25">
      <c r="F16" s="63"/>
      <c r="G16" s="115"/>
      <c r="H16" s="116"/>
      <c r="I16" s="117"/>
      <c r="J16" s="98"/>
      <c r="K16" s="115"/>
      <c r="L16" s="116"/>
      <c r="M16" s="117"/>
      <c r="N16" s="98"/>
      <c r="O16" s="115"/>
      <c r="P16" s="116"/>
      <c r="Q16" s="117"/>
      <c r="R16" s="98"/>
      <c r="S16" s="115"/>
      <c r="T16" s="116"/>
      <c r="U16" s="117"/>
      <c r="V16" s="14"/>
      <c r="W16" s="124"/>
      <c r="X16" s="125"/>
      <c r="Y16" s="125"/>
      <c r="Z16" s="125"/>
      <c r="AA16" s="125"/>
      <c r="AB16" s="125"/>
      <c r="AC16" s="125"/>
      <c r="AD16" s="125"/>
      <c r="AE16" s="126"/>
      <c r="AF16" s="15"/>
      <c r="AG16" s="124"/>
      <c r="AH16" s="125"/>
      <c r="AI16" s="125"/>
      <c r="AJ16" s="125"/>
      <c r="AK16" s="125"/>
      <c r="AL16" s="125"/>
      <c r="AM16" s="125"/>
      <c r="AN16" s="125"/>
      <c r="AO16" s="126"/>
      <c r="AP16" s="15"/>
      <c r="AQ16" s="124"/>
      <c r="AR16" s="125"/>
      <c r="AS16" s="125"/>
      <c r="AT16" s="125"/>
      <c r="AU16" s="125"/>
      <c r="AV16" s="125"/>
      <c r="AW16" s="125"/>
      <c r="AX16" s="125"/>
      <c r="AY16" s="126"/>
      <c r="AZ16" s="15"/>
      <c r="BA16" s="124"/>
      <c r="BB16" s="125"/>
      <c r="BC16" s="125"/>
      <c r="BD16" s="125"/>
      <c r="BE16" s="125"/>
      <c r="BF16" s="125"/>
      <c r="BG16" s="125"/>
      <c r="BH16" s="125"/>
      <c r="BI16" s="131"/>
    </row>
    <row r="17" spans="6:61" ht="4.9000000000000004" customHeight="1" x14ac:dyDescent="0.25">
      <c r="F17" s="63"/>
      <c r="G17" s="115"/>
      <c r="H17" s="116"/>
      <c r="I17" s="117"/>
      <c r="J17" s="98"/>
      <c r="K17" s="115"/>
      <c r="L17" s="116"/>
      <c r="M17" s="117"/>
      <c r="N17" s="98"/>
      <c r="O17" s="115"/>
      <c r="P17" s="116"/>
      <c r="Q17" s="117"/>
      <c r="R17" s="98"/>
      <c r="S17" s="115"/>
      <c r="T17" s="116"/>
      <c r="U17" s="117"/>
      <c r="V17" s="14"/>
      <c r="W17" s="127"/>
      <c r="X17" s="128"/>
      <c r="Y17" s="128"/>
      <c r="Z17" s="128"/>
      <c r="AA17" s="128"/>
      <c r="AB17" s="128"/>
      <c r="AC17" s="128"/>
      <c r="AD17" s="128"/>
      <c r="AE17" s="129"/>
      <c r="AF17" s="15"/>
      <c r="AG17" s="127"/>
      <c r="AH17" s="128"/>
      <c r="AI17" s="128"/>
      <c r="AJ17" s="128"/>
      <c r="AK17" s="128"/>
      <c r="AL17" s="128"/>
      <c r="AM17" s="128"/>
      <c r="AN17" s="128"/>
      <c r="AO17" s="129"/>
      <c r="AP17" s="15"/>
      <c r="AQ17" s="127"/>
      <c r="AR17" s="128"/>
      <c r="AS17" s="128"/>
      <c r="AT17" s="128"/>
      <c r="AU17" s="128"/>
      <c r="AV17" s="128"/>
      <c r="AW17" s="128"/>
      <c r="AX17" s="128"/>
      <c r="AY17" s="129"/>
      <c r="AZ17" s="15"/>
      <c r="BA17" s="127"/>
      <c r="BB17" s="128"/>
      <c r="BC17" s="128"/>
      <c r="BD17" s="128"/>
      <c r="BE17" s="128"/>
      <c r="BF17" s="128"/>
      <c r="BG17" s="128"/>
      <c r="BH17" s="128"/>
      <c r="BI17" s="132"/>
    </row>
    <row r="18" spans="6:61" ht="4.9000000000000004" customHeight="1" x14ac:dyDescent="0.25">
      <c r="F18" s="63"/>
      <c r="G18" s="115"/>
      <c r="H18" s="116"/>
      <c r="I18" s="117"/>
      <c r="J18" s="98"/>
      <c r="K18" s="115"/>
      <c r="L18" s="116"/>
      <c r="M18" s="117"/>
      <c r="N18" s="98"/>
      <c r="O18" s="115"/>
      <c r="P18" s="116"/>
      <c r="Q18" s="117"/>
      <c r="R18" s="98"/>
      <c r="S18" s="115"/>
      <c r="T18" s="116"/>
      <c r="U18" s="117"/>
      <c r="V18" s="14"/>
      <c r="W18" s="14"/>
      <c r="X18" s="7"/>
      <c r="Y18" s="7"/>
      <c r="Z18" s="7"/>
      <c r="AA18" s="14"/>
      <c r="AB18" s="15"/>
      <c r="AC18" s="15"/>
      <c r="AD18" s="15"/>
      <c r="AE18" s="14"/>
      <c r="AF18" s="14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4"/>
      <c r="AT18" s="14"/>
      <c r="AU18" s="14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4"/>
      <c r="BI18" s="49"/>
    </row>
    <row r="19" spans="6:61" ht="4.9000000000000004" customHeight="1" x14ac:dyDescent="0.25">
      <c r="F19" s="63"/>
      <c r="G19" s="115"/>
      <c r="H19" s="116"/>
      <c r="I19" s="117"/>
      <c r="J19" s="98"/>
      <c r="K19" s="115"/>
      <c r="L19" s="116"/>
      <c r="M19" s="117"/>
      <c r="N19" s="98"/>
      <c r="O19" s="115"/>
      <c r="P19" s="116"/>
      <c r="Q19" s="117"/>
      <c r="R19" s="98"/>
      <c r="S19" s="115"/>
      <c r="T19" s="116"/>
      <c r="U19" s="117"/>
      <c r="V19" s="14"/>
      <c r="W19" s="14"/>
      <c r="X19" s="7"/>
      <c r="Y19" s="76"/>
      <c r="Z19" s="77"/>
      <c r="AA19" s="78"/>
      <c r="AB19" s="15"/>
      <c r="AC19" s="15"/>
      <c r="AD19" s="15"/>
      <c r="AE19" s="112" t="str">
        <f>IF(List!C155=0," ",IF(List!C147="(kN)",List!C155*1000,List!C155))</f>
        <v xml:space="preserve"> </v>
      </c>
      <c r="AF19" s="113"/>
      <c r="AG19" s="114"/>
      <c r="AH19" s="98"/>
      <c r="AI19" s="112" t="str">
        <f>IF(List!C154=0," ",IF(List!C147="(kN)",List!C154*1000,List!C154))</f>
        <v xml:space="preserve"> </v>
      </c>
      <c r="AJ19" s="113"/>
      <c r="AK19" s="114"/>
      <c r="AL19" s="98"/>
      <c r="AM19" s="112">
        <f>IF(List!C153=0," ",IF(List!C147="(kN)",List!C153*1000,List!C153))</f>
        <v>9.99</v>
      </c>
      <c r="AN19" s="113"/>
      <c r="AO19" s="114"/>
      <c r="AP19" s="98"/>
      <c r="AQ19" s="112">
        <f>IF(List!C152=0," ",IF(List!C147="(kN)",List!C152*1000,List!C152))</f>
        <v>9.98</v>
      </c>
      <c r="AR19" s="113"/>
      <c r="AS19" s="114"/>
      <c r="AT19" s="98"/>
      <c r="AU19" s="112">
        <f>IF(List!C151=0," ",IF(List!C147="(kN)",List!C151*1000,List!C151))</f>
        <v>10</v>
      </c>
      <c r="AV19" s="113"/>
      <c r="AW19" s="114"/>
      <c r="AX19" s="98"/>
      <c r="AY19" s="112">
        <f>IF(List!C150=0," ",IF(List!C147="(kN)",List!C150*1000,List!C150))</f>
        <v>10.01</v>
      </c>
      <c r="AZ19" s="113"/>
      <c r="BA19" s="114"/>
      <c r="BB19" s="98"/>
      <c r="BC19" s="112">
        <f>IF(List!C149=0," ",IF(List!C147="(kN)",List!C149*1000,List!C149))</f>
        <v>10.01</v>
      </c>
      <c r="BD19" s="113"/>
      <c r="BE19" s="114"/>
      <c r="BF19" s="98"/>
      <c r="BG19" s="112">
        <f>IF(List!C148=0," ",IF(List!C147="(kN)",List!C148*1000,List!C148))</f>
        <v>9.9600000000000009</v>
      </c>
      <c r="BH19" s="113"/>
      <c r="BI19" s="139"/>
    </row>
    <row r="20" spans="6:61" ht="4.9000000000000004" customHeight="1" x14ac:dyDescent="0.25">
      <c r="F20" s="63"/>
      <c r="G20" s="115"/>
      <c r="H20" s="116"/>
      <c r="I20" s="117"/>
      <c r="J20" s="98"/>
      <c r="K20" s="115"/>
      <c r="L20" s="116"/>
      <c r="M20" s="117"/>
      <c r="N20" s="98"/>
      <c r="O20" s="115"/>
      <c r="P20" s="116"/>
      <c r="Q20" s="117"/>
      <c r="R20" s="98"/>
      <c r="S20" s="115"/>
      <c r="T20" s="116"/>
      <c r="U20" s="117"/>
      <c r="V20" s="14"/>
      <c r="W20" s="14"/>
      <c r="X20" s="7"/>
      <c r="Y20" s="115"/>
      <c r="Z20" s="116"/>
      <c r="AA20" s="117"/>
      <c r="AB20" s="14"/>
      <c r="AC20" s="14"/>
      <c r="AD20" s="14"/>
      <c r="AE20" s="115"/>
      <c r="AF20" s="116"/>
      <c r="AG20" s="117"/>
      <c r="AH20" s="98"/>
      <c r="AI20" s="115"/>
      <c r="AJ20" s="116"/>
      <c r="AK20" s="117"/>
      <c r="AL20" s="98"/>
      <c r="AM20" s="115"/>
      <c r="AN20" s="116"/>
      <c r="AO20" s="117"/>
      <c r="AP20" s="98"/>
      <c r="AQ20" s="115"/>
      <c r="AR20" s="116"/>
      <c r="AS20" s="117"/>
      <c r="AT20" s="98"/>
      <c r="AU20" s="115"/>
      <c r="AV20" s="116"/>
      <c r="AW20" s="117"/>
      <c r="AX20" s="98"/>
      <c r="AY20" s="115"/>
      <c r="AZ20" s="116"/>
      <c r="BA20" s="117"/>
      <c r="BB20" s="98"/>
      <c r="BC20" s="115"/>
      <c r="BD20" s="116"/>
      <c r="BE20" s="117"/>
      <c r="BF20" s="98"/>
      <c r="BG20" s="115"/>
      <c r="BH20" s="116"/>
      <c r="BI20" s="140"/>
    </row>
    <row r="21" spans="6:61" ht="4.9000000000000004" customHeight="1" x14ac:dyDescent="0.25">
      <c r="F21" s="63"/>
      <c r="G21" s="118"/>
      <c r="H21" s="119"/>
      <c r="I21" s="120"/>
      <c r="J21" s="98"/>
      <c r="K21" s="118"/>
      <c r="L21" s="119"/>
      <c r="M21" s="120"/>
      <c r="N21" s="98"/>
      <c r="O21" s="118"/>
      <c r="P21" s="119"/>
      <c r="Q21" s="120"/>
      <c r="R21" s="98"/>
      <c r="S21" s="118"/>
      <c r="T21" s="119"/>
      <c r="U21" s="120"/>
      <c r="V21" s="14"/>
      <c r="W21" s="14"/>
      <c r="X21" s="7"/>
      <c r="Y21" s="115"/>
      <c r="Z21" s="116"/>
      <c r="AA21" s="117"/>
      <c r="AB21" s="14"/>
      <c r="AC21" s="14"/>
      <c r="AD21" s="14"/>
      <c r="AE21" s="115"/>
      <c r="AF21" s="116"/>
      <c r="AG21" s="117"/>
      <c r="AH21" s="98"/>
      <c r="AI21" s="115"/>
      <c r="AJ21" s="116"/>
      <c r="AK21" s="117"/>
      <c r="AL21" s="98"/>
      <c r="AM21" s="115"/>
      <c r="AN21" s="116"/>
      <c r="AO21" s="117"/>
      <c r="AP21" s="98"/>
      <c r="AQ21" s="115"/>
      <c r="AR21" s="116"/>
      <c r="AS21" s="117"/>
      <c r="AT21" s="98"/>
      <c r="AU21" s="115"/>
      <c r="AV21" s="116"/>
      <c r="AW21" s="117"/>
      <c r="AX21" s="98"/>
      <c r="AY21" s="115"/>
      <c r="AZ21" s="116"/>
      <c r="BA21" s="117"/>
      <c r="BB21" s="98"/>
      <c r="BC21" s="115"/>
      <c r="BD21" s="116"/>
      <c r="BE21" s="117"/>
      <c r="BF21" s="98"/>
      <c r="BG21" s="115"/>
      <c r="BH21" s="116"/>
      <c r="BI21" s="140"/>
    </row>
    <row r="22" spans="6:61" ht="4.9000000000000004" customHeight="1" x14ac:dyDescent="0.25">
      <c r="F22" s="63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14"/>
      <c r="X22" s="14"/>
      <c r="Y22" s="115"/>
      <c r="Z22" s="116"/>
      <c r="AA22" s="117"/>
      <c r="AB22" s="14"/>
      <c r="AC22" s="14"/>
      <c r="AD22" s="14"/>
      <c r="AE22" s="115"/>
      <c r="AF22" s="116"/>
      <c r="AG22" s="117"/>
      <c r="AH22" s="98"/>
      <c r="AI22" s="115"/>
      <c r="AJ22" s="116"/>
      <c r="AK22" s="117"/>
      <c r="AL22" s="98"/>
      <c r="AM22" s="115"/>
      <c r="AN22" s="116"/>
      <c r="AO22" s="117"/>
      <c r="AP22" s="98"/>
      <c r="AQ22" s="115"/>
      <c r="AR22" s="116"/>
      <c r="AS22" s="117"/>
      <c r="AT22" s="98"/>
      <c r="AU22" s="115"/>
      <c r="AV22" s="116"/>
      <c r="AW22" s="117"/>
      <c r="AX22" s="98"/>
      <c r="AY22" s="115"/>
      <c r="AZ22" s="116"/>
      <c r="BA22" s="117"/>
      <c r="BB22" s="98"/>
      <c r="BC22" s="115"/>
      <c r="BD22" s="116"/>
      <c r="BE22" s="117"/>
      <c r="BF22" s="98"/>
      <c r="BG22" s="115"/>
      <c r="BH22" s="116"/>
      <c r="BI22" s="140"/>
    </row>
    <row r="23" spans="6:61" ht="4.9000000000000004" customHeight="1" x14ac:dyDescent="0.25">
      <c r="F23" s="63"/>
      <c r="G23" s="14"/>
      <c r="H23" s="76"/>
      <c r="I23" s="77"/>
      <c r="J23" s="78"/>
      <c r="K23" s="15"/>
      <c r="L23" s="76"/>
      <c r="M23" s="77"/>
      <c r="N23" s="78"/>
      <c r="O23" s="15"/>
      <c r="P23" s="76"/>
      <c r="Q23" s="77"/>
      <c r="R23" s="78"/>
      <c r="S23" s="15"/>
      <c r="T23" s="76"/>
      <c r="U23" s="77"/>
      <c r="V23" s="78"/>
      <c r="W23" s="14"/>
      <c r="X23" s="14"/>
      <c r="Y23" s="115"/>
      <c r="Z23" s="116"/>
      <c r="AA23" s="117"/>
      <c r="AB23" s="14"/>
      <c r="AC23" s="14"/>
      <c r="AD23" s="14"/>
      <c r="AE23" s="115"/>
      <c r="AF23" s="116"/>
      <c r="AG23" s="117"/>
      <c r="AH23" s="98"/>
      <c r="AI23" s="115"/>
      <c r="AJ23" s="116"/>
      <c r="AK23" s="117"/>
      <c r="AL23" s="98"/>
      <c r="AM23" s="115"/>
      <c r="AN23" s="116"/>
      <c r="AO23" s="117"/>
      <c r="AP23" s="98"/>
      <c r="AQ23" s="115"/>
      <c r="AR23" s="116"/>
      <c r="AS23" s="117"/>
      <c r="AT23" s="98"/>
      <c r="AU23" s="115"/>
      <c r="AV23" s="116"/>
      <c r="AW23" s="117"/>
      <c r="AX23" s="98"/>
      <c r="AY23" s="115"/>
      <c r="AZ23" s="116"/>
      <c r="BA23" s="117"/>
      <c r="BB23" s="98"/>
      <c r="BC23" s="115"/>
      <c r="BD23" s="116"/>
      <c r="BE23" s="117"/>
      <c r="BF23" s="98"/>
      <c r="BG23" s="115"/>
      <c r="BH23" s="116"/>
      <c r="BI23" s="140"/>
    </row>
    <row r="24" spans="6:61" ht="4.9000000000000004" customHeight="1" x14ac:dyDescent="0.25">
      <c r="F24" s="63"/>
      <c r="G24" s="14"/>
      <c r="H24" s="115"/>
      <c r="I24" s="116"/>
      <c r="J24" s="117"/>
      <c r="K24" s="98"/>
      <c r="L24" s="115"/>
      <c r="M24" s="116"/>
      <c r="N24" s="117"/>
      <c r="O24" s="98"/>
      <c r="P24" s="115"/>
      <c r="Q24" s="116"/>
      <c r="R24" s="117"/>
      <c r="S24" s="98"/>
      <c r="T24" s="115"/>
      <c r="U24" s="116"/>
      <c r="V24" s="117"/>
      <c r="W24" s="14"/>
      <c r="X24" s="14"/>
      <c r="Y24" s="115"/>
      <c r="Z24" s="116"/>
      <c r="AA24" s="117"/>
      <c r="AB24" s="14"/>
      <c r="AC24" s="14"/>
      <c r="AD24" s="14"/>
      <c r="AE24" s="115"/>
      <c r="AF24" s="116"/>
      <c r="AG24" s="117"/>
      <c r="AH24" s="98"/>
      <c r="AI24" s="115"/>
      <c r="AJ24" s="116"/>
      <c r="AK24" s="117"/>
      <c r="AL24" s="98"/>
      <c r="AM24" s="115"/>
      <c r="AN24" s="116"/>
      <c r="AO24" s="117"/>
      <c r="AP24" s="98"/>
      <c r="AQ24" s="115"/>
      <c r="AR24" s="116"/>
      <c r="AS24" s="117"/>
      <c r="AT24" s="98"/>
      <c r="AU24" s="115"/>
      <c r="AV24" s="116"/>
      <c r="AW24" s="117"/>
      <c r="AX24" s="98"/>
      <c r="AY24" s="115"/>
      <c r="AZ24" s="116"/>
      <c r="BA24" s="117"/>
      <c r="BB24" s="98"/>
      <c r="BC24" s="115"/>
      <c r="BD24" s="116"/>
      <c r="BE24" s="117"/>
      <c r="BF24" s="98"/>
      <c r="BG24" s="115"/>
      <c r="BH24" s="116"/>
      <c r="BI24" s="140"/>
    </row>
    <row r="25" spans="6:61" ht="4.9000000000000004" customHeight="1" x14ac:dyDescent="0.25">
      <c r="F25" s="63"/>
      <c r="G25" s="14"/>
      <c r="H25" s="115"/>
      <c r="I25" s="116"/>
      <c r="J25" s="117"/>
      <c r="K25" s="98"/>
      <c r="L25" s="115"/>
      <c r="M25" s="116"/>
      <c r="N25" s="117"/>
      <c r="O25" s="98"/>
      <c r="P25" s="115"/>
      <c r="Q25" s="116"/>
      <c r="R25" s="117"/>
      <c r="S25" s="98"/>
      <c r="T25" s="115"/>
      <c r="U25" s="116"/>
      <c r="V25" s="117"/>
      <c r="W25" s="14"/>
      <c r="X25" s="14"/>
      <c r="Y25" s="115"/>
      <c r="Z25" s="116"/>
      <c r="AA25" s="117"/>
      <c r="AB25" s="14"/>
      <c r="AC25" s="14"/>
      <c r="AD25" s="14"/>
      <c r="AE25" s="115"/>
      <c r="AF25" s="116"/>
      <c r="AG25" s="117"/>
      <c r="AH25" s="98"/>
      <c r="AI25" s="115"/>
      <c r="AJ25" s="116"/>
      <c r="AK25" s="117"/>
      <c r="AL25" s="98"/>
      <c r="AM25" s="115"/>
      <c r="AN25" s="116"/>
      <c r="AO25" s="117"/>
      <c r="AP25" s="98"/>
      <c r="AQ25" s="115"/>
      <c r="AR25" s="116"/>
      <c r="AS25" s="117"/>
      <c r="AT25" s="98"/>
      <c r="AU25" s="115"/>
      <c r="AV25" s="116"/>
      <c r="AW25" s="117"/>
      <c r="AX25" s="98"/>
      <c r="AY25" s="115"/>
      <c r="AZ25" s="116"/>
      <c r="BA25" s="117"/>
      <c r="BB25" s="98"/>
      <c r="BC25" s="115"/>
      <c r="BD25" s="116"/>
      <c r="BE25" s="117"/>
      <c r="BF25" s="98"/>
      <c r="BG25" s="115"/>
      <c r="BH25" s="116"/>
      <c r="BI25" s="140"/>
    </row>
    <row r="26" spans="6:61" ht="4.9000000000000004" customHeight="1" x14ac:dyDescent="0.25">
      <c r="F26" s="63"/>
      <c r="G26" s="14"/>
      <c r="H26" s="115"/>
      <c r="I26" s="116"/>
      <c r="J26" s="117"/>
      <c r="K26" s="98"/>
      <c r="L26" s="115"/>
      <c r="M26" s="116"/>
      <c r="N26" s="117"/>
      <c r="O26" s="98"/>
      <c r="P26" s="115"/>
      <c r="Q26" s="116"/>
      <c r="R26" s="117"/>
      <c r="S26" s="98"/>
      <c r="T26" s="115"/>
      <c r="U26" s="116"/>
      <c r="V26" s="117"/>
      <c r="W26" s="14"/>
      <c r="X26" s="14"/>
      <c r="Y26" s="115"/>
      <c r="Z26" s="116"/>
      <c r="AA26" s="117"/>
      <c r="AB26" s="14"/>
      <c r="AC26" s="14"/>
      <c r="AD26" s="14"/>
      <c r="AE26" s="115"/>
      <c r="AF26" s="116"/>
      <c r="AG26" s="117"/>
      <c r="AH26" s="98"/>
      <c r="AI26" s="115"/>
      <c r="AJ26" s="116"/>
      <c r="AK26" s="117"/>
      <c r="AL26" s="98"/>
      <c r="AM26" s="115"/>
      <c r="AN26" s="116"/>
      <c r="AO26" s="117"/>
      <c r="AP26" s="98"/>
      <c r="AQ26" s="115"/>
      <c r="AR26" s="116"/>
      <c r="AS26" s="117"/>
      <c r="AT26" s="98"/>
      <c r="AU26" s="115"/>
      <c r="AV26" s="116"/>
      <c r="AW26" s="117"/>
      <c r="AX26" s="98"/>
      <c r="AY26" s="115"/>
      <c r="AZ26" s="116"/>
      <c r="BA26" s="117"/>
      <c r="BB26" s="98"/>
      <c r="BC26" s="115"/>
      <c r="BD26" s="116"/>
      <c r="BE26" s="117"/>
      <c r="BF26" s="98"/>
      <c r="BG26" s="115"/>
      <c r="BH26" s="116"/>
      <c r="BI26" s="140"/>
    </row>
    <row r="27" spans="6:61" ht="4.9000000000000004" customHeight="1" x14ac:dyDescent="0.25">
      <c r="F27" s="63"/>
      <c r="G27" s="14"/>
      <c r="H27" s="115"/>
      <c r="I27" s="116"/>
      <c r="J27" s="117"/>
      <c r="K27" s="98"/>
      <c r="L27" s="115"/>
      <c r="M27" s="116"/>
      <c r="N27" s="117"/>
      <c r="O27" s="98"/>
      <c r="P27" s="115"/>
      <c r="Q27" s="116"/>
      <c r="R27" s="117"/>
      <c r="S27" s="98"/>
      <c r="T27" s="115"/>
      <c r="U27" s="116"/>
      <c r="V27" s="117"/>
      <c r="W27" s="14"/>
      <c r="X27" s="14"/>
      <c r="Y27" s="115"/>
      <c r="Z27" s="116"/>
      <c r="AA27" s="117"/>
      <c r="AB27" s="14"/>
      <c r="AC27" s="14"/>
      <c r="AD27" s="14"/>
      <c r="AE27" s="118"/>
      <c r="AF27" s="119"/>
      <c r="AG27" s="120"/>
      <c r="AH27" s="98"/>
      <c r="AI27" s="118"/>
      <c r="AJ27" s="119"/>
      <c r="AK27" s="120"/>
      <c r="AL27" s="98"/>
      <c r="AM27" s="118"/>
      <c r="AN27" s="119"/>
      <c r="AO27" s="120"/>
      <c r="AP27" s="98"/>
      <c r="AQ27" s="118"/>
      <c r="AR27" s="119"/>
      <c r="AS27" s="120"/>
      <c r="AT27" s="98"/>
      <c r="AU27" s="118"/>
      <c r="AV27" s="119"/>
      <c r="AW27" s="120"/>
      <c r="AX27" s="98"/>
      <c r="AY27" s="118"/>
      <c r="AZ27" s="119"/>
      <c r="BA27" s="120"/>
      <c r="BB27" s="98"/>
      <c r="BC27" s="118"/>
      <c r="BD27" s="119"/>
      <c r="BE27" s="120"/>
      <c r="BF27" s="98"/>
      <c r="BG27" s="118"/>
      <c r="BH27" s="119"/>
      <c r="BI27" s="141"/>
    </row>
    <row r="28" spans="6:61" ht="4.9000000000000004" customHeight="1" x14ac:dyDescent="0.25">
      <c r="F28" s="63"/>
      <c r="G28" s="7"/>
      <c r="H28" s="115"/>
      <c r="I28" s="116"/>
      <c r="J28" s="117"/>
      <c r="K28" s="98"/>
      <c r="L28" s="115"/>
      <c r="M28" s="116"/>
      <c r="N28" s="117"/>
      <c r="O28" s="98"/>
      <c r="P28" s="115"/>
      <c r="Q28" s="116"/>
      <c r="R28" s="117"/>
      <c r="S28" s="98"/>
      <c r="T28" s="115"/>
      <c r="U28" s="116"/>
      <c r="V28" s="117"/>
      <c r="W28" s="14"/>
      <c r="X28" s="14"/>
      <c r="Y28" s="115"/>
      <c r="Z28" s="116"/>
      <c r="AA28" s="117"/>
      <c r="AB28" s="14"/>
      <c r="AC28" s="14"/>
      <c r="AD28" s="14"/>
      <c r="AE28" s="7"/>
      <c r="AF28" s="7"/>
      <c r="AG28" s="7"/>
      <c r="AH28" s="98"/>
      <c r="AI28" s="7"/>
      <c r="AJ28" s="7"/>
      <c r="AK28" s="7"/>
      <c r="AL28" s="98"/>
      <c r="AM28" s="7"/>
      <c r="AN28" s="7"/>
      <c r="AO28" s="7"/>
      <c r="AP28" s="98"/>
      <c r="AQ28" s="7"/>
      <c r="AR28" s="7"/>
      <c r="AS28" s="7"/>
      <c r="AT28" s="98"/>
      <c r="AU28" s="7"/>
      <c r="AV28" s="7"/>
      <c r="AW28" s="7"/>
      <c r="AX28" s="98"/>
      <c r="AY28" s="7"/>
      <c r="AZ28" s="7"/>
      <c r="BA28" s="7"/>
      <c r="BB28" s="98"/>
      <c r="BC28" s="7"/>
      <c r="BD28" s="7"/>
      <c r="BE28" s="7"/>
      <c r="BF28" s="98"/>
      <c r="BG28" s="7"/>
      <c r="BH28" s="7"/>
      <c r="BI28" s="72"/>
    </row>
    <row r="29" spans="6:61" ht="4.9000000000000004" customHeight="1" x14ac:dyDescent="0.25">
      <c r="F29" s="63"/>
      <c r="G29" s="7"/>
      <c r="H29" s="115"/>
      <c r="I29" s="116"/>
      <c r="J29" s="117"/>
      <c r="K29" s="98"/>
      <c r="L29" s="115"/>
      <c r="M29" s="116"/>
      <c r="N29" s="117"/>
      <c r="O29" s="98"/>
      <c r="P29" s="115"/>
      <c r="Q29" s="116"/>
      <c r="R29" s="117"/>
      <c r="S29" s="98"/>
      <c r="T29" s="115"/>
      <c r="U29" s="116"/>
      <c r="V29" s="117"/>
      <c r="W29" s="14"/>
      <c r="X29" s="14"/>
      <c r="Y29" s="115"/>
      <c r="Z29" s="116"/>
      <c r="AA29" s="117"/>
      <c r="AB29" s="14"/>
      <c r="AC29" s="14"/>
      <c r="AD29" s="14"/>
      <c r="AE29" s="7"/>
      <c r="AF29" s="7"/>
      <c r="AG29" s="76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79"/>
      <c r="AU29" s="14"/>
      <c r="AV29" s="8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81"/>
    </row>
    <row r="30" spans="6:61" ht="4.9000000000000004" customHeight="1" x14ac:dyDescent="0.25">
      <c r="F30" s="63"/>
      <c r="G30" s="7"/>
      <c r="H30" s="115"/>
      <c r="I30" s="116"/>
      <c r="J30" s="117"/>
      <c r="K30" s="98"/>
      <c r="L30" s="115"/>
      <c r="M30" s="116"/>
      <c r="N30" s="117"/>
      <c r="O30" s="98"/>
      <c r="P30" s="115"/>
      <c r="Q30" s="116"/>
      <c r="R30" s="117"/>
      <c r="S30" s="98"/>
      <c r="T30" s="115"/>
      <c r="U30" s="116"/>
      <c r="V30" s="117"/>
      <c r="W30" s="14"/>
      <c r="X30" s="14"/>
      <c r="Y30" s="115"/>
      <c r="Z30" s="116"/>
      <c r="AA30" s="117"/>
      <c r="AB30" s="14"/>
      <c r="AC30" s="76"/>
      <c r="AD30" s="77"/>
      <c r="AE30" s="78"/>
      <c r="AF30" s="7"/>
      <c r="AG30" s="82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83"/>
      <c r="AU30" s="14"/>
      <c r="AV30" s="8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73"/>
    </row>
    <row r="31" spans="6:61" ht="4.9000000000000004" customHeight="1" x14ac:dyDescent="0.25">
      <c r="F31" s="63"/>
      <c r="G31" s="7"/>
      <c r="H31" s="115"/>
      <c r="I31" s="116"/>
      <c r="J31" s="117"/>
      <c r="K31" s="98"/>
      <c r="L31" s="115"/>
      <c r="M31" s="116"/>
      <c r="N31" s="117"/>
      <c r="O31" s="98"/>
      <c r="P31" s="115"/>
      <c r="Q31" s="116"/>
      <c r="R31" s="117"/>
      <c r="S31" s="98"/>
      <c r="T31" s="115"/>
      <c r="U31" s="116"/>
      <c r="V31" s="117"/>
      <c r="W31" s="14"/>
      <c r="X31" s="14"/>
      <c r="Y31" s="115"/>
      <c r="Z31" s="116"/>
      <c r="AA31" s="117"/>
      <c r="AB31" s="14"/>
      <c r="AC31" s="115"/>
      <c r="AD31" s="116"/>
      <c r="AE31" s="117"/>
      <c r="AF31" s="14"/>
      <c r="AG31" s="85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86"/>
      <c r="AU31" s="14"/>
      <c r="AV31" s="8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88"/>
    </row>
    <row r="32" spans="6:61" ht="4.9000000000000004" customHeight="1" x14ac:dyDescent="0.25">
      <c r="F32" s="63"/>
      <c r="G32" s="7"/>
      <c r="H32" s="115"/>
      <c r="I32" s="116"/>
      <c r="J32" s="117"/>
      <c r="K32" s="98"/>
      <c r="L32" s="115"/>
      <c r="M32" s="116"/>
      <c r="N32" s="117"/>
      <c r="O32" s="98"/>
      <c r="P32" s="115"/>
      <c r="Q32" s="116"/>
      <c r="R32" s="117"/>
      <c r="S32" s="98"/>
      <c r="T32" s="115"/>
      <c r="U32" s="116"/>
      <c r="V32" s="117"/>
      <c r="W32" s="15"/>
      <c r="X32" s="15"/>
      <c r="Y32" s="89"/>
      <c r="Z32" s="90"/>
      <c r="AA32" s="91"/>
      <c r="AB32" s="15"/>
      <c r="AC32" s="115"/>
      <c r="AD32" s="116"/>
      <c r="AE32" s="117"/>
      <c r="AF32" s="14"/>
      <c r="AG32" s="15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73"/>
    </row>
    <row r="33" spans="6:61" ht="4.9000000000000004" customHeight="1" x14ac:dyDescent="0.25">
      <c r="F33" s="63"/>
      <c r="G33" s="7"/>
      <c r="H33" s="115"/>
      <c r="I33" s="116"/>
      <c r="J33" s="117"/>
      <c r="K33" s="98"/>
      <c r="L33" s="115"/>
      <c r="M33" s="116"/>
      <c r="N33" s="117"/>
      <c r="O33" s="98"/>
      <c r="P33" s="115"/>
      <c r="Q33" s="116"/>
      <c r="R33" s="117"/>
      <c r="S33" s="98"/>
      <c r="T33" s="115"/>
      <c r="U33" s="116"/>
      <c r="V33" s="117"/>
      <c r="W33" s="15"/>
      <c r="X33" s="15"/>
      <c r="Y33" s="92"/>
      <c r="Z33" s="93"/>
      <c r="AA33" s="94"/>
      <c r="AB33" s="15"/>
      <c r="AC33" s="115"/>
      <c r="AD33" s="116"/>
      <c r="AE33" s="117"/>
      <c r="AF33" s="14"/>
      <c r="AG33" s="76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79"/>
      <c r="AU33" s="14"/>
      <c r="AV33" s="8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1"/>
      <c r="BI33" s="81"/>
    </row>
    <row r="34" spans="6:61" ht="4.9000000000000004" customHeight="1" x14ac:dyDescent="0.25">
      <c r="F34" s="63"/>
      <c r="G34" s="7"/>
      <c r="H34" s="115"/>
      <c r="I34" s="116"/>
      <c r="J34" s="117"/>
      <c r="K34" s="98"/>
      <c r="L34" s="115"/>
      <c r="M34" s="116"/>
      <c r="N34" s="117"/>
      <c r="O34" s="98"/>
      <c r="P34" s="115"/>
      <c r="Q34" s="116"/>
      <c r="R34" s="117"/>
      <c r="S34" s="98"/>
      <c r="T34" s="115"/>
      <c r="U34" s="116"/>
      <c r="V34" s="117"/>
      <c r="W34" s="15"/>
      <c r="X34" s="15"/>
      <c r="Y34" s="115"/>
      <c r="Z34" s="116"/>
      <c r="AA34" s="117"/>
      <c r="AB34" s="15"/>
      <c r="AC34" s="115"/>
      <c r="AD34" s="116"/>
      <c r="AE34" s="117"/>
      <c r="AF34" s="14"/>
      <c r="AG34" s="82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83"/>
      <c r="AU34" s="14"/>
      <c r="AV34" s="8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73"/>
    </row>
    <row r="35" spans="6:61" ht="4.9000000000000004" customHeight="1" x14ac:dyDescent="0.25">
      <c r="F35" s="63"/>
      <c r="G35" s="7"/>
      <c r="H35" s="115"/>
      <c r="I35" s="116"/>
      <c r="J35" s="117"/>
      <c r="K35" s="98"/>
      <c r="L35" s="115"/>
      <c r="M35" s="116"/>
      <c r="N35" s="117"/>
      <c r="O35" s="98"/>
      <c r="P35" s="115"/>
      <c r="Q35" s="116"/>
      <c r="R35" s="117"/>
      <c r="S35" s="98"/>
      <c r="T35" s="115"/>
      <c r="U35" s="116"/>
      <c r="V35" s="117"/>
      <c r="W35" s="14"/>
      <c r="X35" s="14"/>
      <c r="Y35" s="115"/>
      <c r="Z35" s="116"/>
      <c r="AA35" s="117"/>
      <c r="AB35" s="14"/>
      <c r="AC35" s="115"/>
      <c r="AD35" s="116"/>
      <c r="AE35" s="117"/>
      <c r="AF35" s="14"/>
      <c r="AG35" s="85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86"/>
      <c r="AU35" s="14"/>
      <c r="AV35" s="8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88"/>
    </row>
    <row r="36" spans="6:61" ht="4.9000000000000004" customHeight="1" x14ac:dyDescent="0.25">
      <c r="F36" s="63"/>
      <c r="G36" s="7"/>
      <c r="H36" s="85"/>
      <c r="I36" s="95"/>
      <c r="J36" s="96"/>
      <c r="K36" s="15"/>
      <c r="L36" s="85"/>
      <c r="M36" s="95"/>
      <c r="N36" s="96"/>
      <c r="O36" s="15"/>
      <c r="P36" s="85"/>
      <c r="Q36" s="95"/>
      <c r="R36" s="96"/>
      <c r="S36" s="15"/>
      <c r="T36" s="85"/>
      <c r="U36" s="95"/>
      <c r="V36" s="96"/>
      <c r="W36" s="15"/>
      <c r="X36" s="15"/>
      <c r="Y36" s="115"/>
      <c r="Z36" s="116"/>
      <c r="AA36" s="117"/>
      <c r="AB36" s="15"/>
      <c r="AC36" s="115"/>
      <c r="AD36" s="116"/>
      <c r="AE36" s="117"/>
      <c r="AF36" s="14"/>
      <c r="AG36" s="15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73"/>
    </row>
    <row r="37" spans="6:61" ht="4.9000000000000004" customHeight="1" x14ac:dyDescent="0.25">
      <c r="F37" s="63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14"/>
      <c r="W37" s="15"/>
      <c r="X37" s="15"/>
      <c r="Y37" s="115"/>
      <c r="Z37" s="116"/>
      <c r="AA37" s="117"/>
      <c r="AB37" s="15"/>
      <c r="AC37" s="115"/>
      <c r="AD37" s="116"/>
      <c r="AE37" s="117"/>
      <c r="AF37" s="14"/>
      <c r="AG37" s="76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79"/>
      <c r="AU37" s="14"/>
      <c r="AV37" s="80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81"/>
    </row>
    <row r="38" spans="6:61" ht="4.9000000000000004" customHeight="1" x14ac:dyDescent="0.25">
      <c r="F38" s="63"/>
      <c r="G38" s="7"/>
      <c r="H38" s="112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4"/>
      <c r="X38" s="15"/>
      <c r="Y38" s="115"/>
      <c r="Z38" s="116"/>
      <c r="AA38" s="117"/>
      <c r="AB38" s="15"/>
      <c r="AC38" s="115"/>
      <c r="AD38" s="116"/>
      <c r="AE38" s="117"/>
      <c r="AF38" s="14"/>
      <c r="AG38" s="82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83"/>
      <c r="AU38" s="14"/>
      <c r="AV38" s="8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73"/>
    </row>
    <row r="39" spans="6:61" ht="4.9000000000000004" customHeight="1" x14ac:dyDescent="0.25">
      <c r="F39" s="63"/>
      <c r="G39" s="7"/>
      <c r="H39" s="115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7"/>
      <c r="X39" s="14"/>
      <c r="Y39" s="115"/>
      <c r="Z39" s="116"/>
      <c r="AA39" s="117"/>
      <c r="AB39" s="14"/>
      <c r="AC39" s="115"/>
      <c r="AD39" s="116"/>
      <c r="AE39" s="117"/>
      <c r="AF39" s="14"/>
      <c r="AG39" s="85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86"/>
      <c r="AU39" s="14"/>
      <c r="AV39" s="8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88"/>
    </row>
    <row r="40" spans="6:61" ht="4.9000000000000004" customHeight="1" x14ac:dyDescent="0.25">
      <c r="F40" s="63"/>
      <c r="G40" s="7"/>
      <c r="H40" s="115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7"/>
      <c r="X40" s="15"/>
      <c r="Y40" s="115"/>
      <c r="Z40" s="116"/>
      <c r="AA40" s="117"/>
      <c r="AB40" s="15"/>
      <c r="AC40" s="115"/>
      <c r="AD40" s="116"/>
      <c r="AE40" s="117"/>
      <c r="AF40" s="14"/>
      <c r="AG40" s="15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73"/>
    </row>
    <row r="41" spans="6:61" ht="4.9000000000000004" customHeight="1" x14ac:dyDescent="0.25">
      <c r="F41" s="63"/>
      <c r="G41" s="7"/>
      <c r="H41" s="115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7"/>
      <c r="X41" s="15"/>
      <c r="Y41" s="115"/>
      <c r="Z41" s="116"/>
      <c r="AA41" s="117"/>
      <c r="AB41" s="15"/>
      <c r="AC41" s="115"/>
      <c r="AD41" s="116"/>
      <c r="AE41" s="117"/>
      <c r="AF41" s="14"/>
      <c r="AG41" s="76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79"/>
      <c r="AU41" s="14"/>
      <c r="AV41" s="80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81"/>
    </row>
    <row r="42" spans="6:61" ht="4.9000000000000004" customHeight="1" x14ac:dyDescent="0.25">
      <c r="F42" s="63"/>
      <c r="G42" s="7"/>
      <c r="H42" s="115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7"/>
      <c r="X42" s="15"/>
      <c r="Y42" s="115"/>
      <c r="Z42" s="116"/>
      <c r="AA42" s="117"/>
      <c r="AB42" s="15"/>
      <c r="AC42" s="115"/>
      <c r="AD42" s="116"/>
      <c r="AE42" s="117"/>
      <c r="AF42" s="14"/>
      <c r="AG42" s="82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83"/>
      <c r="AU42" s="14"/>
      <c r="AV42" s="8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73"/>
    </row>
    <row r="43" spans="6:61" ht="4.9000000000000004" customHeight="1" x14ac:dyDescent="0.25">
      <c r="F43" s="63"/>
      <c r="G43" s="7"/>
      <c r="H43" s="115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7"/>
      <c r="X43" s="14"/>
      <c r="Y43" s="115"/>
      <c r="Z43" s="116"/>
      <c r="AA43" s="117"/>
      <c r="AB43" s="14"/>
      <c r="AC43" s="85"/>
      <c r="AD43" s="95"/>
      <c r="AE43" s="96"/>
      <c r="AF43" s="14"/>
      <c r="AG43" s="85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86"/>
      <c r="AU43" s="14"/>
      <c r="AV43" s="8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88"/>
    </row>
    <row r="44" spans="6:61" ht="4.9000000000000004" customHeight="1" x14ac:dyDescent="0.25">
      <c r="F44" s="63"/>
      <c r="G44" s="7"/>
      <c r="H44" s="115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7"/>
      <c r="X44" s="15"/>
      <c r="Y44" s="115"/>
      <c r="Z44" s="116"/>
      <c r="AA44" s="117"/>
      <c r="AB44" s="15"/>
      <c r="AC44" s="15"/>
      <c r="AD44" s="15"/>
      <c r="AE44" s="15"/>
      <c r="AF44" s="14"/>
      <c r="AG44" s="15"/>
      <c r="AH44" s="15"/>
      <c r="AI44" s="15"/>
      <c r="AJ44" s="15"/>
      <c r="AK44" s="15"/>
      <c r="AL44" s="15"/>
      <c r="AM44" s="15"/>
      <c r="AN44" s="15"/>
      <c r="AO44" s="15"/>
      <c r="AP44" s="14"/>
      <c r="AQ44" s="15"/>
      <c r="AR44" s="15"/>
      <c r="AS44" s="15"/>
      <c r="AT44" s="15"/>
      <c r="AU44" s="15"/>
      <c r="AV44" s="15"/>
      <c r="AW44" s="15"/>
      <c r="AX44" s="15"/>
      <c r="AY44" s="15"/>
      <c r="AZ44" s="14"/>
      <c r="BA44" s="15"/>
      <c r="BB44" s="15"/>
      <c r="BC44" s="15"/>
      <c r="BD44" s="15"/>
      <c r="BE44" s="15"/>
      <c r="BF44" s="15"/>
      <c r="BG44" s="15"/>
      <c r="BH44" s="15"/>
      <c r="BI44" s="73"/>
    </row>
    <row r="45" spans="6:61" ht="4.9000000000000004" customHeight="1" x14ac:dyDescent="0.25">
      <c r="F45" s="63"/>
      <c r="G45" s="7"/>
      <c r="H45" s="115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7"/>
      <c r="X45" s="15"/>
      <c r="Y45" s="115"/>
      <c r="Z45" s="116"/>
      <c r="AA45" s="117"/>
      <c r="AB45" s="15"/>
      <c r="AC45" s="15"/>
      <c r="AD45" s="15"/>
      <c r="AE45" s="15"/>
      <c r="AF45" s="14"/>
      <c r="AG45" s="15"/>
      <c r="AH45" s="15"/>
      <c r="AI45" s="15"/>
      <c r="AJ45" s="15"/>
      <c r="AK45" s="15"/>
      <c r="AL45" s="15"/>
      <c r="AM45" s="15"/>
      <c r="AN45" s="15"/>
      <c r="AO45" s="15"/>
      <c r="AP45" s="14"/>
      <c r="AQ45" s="15"/>
      <c r="AR45" s="15"/>
      <c r="AS45" s="15"/>
      <c r="AT45" s="15"/>
      <c r="AU45" s="15"/>
      <c r="AV45" s="15"/>
      <c r="AW45" s="15"/>
      <c r="AX45" s="15"/>
      <c r="AY45" s="15"/>
      <c r="AZ45" s="14"/>
      <c r="BA45" s="15"/>
      <c r="BB45" s="15"/>
      <c r="BC45" s="15"/>
      <c r="BD45" s="15"/>
      <c r="BE45" s="15"/>
      <c r="BF45" s="15"/>
      <c r="BG45" s="15"/>
      <c r="BH45" s="15"/>
      <c r="BI45" s="73"/>
    </row>
    <row r="46" spans="6:61" ht="4.9000000000000004" customHeight="1" x14ac:dyDescent="0.25">
      <c r="F46" s="63"/>
      <c r="G46" s="7"/>
      <c r="H46" s="118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20"/>
      <c r="X46" s="15"/>
      <c r="Y46" s="85"/>
      <c r="Z46" s="95"/>
      <c r="AA46" s="96"/>
      <c r="AB46" s="15"/>
      <c r="AC46" s="15"/>
      <c r="AD46" s="15"/>
      <c r="AE46" s="15"/>
      <c r="AF46" s="14"/>
      <c r="AG46" s="15"/>
      <c r="AH46" s="15"/>
      <c r="AI46" s="15"/>
      <c r="AJ46" s="15"/>
      <c r="AK46" s="15"/>
      <c r="AL46" s="15"/>
      <c r="AM46" s="15"/>
      <c r="AN46" s="15"/>
      <c r="AO46" s="15"/>
      <c r="AP46" s="14"/>
      <c r="AQ46" s="15"/>
      <c r="AR46" s="15"/>
      <c r="AS46" s="15"/>
      <c r="AT46" s="15"/>
      <c r="AU46" s="15"/>
      <c r="AV46" s="15"/>
      <c r="AW46" s="15"/>
      <c r="AX46" s="15"/>
      <c r="AY46" s="15"/>
      <c r="AZ46" s="14"/>
      <c r="BA46" s="15"/>
      <c r="BB46" s="15"/>
      <c r="BC46" s="15"/>
      <c r="BD46" s="15"/>
      <c r="BE46" s="15"/>
      <c r="BF46" s="15"/>
      <c r="BG46" s="15"/>
      <c r="BH46" s="15"/>
      <c r="BI46" s="73"/>
    </row>
    <row r="47" spans="6:61" ht="4.9000000000000004" customHeight="1" x14ac:dyDescent="0.25">
      <c r="F47" s="63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9"/>
    </row>
    <row r="48" spans="6:61" ht="4.9000000000000004" customHeight="1" x14ac:dyDescent="0.25">
      <c r="F48" s="63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9"/>
    </row>
    <row r="49" spans="6:61" ht="4.9000000000000004" customHeight="1" thickBot="1" x14ac:dyDescent="0.3">
      <c r="F49" s="64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8"/>
    </row>
    <row r="50" spans="6:61" ht="4.9000000000000004" customHeight="1" x14ac:dyDescent="0.25">
      <c r="F50" s="63"/>
      <c r="G50" s="15"/>
      <c r="H50" s="15"/>
      <c r="I50" s="15"/>
      <c r="J50" s="15"/>
      <c r="K50" s="15"/>
      <c r="L50" s="15"/>
      <c r="M50" s="15"/>
      <c r="N50" s="15"/>
      <c r="O50" s="133"/>
      <c r="P50" s="134"/>
      <c r="Q50" s="134"/>
      <c r="R50" s="134"/>
      <c r="S50" s="134"/>
      <c r="T50" s="134"/>
      <c r="U50" s="134"/>
      <c r="V50" s="134"/>
      <c r="W50" s="135"/>
      <c r="X50" s="15"/>
      <c r="Y50" s="76"/>
      <c r="Z50" s="77"/>
      <c r="AA50" s="78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73"/>
    </row>
    <row r="51" spans="6:61" ht="4.9000000000000004" customHeight="1" x14ac:dyDescent="0.25">
      <c r="F51" s="63"/>
      <c r="G51" s="15"/>
      <c r="H51" s="15"/>
      <c r="I51" s="15"/>
      <c r="J51" s="15"/>
      <c r="K51" s="15"/>
      <c r="L51" s="15"/>
      <c r="M51" s="15"/>
      <c r="N51" s="15"/>
      <c r="O51" s="124"/>
      <c r="P51" s="125"/>
      <c r="Q51" s="125"/>
      <c r="R51" s="125"/>
      <c r="S51" s="125"/>
      <c r="T51" s="125"/>
      <c r="U51" s="125"/>
      <c r="V51" s="125"/>
      <c r="W51" s="126"/>
      <c r="X51" s="15"/>
      <c r="Y51" s="115"/>
      <c r="Z51" s="116"/>
      <c r="AA51" s="11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73"/>
    </row>
    <row r="52" spans="6:61" ht="4.9000000000000004" customHeight="1" x14ac:dyDescent="0.25">
      <c r="F52" s="63"/>
      <c r="G52" s="15"/>
      <c r="H52" s="15"/>
      <c r="I52" s="15"/>
      <c r="J52" s="15"/>
      <c r="K52" s="15"/>
      <c r="L52" s="15"/>
      <c r="M52" s="15"/>
      <c r="N52" s="15"/>
      <c r="O52" s="124"/>
      <c r="P52" s="125"/>
      <c r="Q52" s="125"/>
      <c r="R52" s="125"/>
      <c r="S52" s="125"/>
      <c r="T52" s="125"/>
      <c r="U52" s="125"/>
      <c r="V52" s="125"/>
      <c r="W52" s="126"/>
      <c r="X52" s="15"/>
      <c r="Y52" s="115"/>
      <c r="Z52" s="116"/>
      <c r="AA52" s="11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73"/>
    </row>
    <row r="53" spans="6:61" ht="4.9000000000000004" customHeight="1" x14ac:dyDescent="0.25">
      <c r="F53" s="63"/>
      <c r="G53" s="15"/>
      <c r="H53" s="15"/>
      <c r="I53" s="15"/>
      <c r="J53" s="15"/>
      <c r="K53" s="15"/>
      <c r="L53" s="15"/>
      <c r="M53" s="15"/>
      <c r="N53" s="15"/>
      <c r="O53" s="124"/>
      <c r="P53" s="125"/>
      <c r="Q53" s="125"/>
      <c r="R53" s="125"/>
      <c r="S53" s="125"/>
      <c r="T53" s="125"/>
      <c r="U53" s="125"/>
      <c r="V53" s="125"/>
      <c r="W53" s="126"/>
      <c r="X53" s="15"/>
      <c r="Y53" s="115"/>
      <c r="Z53" s="116"/>
      <c r="AA53" s="117"/>
      <c r="AB53" s="15"/>
      <c r="AC53" s="15"/>
      <c r="AD53" s="15"/>
      <c r="AE53" s="15"/>
      <c r="AF53" s="15"/>
      <c r="AG53" s="76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78"/>
      <c r="AU53" s="15"/>
      <c r="AV53" s="76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81"/>
    </row>
    <row r="54" spans="6:61" ht="4.9000000000000004" customHeight="1" x14ac:dyDescent="0.25">
      <c r="F54" s="63"/>
      <c r="G54" s="15"/>
      <c r="H54" s="15"/>
      <c r="I54" s="15"/>
      <c r="J54" s="15"/>
      <c r="K54" s="15"/>
      <c r="L54" s="15"/>
      <c r="M54" s="15"/>
      <c r="N54" s="15"/>
      <c r="O54" s="124"/>
      <c r="P54" s="125"/>
      <c r="Q54" s="125"/>
      <c r="R54" s="125"/>
      <c r="S54" s="125"/>
      <c r="T54" s="125"/>
      <c r="U54" s="125"/>
      <c r="V54" s="125"/>
      <c r="W54" s="126"/>
      <c r="X54" s="15"/>
      <c r="Y54" s="115"/>
      <c r="Z54" s="116"/>
      <c r="AA54" s="117"/>
      <c r="AB54" s="15"/>
      <c r="AC54" s="76"/>
      <c r="AD54" s="77"/>
      <c r="AE54" s="78"/>
      <c r="AF54" s="15"/>
      <c r="AG54" s="82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99"/>
      <c r="AU54" s="15"/>
      <c r="AV54" s="82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73"/>
    </row>
    <row r="55" spans="6:61" ht="4.9000000000000004" customHeight="1" x14ac:dyDescent="0.25">
      <c r="F55" s="63"/>
      <c r="G55" s="15"/>
      <c r="H55" s="15"/>
      <c r="I55" s="15"/>
      <c r="J55" s="15"/>
      <c r="K55" s="15"/>
      <c r="L55" s="15"/>
      <c r="M55" s="15"/>
      <c r="N55" s="15"/>
      <c r="O55" s="124"/>
      <c r="P55" s="125"/>
      <c r="Q55" s="125"/>
      <c r="R55" s="125"/>
      <c r="S55" s="125"/>
      <c r="T55" s="125"/>
      <c r="U55" s="125"/>
      <c r="V55" s="125"/>
      <c r="W55" s="126"/>
      <c r="X55" s="15"/>
      <c r="Y55" s="115"/>
      <c r="Z55" s="116"/>
      <c r="AA55" s="117"/>
      <c r="AB55" s="15"/>
      <c r="AC55" s="124"/>
      <c r="AD55" s="125"/>
      <c r="AE55" s="126"/>
      <c r="AF55" s="15"/>
      <c r="AG55" s="85"/>
      <c r="AH55" s="128"/>
      <c r="AI55" s="128"/>
      <c r="AJ55" s="128"/>
      <c r="AK55" s="128"/>
      <c r="AL55" s="128"/>
      <c r="AM55" s="128"/>
      <c r="AN55" s="128"/>
      <c r="AO55" s="128"/>
      <c r="AP55" s="128"/>
      <c r="AQ55" s="128"/>
      <c r="AR55" s="128"/>
      <c r="AS55" s="128"/>
      <c r="AT55" s="96"/>
      <c r="AU55" s="15"/>
      <c r="AV55" s="85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88"/>
    </row>
    <row r="56" spans="6:61" ht="4.9000000000000004" customHeight="1" x14ac:dyDescent="0.25">
      <c r="F56" s="63"/>
      <c r="G56" s="15"/>
      <c r="H56" s="15"/>
      <c r="I56" s="15"/>
      <c r="J56" s="15"/>
      <c r="K56" s="15"/>
      <c r="L56" s="15"/>
      <c r="M56" s="15"/>
      <c r="N56" s="15"/>
      <c r="O56" s="124"/>
      <c r="P56" s="125"/>
      <c r="Q56" s="125"/>
      <c r="R56" s="125"/>
      <c r="S56" s="125"/>
      <c r="T56" s="125"/>
      <c r="U56" s="125"/>
      <c r="V56" s="125"/>
      <c r="W56" s="126"/>
      <c r="X56" s="15"/>
      <c r="Y56" s="115"/>
      <c r="Z56" s="116"/>
      <c r="AA56" s="117"/>
      <c r="AB56" s="15"/>
      <c r="AC56" s="124"/>
      <c r="AD56" s="125"/>
      <c r="AE56" s="126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73"/>
    </row>
    <row r="57" spans="6:61" ht="4.9000000000000004" customHeight="1" x14ac:dyDescent="0.25">
      <c r="F57" s="63"/>
      <c r="G57" s="15"/>
      <c r="H57" s="15"/>
      <c r="I57" s="15"/>
      <c r="J57" s="15"/>
      <c r="K57" s="15"/>
      <c r="L57" s="15"/>
      <c r="M57" s="15"/>
      <c r="N57" s="15"/>
      <c r="O57" s="124"/>
      <c r="P57" s="125"/>
      <c r="Q57" s="125"/>
      <c r="R57" s="125"/>
      <c r="S57" s="125"/>
      <c r="T57" s="125"/>
      <c r="U57" s="125"/>
      <c r="V57" s="125"/>
      <c r="W57" s="126"/>
      <c r="X57" s="15"/>
      <c r="Y57" s="115"/>
      <c r="Z57" s="116"/>
      <c r="AA57" s="117"/>
      <c r="AB57" s="15"/>
      <c r="AC57" s="124"/>
      <c r="AD57" s="125"/>
      <c r="AE57" s="126"/>
      <c r="AF57" s="15"/>
      <c r="AG57" s="76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78"/>
      <c r="AU57" s="15"/>
      <c r="AV57" s="76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81"/>
    </row>
    <row r="58" spans="6:61" ht="4.9000000000000004" customHeight="1" x14ac:dyDescent="0.25">
      <c r="F58" s="63"/>
      <c r="G58" s="15"/>
      <c r="H58" s="15"/>
      <c r="I58" s="15"/>
      <c r="J58" s="15"/>
      <c r="K58" s="15"/>
      <c r="L58" s="15"/>
      <c r="M58" s="15"/>
      <c r="N58" s="15"/>
      <c r="O58" s="127"/>
      <c r="P58" s="128"/>
      <c r="Q58" s="128"/>
      <c r="R58" s="128"/>
      <c r="S58" s="128"/>
      <c r="T58" s="128"/>
      <c r="U58" s="128"/>
      <c r="V58" s="128"/>
      <c r="W58" s="129"/>
      <c r="X58" s="15"/>
      <c r="Y58" s="115"/>
      <c r="Z58" s="116"/>
      <c r="AA58" s="117"/>
      <c r="AB58" s="15"/>
      <c r="AC58" s="124"/>
      <c r="AD58" s="125"/>
      <c r="AE58" s="126"/>
      <c r="AF58" s="15"/>
      <c r="AG58" s="82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99"/>
      <c r="AU58" s="15"/>
      <c r="AV58" s="82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73"/>
    </row>
    <row r="59" spans="6:61" ht="4.9000000000000004" customHeight="1" x14ac:dyDescent="0.25">
      <c r="F59" s="63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15"/>
      <c r="Z59" s="116"/>
      <c r="AA59" s="117"/>
      <c r="AB59" s="15"/>
      <c r="AC59" s="124"/>
      <c r="AD59" s="125"/>
      <c r="AE59" s="126"/>
      <c r="AF59" s="15"/>
      <c r="AG59" s="85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96"/>
      <c r="AU59" s="15"/>
      <c r="AV59" s="85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88"/>
    </row>
    <row r="60" spans="6:61" ht="4.9000000000000004" customHeight="1" x14ac:dyDescent="0.25">
      <c r="F60" s="63"/>
      <c r="G60" s="15"/>
      <c r="H60" s="76"/>
      <c r="I60" s="77"/>
      <c r="J60" s="78"/>
      <c r="K60" s="15"/>
      <c r="L60" s="76"/>
      <c r="M60" s="77"/>
      <c r="N60" s="78"/>
      <c r="O60" s="15"/>
      <c r="P60" s="76"/>
      <c r="Q60" s="77"/>
      <c r="R60" s="78"/>
      <c r="S60" s="15"/>
      <c r="T60" s="76"/>
      <c r="U60" s="77"/>
      <c r="V60" s="78"/>
      <c r="W60" s="15"/>
      <c r="X60" s="15"/>
      <c r="Y60" s="115"/>
      <c r="Z60" s="116"/>
      <c r="AA60" s="117"/>
      <c r="AB60" s="15"/>
      <c r="AC60" s="124"/>
      <c r="AD60" s="125"/>
      <c r="AE60" s="126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73"/>
    </row>
    <row r="61" spans="6:61" ht="4.9000000000000004" customHeight="1" x14ac:dyDescent="0.25">
      <c r="F61" s="63"/>
      <c r="G61" s="15"/>
      <c r="H61" s="115"/>
      <c r="I61" s="116"/>
      <c r="J61" s="117"/>
      <c r="K61" s="7"/>
      <c r="L61" s="115"/>
      <c r="M61" s="116"/>
      <c r="N61" s="117"/>
      <c r="O61" s="7"/>
      <c r="P61" s="115"/>
      <c r="Q61" s="116"/>
      <c r="R61" s="117"/>
      <c r="S61" s="7"/>
      <c r="T61" s="115"/>
      <c r="U61" s="116"/>
      <c r="V61" s="117"/>
      <c r="W61" s="15"/>
      <c r="X61" s="15"/>
      <c r="Y61" s="115"/>
      <c r="Z61" s="116"/>
      <c r="AA61" s="117"/>
      <c r="AB61" s="15"/>
      <c r="AC61" s="124"/>
      <c r="AD61" s="125"/>
      <c r="AE61" s="126"/>
      <c r="AF61" s="15"/>
      <c r="AG61" s="76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78"/>
      <c r="AU61" s="15"/>
      <c r="AV61" s="76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81"/>
    </row>
    <row r="62" spans="6:61" ht="4.9000000000000004" customHeight="1" x14ac:dyDescent="0.25">
      <c r="F62" s="63"/>
      <c r="G62" s="15"/>
      <c r="H62" s="115"/>
      <c r="I62" s="116"/>
      <c r="J62" s="117"/>
      <c r="K62" s="7"/>
      <c r="L62" s="115"/>
      <c r="M62" s="116"/>
      <c r="N62" s="117"/>
      <c r="O62" s="7"/>
      <c r="P62" s="115"/>
      <c r="Q62" s="116"/>
      <c r="R62" s="117"/>
      <c r="S62" s="7"/>
      <c r="T62" s="115"/>
      <c r="U62" s="116"/>
      <c r="V62" s="117"/>
      <c r="W62" s="15"/>
      <c r="X62" s="15"/>
      <c r="Y62" s="115"/>
      <c r="Z62" s="116"/>
      <c r="AA62" s="117"/>
      <c r="AB62" s="15"/>
      <c r="AC62" s="124"/>
      <c r="AD62" s="125"/>
      <c r="AE62" s="126"/>
      <c r="AF62" s="15"/>
      <c r="AG62" s="82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99"/>
      <c r="AU62" s="15"/>
      <c r="AV62" s="82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73"/>
    </row>
    <row r="63" spans="6:61" ht="4.9000000000000004" customHeight="1" x14ac:dyDescent="0.25">
      <c r="F63" s="63"/>
      <c r="G63" s="15"/>
      <c r="H63" s="115"/>
      <c r="I63" s="116"/>
      <c r="J63" s="117"/>
      <c r="K63" s="7"/>
      <c r="L63" s="115"/>
      <c r="M63" s="116"/>
      <c r="N63" s="117"/>
      <c r="O63" s="7"/>
      <c r="P63" s="115"/>
      <c r="Q63" s="116"/>
      <c r="R63" s="117"/>
      <c r="S63" s="7"/>
      <c r="T63" s="115"/>
      <c r="U63" s="116"/>
      <c r="V63" s="117"/>
      <c r="W63" s="15"/>
      <c r="X63" s="15"/>
      <c r="Y63" s="89"/>
      <c r="Z63" s="90"/>
      <c r="AA63" s="91"/>
      <c r="AB63" s="15"/>
      <c r="AC63" s="124"/>
      <c r="AD63" s="125"/>
      <c r="AE63" s="126"/>
      <c r="AF63" s="15"/>
      <c r="AG63" s="85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96"/>
      <c r="AU63" s="15"/>
      <c r="AV63" s="85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88"/>
    </row>
    <row r="64" spans="6:61" ht="4.9000000000000004" customHeight="1" x14ac:dyDescent="0.25">
      <c r="F64" s="63"/>
      <c r="G64" s="15"/>
      <c r="H64" s="115"/>
      <c r="I64" s="116"/>
      <c r="J64" s="117"/>
      <c r="K64" s="7"/>
      <c r="L64" s="115"/>
      <c r="M64" s="116"/>
      <c r="N64" s="117"/>
      <c r="O64" s="7"/>
      <c r="P64" s="115"/>
      <c r="Q64" s="116"/>
      <c r="R64" s="117"/>
      <c r="S64" s="7"/>
      <c r="T64" s="115"/>
      <c r="U64" s="116"/>
      <c r="V64" s="117"/>
      <c r="W64" s="15"/>
      <c r="X64" s="15"/>
      <c r="Y64" s="92"/>
      <c r="Z64" s="93"/>
      <c r="AA64" s="94"/>
      <c r="AB64" s="15"/>
      <c r="AC64" s="124"/>
      <c r="AD64" s="125"/>
      <c r="AE64" s="126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73"/>
    </row>
    <row r="65" spans="6:61" ht="4.9000000000000004" customHeight="1" x14ac:dyDescent="0.25">
      <c r="F65" s="63"/>
      <c r="G65" s="15"/>
      <c r="H65" s="115"/>
      <c r="I65" s="116"/>
      <c r="J65" s="117"/>
      <c r="K65" s="7"/>
      <c r="L65" s="115"/>
      <c r="M65" s="116"/>
      <c r="N65" s="117"/>
      <c r="O65" s="7"/>
      <c r="P65" s="115"/>
      <c r="Q65" s="116"/>
      <c r="R65" s="117"/>
      <c r="S65" s="7"/>
      <c r="T65" s="115"/>
      <c r="U65" s="116"/>
      <c r="V65" s="117"/>
      <c r="W65" s="15"/>
      <c r="X65" s="15"/>
      <c r="Y65" s="115"/>
      <c r="Z65" s="116"/>
      <c r="AA65" s="117"/>
      <c r="AB65" s="15"/>
      <c r="AC65" s="124"/>
      <c r="AD65" s="125"/>
      <c r="AE65" s="126"/>
      <c r="AF65" s="15"/>
      <c r="AG65" s="76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78"/>
      <c r="AU65" s="15"/>
      <c r="AV65" s="76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81"/>
    </row>
    <row r="66" spans="6:61" ht="4.9000000000000004" customHeight="1" x14ac:dyDescent="0.25">
      <c r="F66" s="63"/>
      <c r="G66" s="15"/>
      <c r="H66" s="115"/>
      <c r="I66" s="116"/>
      <c r="J66" s="117"/>
      <c r="K66" s="7"/>
      <c r="L66" s="115"/>
      <c r="M66" s="116"/>
      <c r="N66" s="117"/>
      <c r="O66" s="7"/>
      <c r="P66" s="115"/>
      <c r="Q66" s="116"/>
      <c r="R66" s="117"/>
      <c r="S66" s="7"/>
      <c r="T66" s="115"/>
      <c r="U66" s="116"/>
      <c r="V66" s="117"/>
      <c r="W66" s="15"/>
      <c r="X66" s="15"/>
      <c r="Y66" s="115"/>
      <c r="Z66" s="116"/>
      <c r="AA66" s="117"/>
      <c r="AB66" s="15"/>
      <c r="AC66" s="124"/>
      <c r="AD66" s="125"/>
      <c r="AE66" s="126"/>
      <c r="AF66" s="15"/>
      <c r="AG66" s="82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99"/>
      <c r="AU66" s="15"/>
      <c r="AV66" s="82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73"/>
    </row>
    <row r="67" spans="6:61" ht="4.9000000000000004" customHeight="1" x14ac:dyDescent="0.25">
      <c r="F67" s="63"/>
      <c r="G67" s="15"/>
      <c r="H67" s="115"/>
      <c r="I67" s="116"/>
      <c r="J67" s="117"/>
      <c r="K67" s="7"/>
      <c r="L67" s="115"/>
      <c r="M67" s="116"/>
      <c r="N67" s="117"/>
      <c r="O67" s="7"/>
      <c r="P67" s="115"/>
      <c r="Q67" s="116"/>
      <c r="R67" s="117"/>
      <c r="S67" s="7"/>
      <c r="T67" s="115"/>
      <c r="U67" s="116"/>
      <c r="V67" s="117"/>
      <c r="W67" s="15"/>
      <c r="X67" s="15"/>
      <c r="Y67" s="115"/>
      <c r="Z67" s="116"/>
      <c r="AA67" s="117"/>
      <c r="AB67" s="15"/>
      <c r="AC67" s="85"/>
      <c r="AD67" s="95"/>
      <c r="AE67" s="96"/>
      <c r="AF67" s="15"/>
      <c r="AG67" s="85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  <c r="AR67" s="128"/>
      <c r="AS67" s="128"/>
      <c r="AT67" s="96"/>
      <c r="AU67" s="15"/>
      <c r="AV67" s="85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88"/>
    </row>
    <row r="68" spans="6:61" ht="4.9000000000000004" customHeight="1" x14ac:dyDescent="0.25">
      <c r="F68" s="63"/>
      <c r="G68" s="15"/>
      <c r="H68" s="115"/>
      <c r="I68" s="116"/>
      <c r="J68" s="117"/>
      <c r="K68" s="7"/>
      <c r="L68" s="115"/>
      <c r="M68" s="116"/>
      <c r="N68" s="117"/>
      <c r="O68" s="7"/>
      <c r="P68" s="115"/>
      <c r="Q68" s="116"/>
      <c r="R68" s="117"/>
      <c r="S68" s="7"/>
      <c r="T68" s="115"/>
      <c r="U68" s="116"/>
      <c r="V68" s="117"/>
      <c r="W68" s="15"/>
      <c r="X68" s="15"/>
      <c r="Y68" s="115"/>
      <c r="Z68" s="116"/>
      <c r="AA68" s="11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73"/>
    </row>
    <row r="69" spans="6:61" ht="4.9000000000000004" customHeight="1" x14ac:dyDescent="0.25">
      <c r="F69" s="63"/>
      <c r="G69" s="15"/>
      <c r="H69" s="115"/>
      <c r="I69" s="116"/>
      <c r="J69" s="117"/>
      <c r="K69" s="7"/>
      <c r="L69" s="115"/>
      <c r="M69" s="116"/>
      <c r="N69" s="117"/>
      <c r="O69" s="7"/>
      <c r="P69" s="115"/>
      <c r="Q69" s="116"/>
      <c r="R69" s="117"/>
      <c r="S69" s="7"/>
      <c r="T69" s="115"/>
      <c r="U69" s="116"/>
      <c r="V69" s="117"/>
      <c r="W69" s="15"/>
      <c r="X69" s="15"/>
      <c r="Y69" s="115"/>
      <c r="Z69" s="116"/>
      <c r="AA69" s="117"/>
      <c r="AB69" s="15"/>
      <c r="AC69" s="15"/>
      <c r="AD69" s="15"/>
      <c r="AE69" s="112" t="str">
        <f>IF(List!C103=0," ",IF(List!C95="(kN)",List!C103*1000,List!C103))</f>
        <v xml:space="preserve"> </v>
      </c>
      <c r="AF69" s="113"/>
      <c r="AG69" s="114"/>
      <c r="AH69" s="7"/>
      <c r="AI69" s="112" t="str">
        <f>IF(List!C102=0," ",IF(List!C95="(kN)",List!C102*1000,List!C102))</f>
        <v xml:space="preserve"> </v>
      </c>
      <c r="AJ69" s="113"/>
      <c r="AK69" s="114"/>
      <c r="AL69" s="7"/>
      <c r="AM69" s="112">
        <f>IF(List!C101=0," ",IF(List!C95="(kN)",List!C101*1000,List!C101))</f>
        <v>9.89</v>
      </c>
      <c r="AN69" s="113"/>
      <c r="AO69" s="114"/>
      <c r="AP69" s="7"/>
      <c r="AQ69" s="112">
        <f>IF(List!C100=0," ",IF(List!C95="(kN)",List!C100*1000,List!C100))</f>
        <v>9.9</v>
      </c>
      <c r="AR69" s="113"/>
      <c r="AS69" s="114"/>
      <c r="AT69" s="7"/>
      <c r="AU69" s="112">
        <f>IF(List!C99=0," ",IF(List!C95="(kN)",List!C99*1000,List!C99))</f>
        <v>9.89</v>
      </c>
      <c r="AV69" s="113"/>
      <c r="AW69" s="114"/>
      <c r="AX69" s="7"/>
      <c r="AY69" s="112">
        <f>IF(List!C98=0," ",IF(List!C95="(kN)",List!C98*1000,List!C98))</f>
        <v>9.8800000000000008</v>
      </c>
      <c r="AZ69" s="113"/>
      <c r="BA69" s="114"/>
      <c r="BB69" s="7"/>
      <c r="BC69" s="112">
        <f>IF(List!C97=0," ",IF(List!C95="(kN)",List!C97*1000,List!C97))</f>
        <v>9.89</v>
      </c>
      <c r="BD69" s="113"/>
      <c r="BE69" s="114"/>
      <c r="BF69" s="7"/>
      <c r="BG69" s="112">
        <v>20</v>
      </c>
      <c r="BH69" s="113"/>
      <c r="BI69" s="139"/>
    </row>
    <row r="70" spans="6:61" ht="4.9000000000000004" customHeight="1" x14ac:dyDescent="0.25">
      <c r="F70" s="63"/>
      <c r="G70" s="15"/>
      <c r="H70" s="115"/>
      <c r="I70" s="116"/>
      <c r="J70" s="117"/>
      <c r="K70" s="7"/>
      <c r="L70" s="115"/>
      <c r="M70" s="116"/>
      <c r="N70" s="117"/>
      <c r="O70" s="7"/>
      <c r="P70" s="115"/>
      <c r="Q70" s="116"/>
      <c r="R70" s="117"/>
      <c r="S70" s="7"/>
      <c r="T70" s="115"/>
      <c r="U70" s="116"/>
      <c r="V70" s="117"/>
      <c r="W70" s="15"/>
      <c r="X70" s="15"/>
      <c r="Y70" s="115"/>
      <c r="Z70" s="116"/>
      <c r="AA70" s="117"/>
      <c r="AB70" s="15"/>
      <c r="AC70" s="15"/>
      <c r="AD70" s="15"/>
      <c r="AE70" s="115"/>
      <c r="AF70" s="116"/>
      <c r="AG70" s="117"/>
      <c r="AH70" s="7"/>
      <c r="AI70" s="115"/>
      <c r="AJ70" s="116"/>
      <c r="AK70" s="117"/>
      <c r="AL70" s="7"/>
      <c r="AM70" s="115"/>
      <c r="AN70" s="116"/>
      <c r="AO70" s="117"/>
      <c r="AP70" s="7"/>
      <c r="AQ70" s="115"/>
      <c r="AR70" s="116"/>
      <c r="AS70" s="117"/>
      <c r="AT70" s="7"/>
      <c r="AU70" s="115"/>
      <c r="AV70" s="116"/>
      <c r="AW70" s="117"/>
      <c r="AX70" s="7"/>
      <c r="AY70" s="115"/>
      <c r="AZ70" s="116"/>
      <c r="BA70" s="117"/>
      <c r="BB70" s="7"/>
      <c r="BC70" s="115"/>
      <c r="BD70" s="116"/>
      <c r="BE70" s="117"/>
      <c r="BF70" s="7"/>
      <c r="BG70" s="115"/>
      <c r="BH70" s="116"/>
      <c r="BI70" s="140"/>
    </row>
    <row r="71" spans="6:61" ht="4.9000000000000004" customHeight="1" x14ac:dyDescent="0.25">
      <c r="F71" s="63"/>
      <c r="G71" s="15"/>
      <c r="H71" s="115"/>
      <c r="I71" s="116"/>
      <c r="J71" s="117"/>
      <c r="K71" s="7"/>
      <c r="L71" s="115"/>
      <c r="M71" s="116"/>
      <c r="N71" s="117"/>
      <c r="O71" s="7"/>
      <c r="P71" s="115"/>
      <c r="Q71" s="116"/>
      <c r="R71" s="117"/>
      <c r="S71" s="7"/>
      <c r="T71" s="115"/>
      <c r="U71" s="116"/>
      <c r="V71" s="117"/>
      <c r="W71" s="15"/>
      <c r="X71" s="15"/>
      <c r="Y71" s="115"/>
      <c r="Z71" s="116"/>
      <c r="AA71" s="117"/>
      <c r="AB71" s="15"/>
      <c r="AC71" s="15"/>
      <c r="AD71" s="15"/>
      <c r="AE71" s="115"/>
      <c r="AF71" s="116"/>
      <c r="AG71" s="117"/>
      <c r="AH71" s="7"/>
      <c r="AI71" s="115"/>
      <c r="AJ71" s="116"/>
      <c r="AK71" s="117"/>
      <c r="AL71" s="7"/>
      <c r="AM71" s="115"/>
      <c r="AN71" s="116"/>
      <c r="AO71" s="117"/>
      <c r="AP71" s="7"/>
      <c r="AQ71" s="115"/>
      <c r="AR71" s="116"/>
      <c r="AS71" s="117"/>
      <c r="AT71" s="7"/>
      <c r="AU71" s="115"/>
      <c r="AV71" s="116"/>
      <c r="AW71" s="117"/>
      <c r="AX71" s="7"/>
      <c r="AY71" s="115"/>
      <c r="AZ71" s="116"/>
      <c r="BA71" s="117"/>
      <c r="BB71" s="7"/>
      <c r="BC71" s="115"/>
      <c r="BD71" s="116"/>
      <c r="BE71" s="117"/>
      <c r="BF71" s="7"/>
      <c r="BG71" s="115"/>
      <c r="BH71" s="116"/>
      <c r="BI71" s="140"/>
    </row>
    <row r="72" spans="6:61" ht="4.9000000000000004" customHeight="1" x14ac:dyDescent="0.25">
      <c r="F72" s="63"/>
      <c r="G72" s="15"/>
      <c r="H72" s="115"/>
      <c r="I72" s="116"/>
      <c r="J72" s="117"/>
      <c r="K72" s="7"/>
      <c r="L72" s="115"/>
      <c r="M72" s="116"/>
      <c r="N72" s="117"/>
      <c r="O72" s="7"/>
      <c r="P72" s="115"/>
      <c r="Q72" s="116"/>
      <c r="R72" s="117"/>
      <c r="S72" s="7"/>
      <c r="T72" s="115"/>
      <c r="U72" s="116"/>
      <c r="V72" s="117"/>
      <c r="W72" s="15"/>
      <c r="X72" s="15"/>
      <c r="Y72" s="115"/>
      <c r="Z72" s="116"/>
      <c r="AA72" s="117"/>
      <c r="AB72" s="15"/>
      <c r="AC72" s="15"/>
      <c r="AD72" s="15"/>
      <c r="AE72" s="115"/>
      <c r="AF72" s="116"/>
      <c r="AG72" s="117"/>
      <c r="AH72" s="7"/>
      <c r="AI72" s="115"/>
      <c r="AJ72" s="116"/>
      <c r="AK72" s="117"/>
      <c r="AL72" s="7"/>
      <c r="AM72" s="115"/>
      <c r="AN72" s="116"/>
      <c r="AO72" s="117"/>
      <c r="AP72" s="7"/>
      <c r="AQ72" s="115"/>
      <c r="AR72" s="116"/>
      <c r="AS72" s="117"/>
      <c r="AT72" s="7"/>
      <c r="AU72" s="115"/>
      <c r="AV72" s="116"/>
      <c r="AW72" s="117"/>
      <c r="AX72" s="7"/>
      <c r="AY72" s="115"/>
      <c r="AZ72" s="116"/>
      <c r="BA72" s="117"/>
      <c r="BB72" s="7"/>
      <c r="BC72" s="115"/>
      <c r="BD72" s="116"/>
      <c r="BE72" s="117"/>
      <c r="BF72" s="7"/>
      <c r="BG72" s="115"/>
      <c r="BH72" s="116"/>
      <c r="BI72" s="140"/>
    </row>
    <row r="73" spans="6:61" ht="4.9000000000000004" customHeight="1" x14ac:dyDescent="0.25">
      <c r="F73" s="63"/>
      <c r="G73" s="15"/>
      <c r="H73" s="85"/>
      <c r="I73" s="95"/>
      <c r="J73" s="96"/>
      <c r="K73" s="15"/>
      <c r="L73" s="85"/>
      <c r="M73" s="95"/>
      <c r="N73" s="96"/>
      <c r="O73" s="15"/>
      <c r="P73" s="85"/>
      <c r="Q73" s="95"/>
      <c r="R73" s="96"/>
      <c r="S73" s="15"/>
      <c r="T73" s="85"/>
      <c r="U73" s="95"/>
      <c r="V73" s="96"/>
      <c r="W73" s="15"/>
      <c r="X73" s="15"/>
      <c r="Y73" s="115"/>
      <c r="Z73" s="116"/>
      <c r="AA73" s="117"/>
      <c r="AB73" s="15"/>
      <c r="AC73" s="15"/>
      <c r="AD73" s="15"/>
      <c r="AE73" s="115"/>
      <c r="AF73" s="116"/>
      <c r="AG73" s="117"/>
      <c r="AH73" s="7"/>
      <c r="AI73" s="115"/>
      <c r="AJ73" s="116"/>
      <c r="AK73" s="117"/>
      <c r="AL73" s="7"/>
      <c r="AM73" s="115"/>
      <c r="AN73" s="116"/>
      <c r="AO73" s="117"/>
      <c r="AP73" s="7"/>
      <c r="AQ73" s="115"/>
      <c r="AR73" s="116"/>
      <c r="AS73" s="117"/>
      <c r="AT73" s="7"/>
      <c r="AU73" s="115"/>
      <c r="AV73" s="116"/>
      <c r="AW73" s="117"/>
      <c r="AX73" s="7"/>
      <c r="AY73" s="115"/>
      <c r="AZ73" s="116"/>
      <c r="BA73" s="117"/>
      <c r="BB73" s="7"/>
      <c r="BC73" s="115"/>
      <c r="BD73" s="116"/>
      <c r="BE73" s="117"/>
      <c r="BF73" s="7"/>
      <c r="BG73" s="115"/>
      <c r="BH73" s="116"/>
      <c r="BI73" s="140"/>
    </row>
    <row r="74" spans="6:61" ht="4.9000000000000004" customHeight="1" x14ac:dyDescent="0.25">
      <c r="F74" s="63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15"/>
      <c r="Z74" s="116"/>
      <c r="AA74" s="117"/>
      <c r="AB74" s="15"/>
      <c r="AC74" s="15"/>
      <c r="AD74" s="15"/>
      <c r="AE74" s="115"/>
      <c r="AF74" s="116"/>
      <c r="AG74" s="117"/>
      <c r="AH74" s="7"/>
      <c r="AI74" s="115"/>
      <c r="AJ74" s="116"/>
      <c r="AK74" s="117"/>
      <c r="AL74" s="7"/>
      <c r="AM74" s="115"/>
      <c r="AN74" s="116"/>
      <c r="AO74" s="117"/>
      <c r="AP74" s="7"/>
      <c r="AQ74" s="115"/>
      <c r="AR74" s="116"/>
      <c r="AS74" s="117"/>
      <c r="AT74" s="7"/>
      <c r="AU74" s="115"/>
      <c r="AV74" s="116"/>
      <c r="AW74" s="117"/>
      <c r="AX74" s="7"/>
      <c r="AY74" s="115"/>
      <c r="AZ74" s="116"/>
      <c r="BA74" s="117"/>
      <c r="BB74" s="7"/>
      <c r="BC74" s="115"/>
      <c r="BD74" s="116"/>
      <c r="BE74" s="117"/>
      <c r="BF74" s="7"/>
      <c r="BG74" s="115"/>
      <c r="BH74" s="116"/>
      <c r="BI74" s="140"/>
    </row>
    <row r="75" spans="6:61" ht="4.9000000000000004" customHeight="1" x14ac:dyDescent="0.25">
      <c r="F75" s="63"/>
      <c r="G75" s="112" t="str">
        <f>IF(List!C77=0," ",IF(List!C69="(kN)",List!C77*1000,List!C77))</f>
        <v xml:space="preserve"> </v>
      </c>
      <c r="H75" s="113"/>
      <c r="I75" s="114"/>
      <c r="J75" s="7"/>
      <c r="K75" s="112" t="str">
        <f>IF(List!C76=0," ",IF(List!C69="(kN)",List!C76*1000,List!C76))</f>
        <v xml:space="preserve"> </v>
      </c>
      <c r="L75" s="113"/>
      <c r="M75" s="114"/>
      <c r="N75" s="7"/>
      <c r="O75" s="112">
        <f>IF(List!C75=0," ",IF(List!C69="(kN)",List!C75*1000,List!C75))</f>
        <v>9.9600000000000009</v>
      </c>
      <c r="P75" s="113"/>
      <c r="Q75" s="114"/>
      <c r="R75" s="7"/>
      <c r="S75" s="112">
        <f>IF(List!C74=0," ",IF(List!C69="(kN)",List!C74*1000,List!C74))</f>
        <v>9.94</v>
      </c>
      <c r="T75" s="113"/>
      <c r="U75" s="114"/>
      <c r="V75" s="15"/>
      <c r="W75" s="15"/>
      <c r="X75" s="15"/>
      <c r="Y75" s="115"/>
      <c r="Z75" s="116"/>
      <c r="AA75" s="117"/>
      <c r="AB75" s="15"/>
      <c r="AC75" s="15"/>
      <c r="AD75" s="15"/>
      <c r="AE75" s="115"/>
      <c r="AF75" s="116"/>
      <c r="AG75" s="117"/>
      <c r="AH75" s="7"/>
      <c r="AI75" s="115"/>
      <c r="AJ75" s="116"/>
      <c r="AK75" s="117"/>
      <c r="AL75" s="7"/>
      <c r="AM75" s="115"/>
      <c r="AN75" s="116"/>
      <c r="AO75" s="117"/>
      <c r="AP75" s="7"/>
      <c r="AQ75" s="115"/>
      <c r="AR75" s="116"/>
      <c r="AS75" s="117"/>
      <c r="AT75" s="7"/>
      <c r="AU75" s="115"/>
      <c r="AV75" s="116"/>
      <c r="AW75" s="117"/>
      <c r="AX75" s="7"/>
      <c r="AY75" s="115"/>
      <c r="AZ75" s="116"/>
      <c r="BA75" s="117"/>
      <c r="BB75" s="7"/>
      <c r="BC75" s="115"/>
      <c r="BD75" s="116"/>
      <c r="BE75" s="117"/>
      <c r="BF75" s="7"/>
      <c r="BG75" s="115"/>
      <c r="BH75" s="116"/>
      <c r="BI75" s="140"/>
    </row>
    <row r="76" spans="6:61" ht="4.9000000000000004" customHeight="1" x14ac:dyDescent="0.25">
      <c r="F76" s="63"/>
      <c r="G76" s="115"/>
      <c r="H76" s="116"/>
      <c r="I76" s="117"/>
      <c r="J76" s="7"/>
      <c r="K76" s="115"/>
      <c r="L76" s="116"/>
      <c r="M76" s="117"/>
      <c r="N76" s="7"/>
      <c r="O76" s="115"/>
      <c r="P76" s="116"/>
      <c r="Q76" s="117"/>
      <c r="R76" s="7"/>
      <c r="S76" s="115"/>
      <c r="T76" s="116"/>
      <c r="U76" s="117"/>
      <c r="V76" s="15"/>
      <c r="W76" s="15"/>
      <c r="X76" s="15"/>
      <c r="Y76" s="115"/>
      <c r="Z76" s="116"/>
      <c r="AA76" s="117"/>
      <c r="AB76" s="15"/>
      <c r="AC76" s="15"/>
      <c r="AD76" s="15"/>
      <c r="AE76" s="115"/>
      <c r="AF76" s="116"/>
      <c r="AG76" s="117"/>
      <c r="AH76" s="7"/>
      <c r="AI76" s="115"/>
      <c r="AJ76" s="116"/>
      <c r="AK76" s="117"/>
      <c r="AL76" s="7"/>
      <c r="AM76" s="115"/>
      <c r="AN76" s="116"/>
      <c r="AO76" s="117"/>
      <c r="AP76" s="7"/>
      <c r="AQ76" s="115"/>
      <c r="AR76" s="116"/>
      <c r="AS76" s="117"/>
      <c r="AT76" s="7"/>
      <c r="AU76" s="115"/>
      <c r="AV76" s="116"/>
      <c r="AW76" s="117"/>
      <c r="AX76" s="7"/>
      <c r="AY76" s="115"/>
      <c r="AZ76" s="116"/>
      <c r="BA76" s="117"/>
      <c r="BB76" s="7"/>
      <c r="BC76" s="115"/>
      <c r="BD76" s="116"/>
      <c r="BE76" s="117"/>
      <c r="BF76" s="7"/>
      <c r="BG76" s="115"/>
      <c r="BH76" s="116"/>
      <c r="BI76" s="140"/>
    </row>
    <row r="77" spans="6:61" ht="4.9000000000000004" customHeight="1" x14ac:dyDescent="0.25">
      <c r="F77" s="63"/>
      <c r="G77" s="115"/>
      <c r="H77" s="116"/>
      <c r="I77" s="117"/>
      <c r="J77" s="7"/>
      <c r="K77" s="115"/>
      <c r="L77" s="116"/>
      <c r="M77" s="117"/>
      <c r="N77" s="7"/>
      <c r="O77" s="115"/>
      <c r="P77" s="116"/>
      <c r="Q77" s="117"/>
      <c r="R77" s="7"/>
      <c r="S77" s="115"/>
      <c r="T77" s="116"/>
      <c r="U77" s="117"/>
      <c r="V77" s="15"/>
      <c r="W77" s="15"/>
      <c r="X77" s="15"/>
      <c r="Y77" s="85"/>
      <c r="Z77" s="95"/>
      <c r="AA77" s="96"/>
      <c r="AB77" s="15"/>
      <c r="AC77" s="15"/>
      <c r="AD77" s="15"/>
      <c r="AE77" s="118"/>
      <c r="AF77" s="119"/>
      <c r="AG77" s="120"/>
      <c r="AH77" s="7"/>
      <c r="AI77" s="118"/>
      <c r="AJ77" s="119"/>
      <c r="AK77" s="120"/>
      <c r="AL77" s="7"/>
      <c r="AM77" s="118"/>
      <c r="AN77" s="119"/>
      <c r="AO77" s="120"/>
      <c r="AP77" s="7"/>
      <c r="AQ77" s="118"/>
      <c r="AR77" s="119"/>
      <c r="AS77" s="120"/>
      <c r="AT77" s="7"/>
      <c r="AU77" s="118"/>
      <c r="AV77" s="119"/>
      <c r="AW77" s="120"/>
      <c r="AX77" s="7"/>
      <c r="AY77" s="118"/>
      <c r="AZ77" s="119"/>
      <c r="BA77" s="120"/>
      <c r="BB77" s="7"/>
      <c r="BC77" s="118"/>
      <c r="BD77" s="119"/>
      <c r="BE77" s="120"/>
      <c r="BF77" s="7"/>
      <c r="BG77" s="118"/>
      <c r="BH77" s="119"/>
      <c r="BI77" s="141"/>
    </row>
    <row r="78" spans="6:61" ht="4.9000000000000004" customHeight="1" x14ac:dyDescent="0.25">
      <c r="F78" s="63"/>
      <c r="G78" s="115"/>
      <c r="H78" s="116"/>
      <c r="I78" s="117"/>
      <c r="J78" s="7"/>
      <c r="K78" s="115"/>
      <c r="L78" s="116"/>
      <c r="M78" s="117"/>
      <c r="N78" s="7"/>
      <c r="O78" s="115"/>
      <c r="P78" s="116"/>
      <c r="Q78" s="117"/>
      <c r="R78" s="7"/>
      <c r="S78" s="115"/>
      <c r="T78" s="116"/>
      <c r="U78" s="117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73"/>
    </row>
    <row r="79" spans="6:61" ht="4.9000000000000004" customHeight="1" x14ac:dyDescent="0.25">
      <c r="F79" s="63"/>
      <c r="G79" s="115"/>
      <c r="H79" s="116"/>
      <c r="I79" s="117"/>
      <c r="J79" s="7"/>
      <c r="K79" s="115"/>
      <c r="L79" s="116"/>
      <c r="M79" s="117"/>
      <c r="N79" s="7"/>
      <c r="O79" s="115"/>
      <c r="P79" s="116"/>
      <c r="Q79" s="117"/>
      <c r="R79" s="7"/>
      <c r="S79" s="115"/>
      <c r="T79" s="116"/>
      <c r="U79" s="117"/>
      <c r="V79" s="15"/>
      <c r="W79" s="121" t="str">
        <f>IF(List!C90=0," ",IF(List!C82="(kN)",List!C90*1000,List!C90))</f>
        <v xml:space="preserve"> </v>
      </c>
      <c r="X79" s="122"/>
      <c r="Y79" s="122"/>
      <c r="Z79" s="122"/>
      <c r="AA79" s="122"/>
      <c r="AB79" s="122"/>
      <c r="AC79" s="122"/>
      <c r="AD79" s="122"/>
      <c r="AE79" s="123"/>
      <c r="AF79" s="15"/>
      <c r="AG79" s="121" t="str">
        <f>IF(List!C89=0," ",IF(List!C82="(kN)",List!C89*1000,List!C89))</f>
        <v xml:space="preserve"> </v>
      </c>
      <c r="AH79" s="122"/>
      <c r="AI79" s="122"/>
      <c r="AJ79" s="122"/>
      <c r="AK79" s="122"/>
      <c r="AL79" s="122"/>
      <c r="AM79" s="122"/>
      <c r="AN79" s="122"/>
      <c r="AO79" s="123"/>
      <c r="AP79" s="15"/>
      <c r="AQ79" s="121">
        <f>IF(List!C88=0," ",IF(List!C82="(kN)",List!C88*1000,List!C88))</f>
        <v>9.9</v>
      </c>
      <c r="AR79" s="122"/>
      <c r="AS79" s="122"/>
      <c r="AT79" s="122"/>
      <c r="AU79" s="122"/>
      <c r="AV79" s="122"/>
      <c r="AW79" s="122"/>
      <c r="AX79" s="122"/>
      <c r="AY79" s="123"/>
      <c r="AZ79" s="15"/>
      <c r="BA79" s="121">
        <f>IF(List!C87=0," ",IF(List!C82="(kN)",List!C87*1000,List!C87))</f>
        <v>9.9</v>
      </c>
      <c r="BB79" s="122"/>
      <c r="BC79" s="122"/>
      <c r="BD79" s="122"/>
      <c r="BE79" s="122"/>
      <c r="BF79" s="122"/>
      <c r="BG79" s="122"/>
      <c r="BH79" s="122"/>
      <c r="BI79" s="130"/>
    </row>
    <row r="80" spans="6:61" ht="4.9000000000000004" customHeight="1" x14ac:dyDescent="0.25">
      <c r="F80" s="63"/>
      <c r="G80" s="115"/>
      <c r="H80" s="116"/>
      <c r="I80" s="117"/>
      <c r="J80" s="7"/>
      <c r="K80" s="115"/>
      <c r="L80" s="116"/>
      <c r="M80" s="117"/>
      <c r="N80" s="7"/>
      <c r="O80" s="115"/>
      <c r="P80" s="116"/>
      <c r="Q80" s="117"/>
      <c r="R80" s="7"/>
      <c r="S80" s="115"/>
      <c r="T80" s="116"/>
      <c r="U80" s="117"/>
      <c r="V80" s="15"/>
      <c r="W80" s="124"/>
      <c r="X80" s="125"/>
      <c r="Y80" s="125"/>
      <c r="Z80" s="125"/>
      <c r="AA80" s="125"/>
      <c r="AB80" s="125"/>
      <c r="AC80" s="125"/>
      <c r="AD80" s="125"/>
      <c r="AE80" s="126"/>
      <c r="AF80" s="15"/>
      <c r="AG80" s="124"/>
      <c r="AH80" s="125"/>
      <c r="AI80" s="125"/>
      <c r="AJ80" s="125"/>
      <c r="AK80" s="125"/>
      <c r="AL80" s="125"/>
      <c r="AM80" s="125"/>
      <c r="AN80" s="125"/>
      <c r="AO80" s="126"/>
      <c r="AP80" s="15"/>
      <c r="AQ80" s="124"/>
      <c r="AR80" s="125"/>
      <c r="AS80" s="125"/>
      <c r="AT80" s="125"/>
      <c r="AU80" s="125"/>
      <c r="AV80" s="125"/>
      <c r="AW80" s="125"/>
      <c r="AX80" s="125"/>
      <c r="AY80" s="126"/>
      <c r="AZ80" s="15"/>
      <c r="BA80" s="124"/>
      <c r="BB80" s="125"/>
      <c r="BC80" s="125"/>
      <c r="BD80" s="125"/>
      <c r="BE80" s="125"/>
      <c r="BF80" s="125"/>
      <c r="BG80" s="125"/>
      <c r="BH80" s="125"/>
      <c r="BI80" s="131"/>
    </row>
    <row r="81" spans="6:61" ht="4.9000000000000004" customHeight="1" x14ac:dyDescent="0.25">
      <c r="F81" s="63"/>
      <c r="G81" s="115"/>
      <c r="H81" s="116"/>
      <c r="I81" s="117"/>
      <c r="J81" s="7"/>
      <c r="K81" s="115"/>
      <c r="L81" s="116"/>
      <c r="M81" s="117"/>
      <c r="N81" s="7"/>
      <c r="O81" s="115"/>
      <c r="P81" s="116"/>
      <c r="Q81" s="117"/>
      <c r="R81" s="7"/>
      <c r="S81" s="115"/>
      <c r="T81" s="116"/>
      <c r="U81" s="117"/>
      <c r="V81" s="15"/>
      <c r="W81" s="127"/>
      <c r="X81" s="128"/>
      <c r="Y81" s="128"/>
      <c r="Z81" s="128"/>
      <c r="AA81" s="128"/>
      <c r="AB81" s="128"/>
      <c r="AC81" s="128"/>
      <c r="AD81" s="128"/>
      <c r="AE81" s="129"/>
      <c r="AF81" s="15"/>
      <c r="AG81" s="127"/>
      <c r="AH81" s="128"/>
      <c r="AI81" s="128"/>
      <c r="AJ81" s="128"/>
      <c r="AK81" s="128"/>
      <c r="AL81" s="128"/>
      <c r="AM81" s="128"/>
      <c r="AN81" s="128"/>
      <c r="AO81" s="129"/>
      <c r="AP81" s="15"/>
      <c r="AQ81" s="127"/>
      <c r="AR81" s="128"/>
      <c r="AS81" s="128"/>
      <c r="AT81" s="128"/>
      <c r="AU81" s="128"/>
      <c r="AV81" s="128"/>
      <c r="AW81" s="128"/>
      <c r="AX81" s="128"/>
      <c r="AY81" s="129"/>
      <c r="AZ81" s="15"/>
      <c r="BA81" s="127"/>
      <c r="BB81" s="128"/>
      <c r="BC81" s="128"/>
      <c r="BD81" s="128"/>
      <c r="BE81" s="128"/>
      <c r="BF81" s="128"/>
      <c r="BG81" s="128"/>
      <c r="BH81" s="128"/>
      <c r="BI81" s="132"/>
    </row>
    <row r="82" spans="6:61" ht="4.9000000000000004" customHeight="1" x14ac:dyDescent="0.25">
      <c r="F82" s="63"/>
      <c r="G82" s="115"/>
      <c r="H82" s="116"/>
      <c r="I82" s="117"/>
      <c r="J82" s="7"/>
      <c r="K82" s="115"/>
      <c r="L82" s="116"/>
      <c r="M82" s="117"/>
      <c r="N82" s="7"/>
      <c r="O82" s="115"/>
      <c r="P82" s="116"/>
      <c r="Q82" s="117"/>
      <c r="R82" s="7"/>
      <c r="S82" s="115"/>
      <c r="T82" s="116"/>
      <c r="U82" s="117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73"/>
    </row>
    <row r="83" spans="6:61" ht="4.9000000000000004" customHeight="1" x14ac:dyDescent="0.25">
      <c r="F83" s="63"/>
      <c r="G83" s="118"/>
      <c r="H83" s="119"/>
      <c r="I83" s="120"/>
      <c r="J83" s="7"/>
      <c r="K83" s="118"/>
      <c r="L83" s="119"/>
      <c r="M83" s="120"/>
      <c r="N83" s="7"/>
      <c r="O83" s="118"/>
      <c r="P83" s="119"/>
      <c r="Q83" s="120"/>
      <c r="R83" s="7"/>
      <c r="S83" s="118"/>
      <c r="T83" s="119"/>
      <c r="U83" s="120"/>
      <c r="V83" s="15"/>
      <c r="W83" s="121">
        <f>IF(List!C86=0," ",IF(List!C82="(kN)",List!C86*1000,List!C86))</f>
        <v>9.92</v>
      </c>
      <c r="X83" s="122"/>
      <c r="Y83" s="122"/>
      <c r="Z83" s="122"/>
      <c r="AA83" s="122"/>
      <c r="AB83" s="122"/>
      <c r="AC83" s="122"/>
      <c r="AD83" s="122"/>
      <c r="AE83" s="123"/>
      <c r="AF83" s="15"/>
      <c r="AG83" s="121">
        <f>IF(List!C85=0," ",IF(List!C82="(kN)",List!C85*1000,List!C85))</f>
        <v>9.91</v>
      </c>
      <c r="AH83" s="122"/>
      <c r="AI83" s="122"/>
      <c r="AJ83" s="122"/>
      <c r="AK83" s="122"/>
      <c r="AL83" s="122"/>
      <c r="AM83" s="122"/>
      <c r="AN83" s="122"/>
      <c r="AO83" s="123"/>
      <c r="AP83" s="15"/>
      <c r="AQ83" s="121">
        <f>IF(List!C84=0," ",IF(List!C82="(kN)",List!C84*1000,List!C84))</f>
        <v>9.92</v>
      </c>
      <c r="AR83" s="122"/>
      <c r="AS83" s="122"/>
      <c r="AT83" s="122"/>
      <c r="AU83" s="122"/>
      <c r="AV83" s="122"/>
      <c r="AW83" s="122"/>
      <c r="AX83" s="122"/>
      <c r="AY83" s="123"/>
      <c r="AZ83" s="15"/>
      <c r="BA83" s="121">
        <f>IF(List!C83=0," ",IF(List!C82="(kN)",List!C83*1000,List!C83))</f>
        <v>9.92</v>
      </c>
      <c r="BB83" s="122"/>
      <c r="BC83" s="122"/>
      <c r="BD83" s="122"/>
      <c r="BE83" s="122"/>
      <c r="BF83" s="122"/>
      <c r="BG83" s="122"/>
      <c r="BH83" s="122"/>
      <c r="BI83" s="130"/>
    </row>
    <row r="84" spans="6:61" ht="4.9000000000000004" customHeight="1" x14ac:dyDescent="0.25">
      <c r="F84" s="63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15"/>
      <c r="W84" s="124"/>
      <c r="X84" s="125"/>
      <c r="Y84" s="125"/>
      <c r="Z84" s="125"/>
      <c r="AA84" s="125"/>
      <c r="AB84" s="125"/>
      <c r="AC84" s="125"/>
      <c r="AD84" s="125"/>
      <c r="AE84" s="126"/>
      <c r="AF84" s="15"/>
      <c r="AG84" s="124"/>
      <c r="AH84" s="125"/>
      <c r="AI84" s="125"/>
      <c r="AJ84" s="125"/>
      <c r="AK84" s="125"/>
      <c r="AL84" s="125"/>
      <c r="AM84" s="125"/>
      <c r="AN84" s="125"/>
      <c r="AO84" s="126"/>
      <c r="AP84" s="15"/>
      <c r="AQ84" s="124"/>
      <c r="AR84" s="125"/>
      <c r="AS84" s="125"/>
      <c r="AT84" s="125"/>
      <c r="AU84" s="125"/>
      <c r="AV84" s="125"/>
      <c r="AW84" s="125"/>
      <c r="AX84" s="125"/>
      <c r="AY84" s="126"/>
      <c r="AZ84" s="15"/>
      <c r="BA84" s="124"/>
      <c r="BB84" s="125"/>
      <c r="BC84" s="125"/>
      <c r="BD84" s="125"/>
      <c r="BE84" s="125"/>
      <c r="BF84" s="125"/>
      <c r="BG84" s="125"/>
      <c r="BH84" s="125"/>
      <c r="BI84" s="131"/>
    </row>
    <row r="85" spans="6:61" ht="4.9000000000000004" customHeight="1" x14ac:dyDescent="0.25">
      <c r="F85" s="63"/>
      <c r="G85" s="112">
        <f>IF(List!C73=0," ",IF(List!C69="(kN)",List!C73*1000,List!C73))</f>
        <v>9.9700000000000006</v>
      </c>
      <c r="H85" s="113"/>
      <c r="I85" s="114"/>
      <c r="J85" s="7"/>
      <c r="K85" s="112">
        <f>IF(List!C72=0," ",IF(List!C69="(kN)",List!C72*1000,List!C72))</f>
        <v>9.9700000000000006</v>
      </c>
      <c r="L85" s="113"/>
      <c r="M85" s="114"/>
      <c r="N85" s="7"/>
      <c r="O85" s="112">
        <f>IF(List!C71=0," ",IF(List!C69="(kN)",List!C71*1000,List!C71))</f>
        <v>9.9700000000000006</v>
      </c>
      <c r="P85" s="113"/>
      <c r="Q85" s="114"/>
      <c r="R85" s="7"/>
      <c r="S85" s="112">
        <f>IF(List!C70=0," ",IF(List!C69="(kN)",List!C70*1000,List!C70))</f>
        <v>9.9600000000000009</v>
      </c>
      <c r="T85" s="113"/>
      <c r="U85" s="114"/>
      <c r="V85" s="15"/>
      <c r="W85" s="127"/>
      <c r="X85" s="128"/>
      <c r="Y85" s="128"/>
      <c r="Z85" s="128"/>
      <c r="AA85" s="128"/>
      <c r="AB85" s="128"/>
      <c r="AC85" s="128"/>
      <c r="AD85" s="128"/>
      <c r="AE85" s="129"/>
      <c r="AF85" s="15"/>
      <c r="AG85" s="127"/>
      <c r="AH85" s="128"/>
      <c r="AI85" s="128"/>
      <c r="AJ85" s="128"/>
      <c r="AK85" s="128"/>
      <c r="AL85" s="128"/>
      <c r="AM85" s="128"/>
      <c r="AN85" s="128"/>
      <c r="AO85" s="129"/>
      <c r="AP85" s="15"/>
      <c r="AQ85" s="127"/>
      <c r="AR85" s="128"/>
      <c r="AS85" s="128"/>
      <c r="AT85" s="128"/>
      <c r="AU85" s="128"/>
      <c r="AV85" s="128"/>
      <c r="AW85" s="128"/>
      <c r="AX85" s="128"/>
      <c r="AY85" s="129"/>
      <c r="AZ85" s="15"/>
      <c r="BA85" s="127"/>
      <c r="BB85" s="128"/>
      <c r="BC85" s="128"/>
      <c r="BD85" s="128"/>
      <c r="BE85" s="128"/>
      <c r="BF85" s="128"/>
      <c r="BG85" s="128"/>
      <c r="BH85" s="128"/>
      <c r="BI85" s="132"/>
    </row>
    <row r="86" spans="6:61" ht="4.9000000000000004" customHeight="1" x14ac:dyDescent="0.25">
      <c r="F86" s="63"/>
      <c r="G86" s="115"/>
      <c r="H86" s="116"/>
      <c r="I86" s="117"/>
      <c r="J86" s="7"/>
      <c r="K86" s="115"/>
      <c r="L86" s="116"/>
      <c r="M86" s="117"/>
      <c r="N86" s="7"/>
      <c r="O86" s="115"/>
      <c r="P86" s="116"/>
      <c r="Q86" s="117"/>
      <c r="R86" s="7"/>
      <c r="S86" s="115"/>
      <c r="T86" s="116"/>
      <c r="U86" s="117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73"/>
    </row>
    <row r="87" spans="6:61" ht="4.9000000000000004" customHeight="1" x14ac:dyDescent="0.25">
      <c r="F87" s="63"/>
      <c r="G87" s="115"/>
      <c r="H87" s="116"/>
      <c r="I87" s="117"/>
      <c r="J87" s="7"/>
      <c r="K87" s="115"/>
      <c r="L87" s="116"/>
      <c r="M87" s="117"/>
      <c r="N87" s="7"/>
      <c r="O87" s="115"/>
      <c r="P87" s="116"/>
      <c r="Q87" s="117"/>
      <c r="R87" s="7"/>
      <c r="S87" s="115"/>
      <c r="T87" s="116"/>
      <c r="U87" s="117"/>
      <c r="V87" s="15"/>
      <c r="W87" s="121" t="str">
        <f>IF(List!C64=0," ",IF(List!C56="(kN)",List!C64*1000,List!C64))</f>
        <v xml:space="preserve"> </v>
      </c>
      <c r="X87" s="122"/>
      <c r="Y87" s="122"/>
      <c r="Z87" s="122"/>
      <c r="AA87" s="122"/>
      <c r="AB87" s="122"/>
      <c r="AC87" s="122"/>
      <c r="AD87" s="122"/>
      <c r="AE87" s="123"/>
      <c r="AF87" s="15"/>
      <c r="AG87" s="121" t="str">
        <f>IF(List!C63=0," ",IF(List!C56="(kN)",List!C63*1000,List!C63))</f>
        <v xml:space="preserve"> </v>
      </c>
      <c r="AH87" s="122"/>
      <c r="AI87" s="122"/>
      <c r="AJ87" s="122"/>
      <c r="AK87" s="122"/>
      <c r="AL87" s="122"/>
      <c r="AM87" s="122"/>
      <c r="AN87" s="122"/>
      <c r="AO87" s="123"/>
      <c r="AP87" s="15"/>
      <c r="AQ87" s="121">
        <f>IF(List!C62=0," ",IF(List!C56="(kN)",List!C62*1000,List!C62))</f>
        <v>9.93</v>
      </c>
      <c r="AR87" s="122"/>
      <c r="AS87" s="122"/>
      <c r="AT87" s="122"/>
      <c r="AU87" s="122"/>
      <c r="AV87" s="122"/>
      <c r="AW87" s="122"/>
      <c r="AX87" s="122"/>
      <c r="AY87" s="123"/>
      <c r="AZ87" s="15"/>
      <c r="BA87" s="121">
        <f>IF(List!C61=0," ",IF(List!C56="(kN)",List!C61*1000,List!C61))</f>
        <v>9.9499999999999993</v>
      </c>
      <c r="BB87" s="122"/>
      <c r="BC87" s="122"/>
      <c r="BD87" s="122"/>
      <c r="BE87" s="122"/>
      <c r="BF87" s="122"/>
      <c r="BG87" s="122"/>
      <c r="BH87" s="122"/>
      <c r="BI87" s="130"/>
    </row>
    <row r="88" spans="6:61" ht="4.9000000000000004" customHeight="1" x14ac:dyDescent="0.25">
      <c r="F88" s="63"/>
      <c r="G88" s="115"/>
      <c r="H88" s="116"/>
      <c r="I88" s="117"/>
      <c r="J88" s="7"/>
      <c r="K88" s="115"/>
      <c r="L88" s="116"/>
      <c r="M88" s="117"/>
      <c r="N88" s="7"/>
      <c r="O88" s="115"/>
      <c r="P88" s="116"/>
      <c r="Q88" s="117"/>
      <c r="R88" s="7"/>
      <c r="S88" s="115"/>
      <c r="T88" s="116"/>
      <c r="U88" s="117"/>
      <c r="V88" s="15"/>
      <c r="W88" s="124"/>
      <c r="X88" s="125"/>
      <c r="Y88" s="125"/>
      <c r="Z88" s="125"/>
      <c r="AA88" s="125"/>
      <c r="AB88" s="125"/>
      <c r="AC88" s="125"/>
      <c r="AD88" s="125"/>
      <c r="AE88" s="126"/>
      <c r="AF88" s="15"/>
      <c r="AG88" s="124"/>
      <c r="AH88" s="125"/>
      <c r="AI88" s="125"/>
      <c r="AJ88" s="125"/>
      <c r="AK88" s="125"/>
      <c r="AL88" s="125"/>
      <c r="AM88" s="125"/>
      <c r="AN88" s="125"/>
      <c r="AO88" s="126"/>
      <c r="AP88" s="15"/>
      <c r="AQ88" s="124"/>
      <c r="AR88" s="125"/>
      <c r="AS88" s="125"/>
      <c r="AT88" s="125"/>
      <c r="AU88" s="125"/>
      <c r="AV88" s="125"/>
      <c r="AW88" s="125"/>
      <c r="AX88" s="125"/>
      <c r="AY88" s="126"/>
      <c r="AZ88" s="15"/>
      <c r="BA88" s="124"/>
      <c r="BB88" s="125"/>
      <c r="BC88" s="125"/>
      <c r="BD88" s="125"/>
      <c r="BE88" s="125"/>
      <c r="BF88" s="125"/>
      <c r="BG88" s="125"/>
      <c r="BH88" s="125"/>
      <c r="BI88" s="131"/>
    </row>
    <row r="89" spans="6:61" ht="4.9000000000000004" customHeight="1" x14ac:dyDescent="0.25">
      <c r="F89" s="63"/>
      <c r="G89" s="115"/>
      <c r="H89" s="116"/>
      <c r="I89" s="117"/>
      <c r="J89" s="7"/>
      <c r="K89" s="115"/>
      <c r="L89" s="116"/>
      <c r="M89" s="117"/>
      <c r="N89" s="7"/>
      <c r="O89" s="115"/>
      <c r="P89" s="116"/>
      <c r="Q89" s="117"/>
      <c r="R89" s="7"/>
      <c r="S89" s="115"/>
      <c r="T89" s="116"/>
      <c r="U89" s="117"/>
      <c r="V89" s="15"/>
      <c r="W89" s="127"/>
      <c r="X89" s="128"/>
      <c r="Y89" s="128"/>
      <c r="Z89" s="128"/>
      <c r="AA89" s="128"/>
      <c r="AB89" s="128"/>
      <c r="AC89" s="128"/>
      <c r="AD89" s="128"/>
      <c r="AE89" s="129"/>
      <c r="AF89" s="15"/>
      <c r="AG89" s="127"/>
      <c r="AH89" s="128"/>
      <c r="AI89" s="128"/>
      <c r="AJ89" s="128"/>
      <c r="AK89" s="128"/>
      <c r="AL89" s="128"/>
      <c r="AM89" s="128"/>
      <c r="AN89" s="128"/>
      <c r="AO89" s="129"/>
      <c r="AP89" s="15"/>
      <c r="AQ89" s="127"/>
      <c r="AR89" s="128"/>
      <c r="AS89" s="128"/>
      <c r="AT89" s="128"/>
      <c r="AU89" s="128"/>
      <c r="AV89" s="128"/>
      <c r="AW89" s="128"/>
      <c r="AX89" s="128"/>
      <c r="AY89" s="129"/>
      <c r="AZ89" s="15"/>
      <c r="BA89" s="127"/>
      <c r="BB89" s="128"/>
      <c r="BC89" s="128"/>
      <c r="BD89" s="128"/>
      <c r="BE89" s="128"/>
      <c r="BF89" s="128"/>
      <c r="BG89" s="128"/>
      <c r="BH89" s="128"/>
      <c r="BI89" s="132"/>
    </row>
    <row r="90" spans="6:61" ht="4.9000000000000004" customHeight="1" x14ac:dyDescent="0.25">
      <c r="F90" s="63"/>
      <c r="G90" s="115"/>
      <c r="H90" s="116"/>
      <c r="I90" s="117"/>
      <c r="J90" s="7"/>
      <c r="K90" s="115"/>
      <c r="L90" s="116"/>
      <c r="M90" s="117"/>
      <c r="N90" s="7"/>
      <c r="O90" s="115"/>
      <c r="P90" s="116"/>
      <c r="Q90" s="117"/>
      <c r="R90" s="7"/>
      <c r="S90" s="115"/>
      <c r="T90" s="116"/>
      <c r="U90" s="117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73"/>
    </row>
    <row r="91" spans="6:61" ht="4.9000000000000004" customHeight="1" x14ac:dyDescent="0.25">
      <c r="F91" s="63"/>
      <c r="G91" s="115"/>
      <c r="H91" s="116"/>
      <c r="I91" s="117"/>
      <c r="J91" s="7"/>
      <c r="K91" s="115"/>
      <c r="L91" s="116"/>
      <c r="M91" s="117"/>
      <c r="N91" s="7"/>
      <c r="O91" s="115"/>
      <c r="P91" s="116"/>
      <c r="Q91" s="117"/>
      <c r="R91" s="7"/>
      <c r="S91" s="115"/>
      <c r="T91" s="116"/>
      <c r="U91" s="117"/>
      <c r="V91" s="15"/>
      <c r="W91" s="121">
        <f>IF(List!C60=0," ",IF(List!C56="(kN)",List!C60*1000,List!C60))</f>
        <v>9.9600000000000009</v>
      </c>
      <c r="X91" s="122"/>
      <c r="Y91" s="122"/>
      <c r="Z91" s="122"/>
      <c r="AA91" s="122"/>
      <c r="AB91" s="122"/>
      <c r="AC91" s="122"/>
      <c r="AD91" s="122"/>
      <c r="AE91" s="123"/>
      <c r="AF91" s="15"/>
      <c r="AG91" s="121">
        <f>IF(List!C59=0," ",IF(List!C56="(kN)",List!C59*1000,List!C59))</f>
        <v>9.92</v>
      </c>
      <c r="AH91" s="122"/>
      <c r="AI91" s="122"/>
      <c r="AJ91" s="122"/>
      <c r="AK91" s="122"/>
      <c r="AL91" s="122"/>
      <c r="AM91" s="122"/>
      <c r="AN91" s="122"/>
      <c r="AO91" s="123"/>
      <c r="AP91" s="15"/>
      <c r="AQ91" s="121">
        <f>IF(List!C58=0," ",IF(List!C56="(kN)",List!C58*1000,List!C58))</f>
        <v>9.94</v>
      </c>
      <c r="AR91" s="122"/>
      <c r="AS91" s="122"/>
      <c r="AT91" s="122"/>
      <c r="AU91" s="122"/>
      <c r="AV91" s="122"/>
      <c r="AW91" s="122"/>
      <c r="AX91" s="122"/>
      <c r="AY91" s="123"/>
      <c r="AZ91" s="15"/>
      <c r="BA91" s="121">
        <f>IF(List!C57=0," ",IF(List!C56="(kN)",List!C57*1000,List!C57))</f>
        <v>9.92</v>
      </c>
      <c r="BB91" s="122"/>
      <c r="BC91" s="122"/>
      <c r="BD91" s="122"/>
      <c r="BE91" s="122"/>
      <c r="BF91" s="122"/>
      <c r="BG91" s="122"/>
      <c r="BH91" s="122"/>
      <c r="BI91" s="130"/>
    </row>
    <row r="92" spans="6:61" ht="4.9000000000000004" customHeight="1" x14ac:dyDescent="0.25">
      <c r="F92" s="63"/>
      <c r="G92" s="115"/>
      <c r="H92" s="116"/>
      <c r="I92" s="117"/>
      <c r="J92" s="7"/>
      <c r="K92" s="115"/>
      <c r="L92" s="116"/>
      <c r="M92" s="117"/>
      <c r="N92" s="7"/>
      <c r="O92" s="115"/>
      <c r="P92" s="116"/>
      <c r="Q92" s="117"/>
      <c r="R92" s="7"/>
      <c r="S92" s="115"/>
      <c r="T92" s="116"/>
      <c r="U92" s="117"/>
      <c r="V92" s="15"/>
      <c r="W92" s="124"/>
      <c r="X92" s="125"/>
      <c r="Y92" s="125"/>
      <c r="Z92" s="125"/>
      <c r="AA92" s="125"/>
      <c r="AB92" s="125"/>
      <c r="AC92" s="125"/>
      <c r="AD92" s="125"/>
      <c r="AE92" s="126"/>
      <c r="AF92" s="15"/>
      <c r="AG92" s="124"/>
      <c r="AH92" s="125"/>
      <c r="AI92" s="125"/>
      <c r="AJ92" s="125"/>
      <c r="AK92" s="125"/>
      <c r="AL92" s="125"/>
      <c r="AM92" s="125"/>
      <c r="AN92" s="125"/>
      <c r="AO92" s="126"/>
      <c r="AP92" s="15"/>
      <c r="AQ92" s="124"/>
      <c r="AR92" s="125"/>
      <c r="AS92" s="125"/>
      <c r="AT92" s="125"/>
      <c r="AU92" s="125"/>
      <c r="AV92" s="125"/>
      <c r="AW92" s="125"/>
      <c r="AX92" s="125"/>
      <c r="AY92" s="126"/>
      <c r="AZ92" s="15"/>
      <c r="BA92" s="124"/>
      <c r="BB92" s="125"/>
      <c r="BC92" s="125"/>
      <c r="BD92" s="125"/>
      <c r="BE92" s="125"/>
      <c r="BF92" s="125"/>
      <c r="BG92" s="125"/>
      <c r="BH92" s="125"/>
      <c r="BI92" s="131"/>
    </row>
    <row r="93" spans="6:61" ht="4.9000000000000004" customHeight="1" x14ac:dyDescent="0.25">
      <c r="F93" s="63"/>
      <c r="G93" s="118"/>
      <c r="H93" s="119"/>
      <c r="I93" s="120"/>
      <c r="J93" s="7"/>
      <c r="K93" s="118"/>
      <c r="L93" s="119"/>
      <c r="M93" s="120"/>
      <c r="N93" s="7"/>
      <c r="O93" s="118"/>
      <c r="P93" s="119"/>
      <c r="Q93" s="120"/>
      <c r="R93" s="7"/>
      <c r="S93" s="118"/>
      <c r="T93" s="119"/>
      <c r="U93" s="120"/>
      <c r="V93" s="15"/>
      <c r="W93" s="127"/>
      <c r="X93" s="128"/>
      <c r="Y93" s="128"/>
      <c r="Z93" s="128"/>
      <c r="AA93" s="128"/>
      <c r="AB93" s="128"/>
      <c r="AC93" s="128"/>
      <c r="AD93" s="128"/>
      <c r="AE93" s="129"/>
      <c r="AF93" s="15"/>
      <c r="AG93" s="127"/>
      <c r="AH93" s="128"/>
      <c r="AI93" s="128"/>
      <c r="AJ93" s="128"/>
      <c r="AK93" s="128"/>
      <c r="AL93" s="128"/>
      <c r="AM93" s="128"/>
      <c r="AN93" s="128"/>
      <c r="AO93" s="129"/>
      <c r="AP93" s="15"/>
      <c r="AQ93" s="127"/>
      <c r="AR93" s="128"/>
      <c r="AS93" s="128"/>
      <c r="AT93" s="128"/>
      <c r="AU93" s="128"/>
      <c r="AV93" s="128"/>
      <c r="AW93" s="128"/>
      <c r="AX93" s="128"/>
      <c r="AY93" s="129"/>
      <c r="AZ93" s="15"/>
      <c r="BA93" s="127"/>
      <c r="BB93" s="128"/>
      <c r="BC93" s="128"/>
      <c r="BD93" s="128"/>
      <c r="BE93" s="128"/>
      <c r="BF93" s="128"/>
      <c r="BG93" s="128"/>
      <c r="BH93" s="128"/>
      <c r="BI93" s="132"/>
    </row>
    <row r="94" spans="6:61" ht="4.9000000000000004" customHeight="1" x14ac:dyDescent="0.25">
      <c r="F94" s="6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3"/>
    </row>
    <row r="95" spans="6:61" ht="4.9000000000000004" customHeight="1" x14ac:dyDescent="0.25">
      <c r="F95" s="6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3"/>
    </row>
    <row r="96" spans="6:61" ht="4.9000000000000004" customHeight="1" thickBot="1" x14ac:dyDescent="0.3">
      <c r="F96" s="8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10"/>
    </row>
    <row r="97" spans="6:61" ht="4.9000000000000004" customHeight="1" x14ac:dyDescent="0.25">
      <c r="F97" s="5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60"/>
    </row>
    <row r="98" spans="6:61" ht="4.9000000000000004" customHeight="1" x14ac:dyDescent="0.25">
      <c r="F98" s="6"/>
      <c r="G98" s="45"/>
      <c r="H98" s="45"/>
      <c r="I98" s="100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2"/>
      <c r="W98" s="45"/>
      <c r="X98" s="45"/>
      <c r="Y98" s="46"/>
      <c r="Z98" s="47"/>
      <c r="AA98" s="48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9"/>
    </row>
    <row r="99" spans="6:61" ht="4.9000000000000004" customHeight="1" x14ac:dyDescent="0.25">
      <c r="F99" s="6"/>
      <c r="G99" s="45"/>
      <c r="H99" s="45"/>
      <c r="I99" s="103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5"/>
      <c r="W99" s="45"/>
      <c r="X99" s="45"/>
      <c r="Y99" s="109"/>
      <c r="Z99" s="110"/>
      <c r="AA99" s="111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9"/>
    </row>
    <row r="100" spans="6:61" ht="4.9000000000000004" customHeight="1" x14ac:dyDescent="0.25">
      <c r="F100" s="6"/>
      <c r="G100" s="45"/>
      <c r="H100" s="45"/>
      <c r="I100" s="103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5"/>
      <c r="W100" s="45"/>
      <c r="X100" s="45"/>
      <c r="Y100" s="109"/>
      <c r="Z100" s="110"/>
      <c r="AA100" s="111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9"/>
    </row>
    <row r="101" spans="6:61" ht="4.9000000000000004" customHeight="1" x14ac:dyDescent="0.25">
      <c r="F101" s="6"/>
      <c r="G101" s="45"/>
      <c r="H101" s="45"/>
      <c r="I101" s="103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5"/>
      <c r="W101" s="45"/>
      <c r="X101" s="45"/>
      <c r="Y101" s="109"/>
      <c r="Z101" s="110"/>
      <c r="AA101" s="111"/>
      <c r="AB101" s="45"/>
      <c r="AC101" s="45"/>
      <c r="AD101" s="45"/>
      <c r="AE101" s="45"/>
      <c r="AF101" s="45"/>
      <c r="AG101" s="46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48"/>
      <c r="AU101" s="45"/>
      <c r="AV101" s="46"/>
      <c r="AW101" s="101"/>
      <c r="AX101" s="101"/>
      <c r="AY101" s="101"/>
      <c r="AZ101" s="101"/>
      <c r="BA101" s="101"/>
      <c r="BB101" s="101"/>
      <c r="BC101" s="101"/>
      <c r="BD101" s="101"/>
      <c r="BE101" s="101"/>
      <c r="BF101" s="101"/>
      <c r="BG101" s="101"/>
      <c r="BH101" s="101"/>
      <c r="BI101" s="50"/>
    </row>
    <row r="102" spans="6:61" ht="4.9000000000000004" customHeight="1" x14ac:dyDescent="0.25">
      <c r="F102" s="6"/>
      <c r="G102" s="45"/>
      <c r="H102" s="45"/>
      <c r="I102" s="103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5"/>
      <c r="W102" s="45"/>
      <c r="X102" s="45"/>
      <c r="Y102" s="109"/>
      <c r="Z102" s="110"/>
      <c r="AA102" s="111"/>
      <c r="AB102" s="45"/>
      <c r="AC102" s="46"/>
      <c r="AD102" s="47"/>
      <c r="AE102" s="48"/>
      <c r="AF102" s="45"/>
      <c r="AG102" s="51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52"/>
      <c r="AU102" s="45"/>
      <c r="AV102" s="51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49"/>
    </row>
    <row r="103" spans="6:61" ht="4.9000000000000004" customHeight="1" x14ac:dyDescent="0.25">
      <c r="F103" s="6"/>
      <c r="G103" s="45"/>
      <c r="H103" s="45"/>
      <c r="I103" s="103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5"/>
      <c r="W103" s="45"/>
      <c r="X103" s="45"/>
      <c r="Y103" s="109"/>
      <c r="Z103" s="110"/>
      <c r="AA103" s="111"/>
      <c r="AB103" s="45"/>
      <c r="AC103" s="115"/>
      <c r="AD103" s="116"/>
      <c r="AE103" s="117"/>
      <c r="AF103" s="45"/>
      <c r="AG103" s="53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54"/>
      <c r="AU103" s="45"/>
      <c r="AV103" s="53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55"/>
    </row>
    <row r="104" spans="6:61" ht="4.9000000000000004" customHeight="1" x14ac:dyDescent="0.25">
      <c r="F104" s="6"/>
      <c r="G104" s="45"/>
      <c r="H104" s="45"/>
      <c r="I104" s="103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5"/>
      <c r="W104" s="45"/>
      <c r="X104" s="45"/>
      <c r="Y104" s="109"/>
      <c r="Z104" s="110"/>
      <c r="AA104" s="111"/>
      <c r="AB104" s="45"/>
      <c r="AC104" s="115"/>
      <c r="AD104" s="116"/>
      <c r="AE104" s="117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9"/>
    </row>
    <row r="105" spans="6:61" ht="4.9000000000000004" customHeight="1" x14ac:dyDescent="0.25">
      <c r="F105" s="6"/>
      <c r="G105" s="45"/>
      <c r="H105" s="45"/>
      <c r="I105" s="103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5"/>
      <c r="W105" s="45"/>
      <c r="X105" s="45"/>
      <c r="Y105" s="109"/>
      <c r="Z105" s="110"/>
      <c r="AA105" s="111"/>
      <c r="AB105" s="45"/>
      <c r="AC105" s="115"/>
      <c r="AD105" s="116"/>
      <c r="AE105" s="117"/>
      <c r="AF105" s="45"/>
      <c r="AG105" s="46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48"/>
      <c r="AU105" s="45"/>
      <c r="AV105" s="46"/>
      <c r="AW105" s="101"/>
      <c r="AX105" s="101"/>
      <c r="AY105" s="101"/>
      <c r="AZ105" s="101"/>
      <c r="BA105" s="101"/>
      <c r="BB105" s="101"/>
      <c r="BC105" s="101"/>
      <c r="BD105" s="101"/>
      <c r="BE105" s="101"/>
      <c r="BF105" s="101"/>
      <c r="BG105" s="101"/>
      <c r="BH105" s="101"/>
      <c r="BI105" s="50"/>
    </row>
    <row r="106" spans="6:61" ht="4.9000000000000004" customHeight="1" x14ac:dyDescent="0.25">
      <c r="F106" s="6"/>
      <c r="G106" s="45"/>
      <c r="H106" s="45"/>
      <c r="I106" s="106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8"/>
      <c r="W106" s="45"/>
      <c r="X106" s="45"/>
      <c r="Y106" s="109"/>
      <c r="Z106" s="110"/>
      <c r="AA106" s="111"/>
      <c r="AB106" s="45"/>
      <c r="AC106" s="115"/>
      <c r="AD106" s="116"/>
      <c r="AE106" s="117"/>
      <c r="AF106" s="45"/>
      <c r="AG106" s="51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52"/>
      <c r="AU106" s="45"/>
      <c r="AV106" s="51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49"/>
    </row>
    <row r="107" spans="6:61" ht="4.9000000000000004" customHeight="1" x14ac:dyDescent="0.25">
      <c r="F107" s="6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109"/>
      <c r="Z107" s="110"/>
      <c r="AA107" s="111"/>
      <c r="AB107" s="45"/>
      <c r="AC107" s="115"/>
      <c r="AD107" s="116"/>
      <c r="AE107" s="117"/>
      <c r="AF107" s="45"/>
      <c r="AG107" s="53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54"/>
      <c r="AU107" s="45"/>
      <c r="AV107" s="53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55"/>
    </row>
    <row r="108" spans="6:61" ht="4.9000000000000004" customHeight="1" x14ac:dyDescent="0.25">
      <c r="F108" s="6"/>
      <c r="G108" s="45"/>
      <c r="H108" s="46"/>
      <c r="I108" s="47"/>
      <c r="J108" s="48"/>
      <c r="K108" s="45"/>
      <c r="L108" s="46"/>
      <c r="M108" s="47"/>
      <c r="N108" s="48"/>
      <c r="O108" s="45"/>
      <c r="P108" s="46"/>
      <c r="Q108" s="47"/>
      <c r="R108" s="48"/>
      <c r="S108" s="45"/>
      <c r="T108" s="46"/>
      <c r="U108" s="47"/>
      <c r="V108" s="48"/>
      <c r="W108" s="45"/>
      <c r="X108" s="45"/>
      <c r="Y108" s="109"/>
      <c r="Z108" s="110"/>
      <c r="AA108" s="111"/>
      <c r="AB108" s="45"/>
      <c r="AC108" s="115"/>
      <c r="AD108" s="116"/>
      <c r="AE108" s="117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9"/>
    </row>
    <row r="109" spans="6:61" ht="4.9000000000000004" customHeight="1" x14ac:dyDescent="0.25">
      <c r="F109" s="6"/>
      <c r="G109" s="45"/>
      <c r="H109" s="109"/>
      <c r="I109" s="110"/>
      <c r="J109" s="111"/>
      <c r="K109" s="45"/>
      <c r="L109" s="109"/>
      <c r="M109" s="110"/>
      <c r="N109" s="111"/>
      <c r="O109" s="45"/>
      <c r="P109" s="109"/>
      <c r="Q109" s="110"/>
      <c r="R109" s="111"/>
      <c r="S109" s="45"/>
      <c r="T109" s="109"/>
      <c r="U109" s="110"/>
      <c r="V109" s="111"/>
      <c r="W109" s="45"/>
      <c r="X109" s="45"/>
      <c r="Y109" s="109"/>
      <c r="Z109" s="110"/>
      <c r="AA109" s="111"/>
      <c r="AB109" s="45"/>
      <c r="AC109" s="115"/>
      <c r="AD109" s="116"/>
      <c r="AE109" s="117"/>
      <c r="AF109" s="45"/>
      <c r="AG109" s="46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48"/>
      <c r="AU109" s="45"/>
      <c r="AV109" s="46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50"/>
    </row>
    <row r="110" spans="6:61" ht="4.9000000000000004" customHeight="1" x14ac:dyDescent="0.25">
      <c r="F110" s="6"/>
      <c r="G110" s="45"/>
      <c r="H110" s="109"/>
      <c r="I110" s="110"/>
      <c r="J110" s="111"/>
      <c r="K110" s="45"/>
      <c r="L110" s="109"/>
      <c r="M110" s="110"/>
      <c r="N110" s="111"/>
      <c r="O110" s="45"/>
      <c r="P110" s="109"/>
      <c r="Q110" s="110"/>
      <c r="R110" s="111"/>
      <c r="S110" s="45"/>
      <c r="T110" s="109"/>
      <c r="U110" s="110"/>
      <c r="V110" s="111"/>
      <c r="W110" s="45"/>
      <c r="X110" s="45"/>
      <c r="Y110" s="109"/>
      <c r="Z110" s="110"/>
      <c r="AA110" s="111"/>
      <c r="AB110" s="45"/>
      <c r="AC110" s="115"/>
      <c r="AD110" s="116"/>
      <c r="AE110" s="117"/>
      <c r="AF110" s="45"/>
      <c r="AG110" s="51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52"/>
      <c r="AU110" s="45"/>
      <c r="AV110" s="51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49"/>
    </row>
    <row r="111" spans="6:61" ht="4.9000000000000004" customHeight="1" x14ac:dyDescent="0.25">
      <c r="F111" s="6"/>
      <c r="G111" s="45"/>
      <c r="H111" s="109"/>
      <c r="I111" s="110"/>
      <c r="J111" s="111"/>
      <c r="K111" s="45"/>
      <c r="L111" s="109"/>
      <c r="M111" s="110"/>
      <c r="N111" s="111"/>
      <c r="O111" s="45"/>
      <c r="P111" s="109"/>
      <c r="Q111" s="110"/>
      <c r="R111" s="111"/>
      <c r="S111" s="45"/>
      <c r="T111" s="109"/>
      <c r="U111" s="110"/>
      <c r="V111" s="111"/>
      <c r="W111" s="45"/>
      <c r="X111" s="45"/>
      <c r="Y111" s="53"/>
      <c r="Z111" s="56"/>
      <c r="AA111" s="54"/>
      <c r="AB111" s="45"/>
      <c r="AC111" s="115"/>
      <c r="AD111" s="116"/>
      <c r="AE111" s="117"/>
      <c r="AF111" s="45"/>
      <c r="AG111" s="53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54"/>
      <c r="AU111" s="45"/>
      <c r="AV111" s="53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55"/>
    </row>
    <row r="112" spans="6:61" ht="4.9000000000000004" customHeight="1" x14ac:dyDescent="0.25">
      <c r="F112" s="6"/>
      <c r="G112" s="45"/>
      <c r="H112" s="109"/>
      <c r="I112" s="110"/>
      <c r="J112" s="111"/>
      <c r="K112" s="45"/>
      <c r="L112" s="109"/>
      <c r="M112" s="110"/>
      <c r="N112" s="111"/>
      <c r="O112" s="45"/>
      <c r="P112" s="109"/>
      <c r="Q112" s="110"/>
      <c r="R112" s="111"/>
      <c r="S112" s="45"/>
      <c r="T112" s="109"/>
      <c r="U112" s="110"/>
      <c r="V112" s="111"/>
      <c r="W112" s="45"/>
      <c r="X112" s="45"/>
      <c r="Y112" s="46"/>
      <c r="Z112" s="47"/>
      <c r="AA112" s="48"/>
      <c r="AB112" s="45"/>
      <c r="AC112" s="115"/>
      <c r="AD112" s="116"/>
      <c r="AE112" s="117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9"/>
    </row>
    <row r="113" spans="6:61" ht="4.9000000000000004" customHeight="1" x14ac:dyDescent="0.25">
      <c r="F113" s="6"/>
      <c r="G113" s="45"/>
      <c r="H113" s="109"/>
      <c r="I113" s="110"/>
      <c r="J113" s="111"/>
      <c r="K113" s="45"/>
      <c r="L113" s="109"/>
      <c r="M113" s="110"/>
      <c r="N113" s="111"/>
      <c r="O113" s="45"/>
      <c r="P113" s="109"/>
      <c r="Q113" s="110"/>
      <c r="R113" s="111"/>
      <c r="S113" s="45"/>
      <c r="T113" s="109"/>
      <c r="U113" s="110"/>
      <c r="V113" s="111"/>
      <c r="W113" s="45"/>
      <c r="X113" s="45"/>
      <c r="Y113" s="109"/>
      <c r="Z113" s="110"/>
      <c r="AA113" s="111"/>
      <c r="AB113" s="45"/>
      <c r="AC113" s="115"/>
      <c r="AD113" s="116"/>
      <c r="AE113" s="117"/>
      <c r="AF113" s="45"/>
      <c r="AG113" s="46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48"/>
      <c r="AU113" s="45"/>
      <c r="AV113" s="46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50"/>
    </row>
    <row r="114" spans="6:61" ht="4.9000000000000004" customHeight="1" x14ac:dyDescent="0.25">
      <c r="F114" s="6"/>
      <c r="G114" s="45"/>
      <c r="H114" s="109"/>
      <c r="I114" s="110"/>
      <c r="J114" s="111"/>
      <c r="K114" s="45"/>
      <c r="L114" s="109"/>
      <c r="M114" s="110"/>
      <c r="N114" s="111"/>
      <c r="O114" s="45"/>
      <c r="P114" s="109"/>
      <c r="Q114" s="110"/>
      <c r="R114" s="111"/>
      <c r="S114" s="45"/>
      <c r="T114" s="109"/>
      <c r="U114" s="110"/>
      <c r="V114" s="111"/>
      <c r="W114" s="45"/>
      <c r="X114" s="45"/>
      <c r="Y114" s="109"/>
      <c r="Z114" s="110"/>
      <c r="AA114" s="111"/>
      <c r="AB114" s="45"/>
      <c r="AC114" s="115"/>
      <c r="AD114" s="116"/>
      <c r="AE114" s="117"/>
      <c r="AF114" s="45"/>
      <c r="AG114" s="51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52"/>
      <c r="AU114" s="45"/>
      <c r="AV114" s="51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49"/>
    </row>
    <row r="115" spans="6:61" ht="4.9000000000000004" customHeight="1" x14ac:dyDescent="0.25">
      <c r="F115" s="6"/>
      <c r="G115" s="45"/>
      <c r="H115" s="109"/>
      <c r="I115" s="110"/>
      <c r="J115" s="111"/>
      <c r="K115" s="45"/>
      <c r="L115" s="109"/>
      <c r="M115" s="110"/>
      <c r="N115" s="111"/>
      <c r="O115" s="45"/>
      <c r="P115" s="109"/>
      <c r="Q115" s="110"/>
      <c r="R115" s="111"/>
      <c r="S115" s="45"/>
      <c r="T115" s="109"/>
      <c r="U115" s="110"/>
      <c r="V115" s="111"/>
      <c r="W115" s="45"/>
      <c r="X115" s="45"/>
      <c r="Y115" s="109"/>
      <c r="Z115" s="110"/>
      <c r="AA115" s="111"/>
      <c r="AB115" s="45"/>
      <c r="AC115" s="53"/>
      <c r="AD115" s="56"/>
      <c r="AE115" s="54"/>
      <c r="AF115" s="45"/>
      <c r="AG115" s="53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54"/>
      <c r="AU115" s="45"/>
      <c r="AV115" s="53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55"/>
    </row>
    <row r="116" spans="6:61" ht="4.9000000000000004" customHeight="1" x14ac:dyDescent="0.25">
      <c r="F116" s="6"/>
      <c r="G116" s="45"/>
      <c r="H116" s="109"/>
      <c r="I116" s="110"/>
      <c r="J116" s="111"/>
      <c r="K116" s="45"/>
      <c r="L116" s="109"/>
      <c r="M116" s="110"/>
      <c r="N116" s="111"/>
      <c r="O116" s="45"/>
      <c r="P116" s="109"/>
      <c r="Q116" s="110"/>
      <c r="R116" s="111"/>
      <c r="S116" s="45"/>
      <c r="T116" s="109"/>
      <c r="U116" s="110"/>
      <c r="V116" s="111"/>
      <c r="W116" s="45"/>
      <c r="X116" s="45"/>
      <c r="Y116" s="109"/>
      <c r="Z116" s="110"/>
      <c r="AA116" s="111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9"/>
    </row>
    <row r="117" spans="6:61" ht="4.9000000000000004" customHeight="1" x14ac:dyDescent="0.25">
      <c r="F117" s="6"/>
      <c r="G117" s="45"/>
      <c r="H117" s="109"/>
      <c r="I117" s="110"/>
      <c r="J117" s="111"/>
      <c r="K117" s="45"/>
      <c r="L117" s="109"/>
      <c r="M117" s="110"/>
      <c r="N117" s="111"/>
      <c r="O117" s="45"/>
      <c r="P117" s="109"/>
      <c r="Q117" s="110"/>
      <c r="R117" s="111"/>
      <c r="S117" s="45"/>
      <c r="T117" s="109"/>
      <c r="U117" s="110"/>
      <c r="V117" s="111"/>
      <c r="W117" s="45"/>
      <c r="X117" s="45"/>
      <c r="Y117" s="109"/>
      <c r="Z117" s="110"/>
      <c r="AA117" s="111"/>
      <c r="AB117" s="45"/>
      <c r="AC117" s="45"/>
      <c r="AD117" s="45"/>
      <c r="AE117" s="112" t="str">
        <f>IF(List!C51=0," ",List!C51)</f>
        <v xml:space="preserve"> </v>
      </c>
      <c r="AF117" s="113"/>
      <c r="AG117" s="114"/>
      <c r="AH117" s="98"/>
      <c r="AI117" s="112" t="str">
        <f>IF(List!C50=0," ",List!C50)</f>
        <v xml:space="preserve"> </v>
      </c>
      <c r="AJ117" s="113"/>
      <c r="AK117" s="114"/>
      <c r="AL117" s="98"/>
      <c r="AM117" s="112">
        <f>IF(List!C49=0," ",List!C49)</f>
        <v>9.9600000000000009</v>
      </c>
      <c r="AN117" s="113"/>
      <c r="AO117" s="114"/>
      <c r="AP117" s="98"/>
      <c r="AQ117" s="112">
        <f>IF(List!C48=0," ",List!C48)</f>
        <v>9.9600000000000009</v>
      </c>
      <c r="AR117" s="113"/>
      <c r="AS117" s="114"/>
      <c r="AT117" s="98"/>
      <c r="AU117" s="112">
        <f>IF(List!C47=0," ",List!C47)</f>
        <v>9.9600000000000009</v>
      </c>
      <c r="AV117" s="113"/>
      <c r="AW117" s="114"/>
      <c r="AX117" s="98"/>
      <c r="AY117" s="112">
        <f>IF(List!C46=0," ",List!C46)</f>
        <v>9.9499999999999993</v>
      </c>
      <c r="AZ117" s="113"/>
      <c r="BA117" s="114"/>
      <c r="BB117" s="98"/>
      <c r="BC117" s="112">
        <f>IF(List!C45=0," ",List!C45)</f>
        <v>9.9600000000000009</v>
      </c>
      <c r="BD117" s="113"/>
      <c r="BE117" s="114"/>
      <c r="BF117" s="98"/>
      <c r="BG117" s="112">
        <f>IF(List!C44=0," ",List!C44)</f>
        <v>9.9600000000000009</v>
      </c>
      <c r="BH117" s="113"/>
      <c r="BI117" s="139"/>
    </row>
    <row r="118" spans="6:61" ht="4.9000000000000004" customHeight="1" x14ac:dyDescent="0.25">
      <c r="F118" s="6"/>
      <c r="G118" s="45"/>
      <c r="H118" s="109"/>
      <c r="I118" s="110"/>
      <c r="J118" s="111"/>
      <c r="K118" s="45"/>
      <c r="L118" s="109"/>
      <c r="M118" s="110"/>
      <c r="N118" s="111"/>
      <c r="O118" s="45"/>
      <c r="P118" s="109"/>
      <c r="Q118" s="110"/>
      <c r="R118" s="111"/>
      <c r="S118" s="45"/>
      <c r="T118" s="109"/>
      <c r="U118" s="110"/>
      <c r="V118" s="111"/>
      <c r="W118" s="45"/>
      <c r="X118" s="45"/>
      <c r="Y118" s="109"/>
      <c r="Z118" s="110"/>
      <c r="AA118" s="111"/>
      <c r="AB118" s="45"/>
      <c r="AC118" s="45"/>
      <c r="AD118" s="45"/>
      <c r="AE118" s="115"/>
      <c r="AF118" s="116"/>
      <c r="AG118" s="117"/>
      <c r="AH118" s="98"/>
      <c r="AI118" s="115"/>
      <c r="AJ118" s="116"/>
      <c r="AK118" s="117"/>
      <c r="AL118" s="98"/>
      <c r="AM118" s="115"/>
      <c r="AN118" s="116"/>
      <c r="AO118" s="117"/>
      <c r="AP118" s="98"/>
      <c r="AQ118" s="115"/>
      <c r="AR118" s="116"/>
      <c r="AS118" s="117"/>
      <c r="AT118" s="98"/>
      <c r="AU118" s="115"/>
      <c r="AV118" s="116"/>
      <c r="AW118" s="117"/>
      <c r="AX118" s="98"/>
      <c r="AY118" s="115"/>
      <c r="AZ118" s="116"/>
      <c r="BA118" s="117"/>
      <c r="BB118" s="98"/>
      <c r="BC118" s="115"/>
      <c r="BD118" s="116"/>
      <c r="BE118" s="117"/>
      <c r="BF118" s="98"/>
      <c r="BG118" s="115"/>
      <c r="BH118" s="116"/>
      <c r="BI118" s="140"/>
    </row>
    <row r="119" spans="6:61" ht="4.9000000000000004" customHeight="1" x14ac:dyDescent="0.25">
      <c r="F119" s="6"/>
      <c r="G119" s="45"/>
      <c r="H119" s="109"/>
      <c r="I119" s="110"/>
      <c r="J119" s="111"/>
      <c r="K119" s="45"/>
      <c r="L119" s="109"/>
      <c r="M119" s="110"/>
      <c r="N119" s="111"/>
      <c r="O119" s="45"/>
      <c r="P119" s="109"/>
      <c r="Q119" s="110"/>
      <c r="R119" s="111"/>
      <c r="S119" s="45"/>
      <c r="T119" s="109"/>
      <c r="U119" s="110"/>
      <c r="V119" s="111"/>
      <c r="W119" s="45"/>
      <c r="X119" s="45"/>
      <c r="Y119" s="109"/>
      <c r="Z119" s="110"/>
      <c r="AA119" s="111"/>
      <c r="AB119" s="45"/>
      <c r="AC119" s="45"/>
      <c r="AD119" s="45"/>
      <c r="AE119" s="115"/>
      <c r="AF119" s="116"/>
      <c r="AG119" s="117"/>
      <c r="AH119" s="98"/>
      <c r="AI119" s="115"/>
      <c r="AJ119" s="116"/>
      <c r="AK119" s="117"/>
      <c r="AL119" s="98"/>
      <c r="AM119" s="115"/>
      <c r="AN119" s="116"/>
      <c r="AO119" s="117"/>
      <c r="AP119" s="98"/>
      <c r="AQ119" s="115"/>
      <c r="AR119" s="116"/>
      <c r="AS119" s="117"/>
      <c r="AT119" s="98"/>
      <c r="AU119" s="115"/>
      <c r="AV119" s="116"/>
      <c r="AW119" s="117"/>
      <c r="AX119" s="98"/>
      <c r="AY119" s="115"/>
      <c r="AZ119" s="116"/>
      <c r="BA119" s="117"/>
      <c r="BB119" s="98"/>
      <c r="BC119" s="115"/>
      <c r="BD119" s="116"/>
      <c r="BE119" s="117"/>
      <c r="BF119" s="98"/>
      <c r="BG119" s="115"/>
      <c r="BH119" s="116"/>
      <c r="BI119" s="140"/>
    </row>
    <row r="120" spans="6:61" ht="4.9000000000000004" customHeight="1" x14ac:dyDescent="0.25">
      <c r="F120" s="6"/>
      <c r="G120" s="45"/>
      <c r="H120" s="109"/>
      <c r="I120" s="110"/>
      <c r="J120" s="111"/>
      <c r="K120" s="45"/>
      <c r="L120" s="109"/>
      <c r="M120" s="110"/>
      <c r="N120" s="111"/>
      <c r="O120" s="45"/>
      <c r="P120" s="109"/>
      <c r="Q120" s="110"/>
      <c r="R120" s="111"/>
      <c r="S120" s="45"/>
      <c r="T120" s="109"/>
      <c r="U120" s="110"/>
      <c r="V120" s="111"/>
      <c r="W120" s="45"/>
      <c r="X120" s="45"/>
      <c r="Y120" s="109"/>
      <c r="Z120" s="110"/>
      <c r="AA120" s="111"/>
      <c r="AB120" s="45"/>
      <c r="AC120" s="45"/>
      <c r="AD120" s="45"/>
      <c r="AE120" s="115"/>
      <c r="AF120" s="116"/>
      <c r="AG120" s="117"/>
      <c r="AH120" s="98"/>
      <c r="AI120" s="115"/>
      <c r="AJ120" s="116"/>
      <c r="AK120" s="117"/>
      <c r="AL120" s="98"/>
      <c r="AM120" s="115"/>
      <c r="AN120" s="116"/>
      <c r="AO120" s="117"/>
      <c r="AP120" s="98"/>
      <c r="AQ120" s="115"/>
      <c r="AR120" s="116"/>
      <c r="AS120" s="117"/>
      <c r="AT120" s="98"/>
      <c r="AU120" s="115"/>
      <c r="AV120" s="116"/>
      <c r="AW120" s="117"/>
      <c r="AX120" s="98"/>
      <c r="AY120" s="115"/>
      <c r="AZ120" s="116"/>
      <c r="BA120" s="117"/>
      <c r="BB120" s="98"/>
      <c r="BC120" s="115"/>
      <c r="BD120" s="116"/>
      <c r="BE120" s="117"/>
      <c r="BF120" s="98"/>
      <c r="BG120" s="115"/>
      <c r="BH120" s="116"/>
      <c r="BI120" s="140"/>
    </row>
    <row r="121" spans="6:61" ht="4.9000000000000004" customHeight="1" x14ac:dyDescent="0.25">
      <c r="F121" s="6"/>
      <c r="G121" s="45"/>
      <c r="H121" s="53"/>
      <c r="I121" s="56"/>
      <c r="J121" s="54"/>
      <c r="K121" s="45"/>
      <c r="L121" s="53"/>
      <c r="M121" s="56"/>
      <c r="N121" s="54"/>
      <c r="O121" s="45"/>
      <c r="P121" s="53"/>
      <c r="Q121" s="56"/>
      <c r="R121" s="54"/>
      <c r="S121" s="45"/>
      <c r="T121" s="53"/>
      <c r="U121" s="56"/>
      <c r="V121" s="54"/>
      <c r="W121" s="45"/>
      <c r="X121" s="45"/>
      <c r="Y121" s="109"/>
      <c r="Z121" s="110"/>
      <c r="AA121" s="111"/>
      <c r="AB121" s="45"/>
      <c r="AC121" s="45"/>
      <c r="AD121" s="45"/>
      <c r="AE121" s="115"/>
      <c r="AF121" s="116"/>
      <c r="AG121" s="117"/>
      <c r="AH121" s="98"/>
      <c r="AI121" s="115"/>
      <c r="AJ121" s="116"/>
      <c r="AK121" s="117"/>
      <c r="AL121" s="98"/>
      <c r="AM121" s="115"/>
      <c r="AN121" s="116"/>
      <c r="AO121" s="117"/>
      <c r="AP121" s="98"/>
      <c r="AQ121" s="115"/>
      <c r="AR121" s="116"/>
      <c r="AS121" s="117"/>
      <c r="AT121" s="98"/>
      <c r="AU121" s="115"/>
      <c r="AV121" s="116"/>
      <c r="AW121" s="117"/>
      <c r="AX121" s="98"/>
      <c r="AY121" s="115"/>
      <c r="AZ121" s="116"/>
      <c r="BA121" s="117"/>
      <c r="BB121" s="98"/>
      <c r="BC121" s="115"/>
      <c r="BD121" s="116"/>
      <c r="BE121" s="117"/>
      <c r="BF121" s="98"/>
      <c r="BG121" s="115"/>
      <c r="BH121" s="116"/>
      <c r="BI121" s="140"/>
    </row>
    <row r="122" spans="6:61" ht="4.9000000000000004" customHeight="1" x14ac:dyDescent="0.25">
      <c r="F122" s="6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109"/>
      <c r="Z122" s="110"/>
      <c r="AA122" s="111"/>
      <c r="AB122" s="45"/>
      <c r="AC122" s="45"/>
      <c r="AD122" s="45"/>
      <c r="AE122" s="115"/>
      <c r="AF122" s="116"/>
      <c r="AG122" s="117"/>
      <c r="AH122" s="98"/>
      <c r="AI122" s="115"/>
      <c r="AJ122" s="116"/>
      <c r="AK122" s="117"/>
      <c r="AL122" s="98"/>
      <c r="AM122" s="115"/>
      <c r="AN122" s="116"/>
      <c r="AO122" s="117"/>
      <c r="AP122" s="98"/>
      <c r="AQ122" s="115"/>
      <c r="AR122" s="116"/>
      <c r="AS122" s="117"/>
      <c r="AT122" s="98"/>
      <c r="AU122" s="115"/>
      <c r="AV122" s="116"/>
      <c r="AW122" s="117"/>
      <c r="AX122" s="98"/>
      <c r="AY122" s="115"/>
      <c r="AZ122" s="116"/>
      <c r="BA122" s="117"/>
      <c r="BB122" s="98"/>
      <c r="BC122" s="115"/>
      <c r="BD122" s="116"/>
      <c r="BE122" s="117"/>
      <c r="BF122" s="98"/>
      <c r="BG122" s="115"/>
      <c r="BH122" s="116"/>
      <c r="BI122" s="140"/>
    </row>
    <row r="123" spans="6:61" ht="4.9000000000000004" customHeight="1" x14ac:dyDescent="0.25">
      <c r="F123" s="6"/>
      <c r="G123" s="112" t="str">
        <f>IF(List!C25=0," ",List!C25)</f>
        <v xml:space="preserve"> </v>
      </c>
      <c r="H123" s="113"/>
      <c r="I123" s="114"/>
      <c r="J123" s="7"/>
      <c r="K123" s="112" t="str">
        <f>IF(List!C24=0," ",List!C24)</f>
        <v xml:space="preserve"> </v>
      </c>
      <c r="L123" s="113"/>
      <c r="M123" s="114"/>
      <c r="N123" s="7"/>
      <c r="O123" s="112">
        <f>IF(List!C23=0," ",List!C23)</f>
        <v>10.02</v>
      </c>
      <c r="P123" s="113"/>
      <c r="Q123" s="114"/>
      <c r="R123" s="7"/>
      <c r="S123" s="112">
        <f>IF(List!C22=0," ",List!C22)</f>
        <v>10</v>
      </c>
      <c r="T123" s="113"/>
      <c r="U123" s="114"/>
      <c r="V123" s="45"/>
      <c r="W123" s="45"/>
      <c r="X123" s="45"/>
      <c r="Y123" s="109"/>
      <c r="Z123" s="110"/>
      <c r="AA123" s="111"/>
      <c r="AB123" s="45"/>
      <c r="AC123" s="45"/>
      <c r="AD123" s="45"/>
      <c r="AE123" s="115"/>
      <c r="AF123" s="116"/>
      <c r="AG123" s="117"/>
      <c r="AH123" s="98"/>
      <c r="AI123" s="115"/>
      <c r="AJ123" s="116"/>
      <c r="AK123" s="117"/>
      <c r="AL123" s="98"/>
      <c r="AM123" s="115"/>
      <c r="AN123" s="116"/>
      <c r="AO123" s="117"/>
      <c r="AP123" s="98"/>
      <c r="AQ123" s="115"/>
      <c r="AR123" s="116"/>
      <c r="AS123" s="117"/>
      <c r="AT123" s="98"/>
      <c r="AU123" s="115"/>
      <c r="AV123" s="116"/>
      <c r="AW123" s="117"/>
      <c r="AX123" s="98"/>
      <c r="AY123" s="115"/>
      <c r="AZ123" s="116"/>
      <c r="BA123" s="117"/>
      <c r="BB123" s="98"/>
      <c r="BC123" s="115"/>
      <c r="BD123" s="116"/>
      <c r="BE123" s="117"/>
      <c r="BF123" s="98"/>
      <c r="BG123" s="115"/>
      <c r="BH123" s="116"/>
      <c r="BI123" s="140"/>
    </row>
    <row r="124" spans="6:61" ht="4.9000000000000004" customHeight="1" x14ac:dyDescent="0.25">
      <c r="F124" s="6"/>
      <c r="G124" s="115"/>
      <c r="H124" s="116"/>
      <c r="I124" s="117"/>
      <c r="J124" s="7"/>
      <c r="K124" s="115"/>
      <c r="L124" s="116"/>
      <c r="M124" s="117"/>
      <c r="N124" s="7"/>
      <c r="O124" s="115"/>
      <c r="P124" s="116"/>
      <c r="Q124" s="117"/>
      <c r="R124" s="7"/>
      <c r="S124" s="115"/>
      <c r="T124" s="116"/>
      <c r="U124" s="117"/>
      <c r="V124" s="45"/>
      <c r="W124" s="45"/>
      <c r="X124" s="45"/>
      <c r="Y124" s="109"/>
      <c r="Z124" s="110"/>
      <c r="AA124" s="111"/>
      <c r="AB124" s="45"/>
      <c r="AC124" s="45"/>
      <c r="AD124" s="45"/>
      <c r="AE124" s="115"/>
      <c r="AF124" s="116"/>
      <c r="AG124" s="117"/>
      <c r="AH124" s="98"/>
      <c r="AI124" s="115"/>
      <c r="AJ124" s="116"/>
      <c r="AK124" s="117"/>
      <c r="AL124" s="98"/>
      <c r="AM124" s="115"/>
      <c r="AN124" s="116"/>
      <c r="AO124" s="117"/>
      <c r="AP124" s="98"/>
      <c r="AQ124" s="115"/>
      <c r="AR124" s="116"/>
      <c r="AS124" s="117"/>
      <c r="AT124" s="98"/>
      <c r="AU124" s="115"/>
      <c r="AV124" s="116"/>
      <c r="AW124" s="117"/>
      <c r="AX124" s="98"/>
      <c r="AY124" s="115"/>
      <c r="AZ124" s="116"/>
      <c r="BA124" s="117"/>
      <c r="BB124" s="98"/>
      <c r="BC124" s="115"/>
      <c r="BD124" s="116"/>
      <c r="BE124" s="117"/>
      <c r="BF124" s="98"/>
      <c r="BG124" s="115"/>
      <c r="BH124" s="116"/>
      <c r="BI124" s="140"/>
    </row>
    <row r="125" spans="6:61" ht="4.9000000000000004" customHeight="1" x14ac:dyDescent="0.25">
      <c r="F125" s="6"/>
      <c r="G125" s="115"/>
      <c r="H125" s="116"/>
      <c r="I125" s="117"/>
      <c r="J125" s="7"/>
      <c r="K125" s="115"/>
      <c r="L125" s="116"/>
      <c r="M125" s="117"/>
      <c r="N125" s="7"/>
      <c r="O125" s="115"/>
      <c r="P125" s="116"/>
      <c r="Q125" s="117"/>
      <c r="R125" s="7"/>
      <c r="S125" s="115"/>
      <c r="T125" s="116"/>
      <c r="U125" s="117"/>
      <c r="V125" s="45"/>
      <c r="W125" s="45"/>
      <c r="X125" s="45"/>
      <c r="Y125" s="53"/>
      <c r="Z125" s="56"/>
      <c r="AA125" s="54"/>
      <c r="AB125" s="45"/>
      <c r="AC125" s="45"/>
      <c r="AD125" s="45"/>
      <c r="AE125" s="118"/>
      <c r="AF125" s="119"/>
      <c r="AG125" s="120"/>
      <c r="AH125" s="98"/>
      <c r="AI125" s="118"/>
      <c r="AJ125" s="119"/>
      <c r="AK125" s="120"/>
      <c r="AL125" s="98"/>
      <c r="AM125" s="118"/>
      <c r="AN125" s="119"/>
      <c r="AO125" s="120"/>
      <c r="AP125" s="98"/>
      <c r="AQ125" s="118"/>
      <c r="AR125" s="119"/>
      <c r="AS125" s="120"/>
      <c r="AT125" s="98"/>
      <c r="AU125" s="118"/>
      <c r="AV125" s="119"/>
      <c r="AW125" s="120"/>
      <c r="AX125" s="98"/>
      <c r="AY125" s="118"/>
      <c r="AZ125" s="119"/>
      <c r="BA125" s="120"/>
      <c r="BB125" s="98"/>
      <c r="BC125" s="118"/>
      <c r="BD125" s="119"/>
      <c r="BE125" s="120"/>
      <c r="BF125" s="98"/>
      <c r="BG125" s="118"/>
      <c r="BH125" s="119"/>
      <c r="BI125" s="141"/>
    </row>
    <row r="126" spans="6:61" ht="4.9000000000000004" customHeight="1" x14ac:dyDescent="0.25">
      <c r="F126" s="6"/>
      <c r="G126" s="115"/>
      <c r="H126" s="116"/>
      <c r="I126" s="117"/>
      <c r="J126" s="7"/>
      <c r="K126" s="115"/>
      <c r="L126" s="116"/>
      <c r="M126" s="117"/>
      <c r="N126" s="7"/>
      <c r="O126" s="115"/>
      <c r="P126" s="116"/>
      <c r="Q126" s="117"/>
      <c r="R126" s="7"/>
      <c r="S126" s="115"/>
      <c r="T126" s="116"/>
      <c r="U126" s="117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9"/>
    </row>
    <row r="127" spans="6:61" ht="4.9000000000000004" customHeight="1" x14ac:dyDescent="0.25">
      <c r="F127" s="6"/>
      <c r="G127" s="115"/>
      <c r="H127" s="116"/>
      <c r="I127" s="117"/>
      <c r="J127" s="7"/>
      <c r="K127" s="115"/>
      <c r="L127" s="116"/>
      <c r="M127" s="117"/>
      <c r="N127" s="7"/>
      <c r="O127" s="115"/>
      <c r="P127" s="116"/>
      <c r="Q127" s="117"/>
      <c r="R127" s="7"/>
      <c r="S127" s="115"/>
      <c r="T127" s="116"/>
      <c r="U127" s="117"/>
      <c r="V127" s="45"/>
      <c r="W127" s="100" t="str">
        <f>IF(List!C38=0," ",List!C38)</f>
        <v xml:space="preserve"> </v>
      </c>
      <c r="X127" s="101"/>
      <c r="Y127" s="101"/>
      <c r="Z127" s="101"/>
      <c r="AA127" s="101"/>
      <c r="AB127" s="101"/>
      <c r="AC127" s="101"/>
      <c r="AD127" s="101"/>
      <c r="AE127" s="102"/>
      <c r="AF127" s="45"/>
      <c r="AG127" s="100" t="str">
        <f>IF(List!C37=0," ",List!C37)</f>
        <v xml:space="preserve"> </v>
      </c>
      <c r="AH127" s="101"/>
      <c r="AI127" s="101"/>
      <c r="AJ127" s="101"/>
      <c r="AK127" s="101"/>
      <c r="AL127" s="101"/>
      <c r="AM127" s="101"/>
      <c r="AN127" s="101"/>
      <c r="AO127" s="102"/>
      <c r="AP127" s="45"/>
      <c r="AQ127" s="100">
        <f>IF(List!C36=0," ",List!C36)</f>
        <v>9.98</v>
      </c>
      <c r="AR127" s="101"/>
      <c r="AS127" s="101"/>
      <c r="AT127" s="101"/>
      <c r="AU127" s="101"/>
      <c r="AV127" s="101"/>
      <c r="AW127" s="101"/>
      <c r="AX127" s="101"/>
      <c r="AY127" s="102"/>
      <c r="AZ127" s="45"/>
      <c r="BA127" s="100">
        <f>IF(List!C35=0," ",List!C35)</f>
        <v>9.98</v>
      </c>
      <c r="BB127" s="101"/>
      <c r="BC127" s="101"/>
      <c r="BD127" s="101"/>
      <c r="BE127" s="101"/>
      <c r="BF127" s="101"/>
      <c r="BG127" s="101"/>
      <c r="BH127" s="101"/>
      <c r="BI127" s="136"/>
    </row>
    <row r="128" spans="6:61" ht="4.9000000000000004" customHeight="1" x14ac:dyDescent="0.25">
      <c r="F128" s="6"/>
      <c r="G128" s="115"/>
      <c r="H128" s="116"/>
      <c r="I128" s="117"/>
      <c r="J128" s="7"/>
      <c r="K128" s="115"/>
      <c r="L128" s="116"/>
      <c r="M128" s="117"/>
      <c r="N128" s="7"/>
      <c r="O128" s="115"/>
      <c r="P128" s="116"/>
      <c r="Q128" s="117"/>
      <c r="R128" s="7"/>
      <c r="S128" s="115"/>
      <c r="T128" s="116"/>
      <c r="U128" s="117"/>
      <c r="V128" s="45"/>
      <c r="W128" s="103"/>
      <c r="X128" s="104"/>
      <c r="Y128" s="104"/>
      <c r="Z128" s="104"/>
      <c r="AA128" s="104"/>
      <c r="AB128" s="104"/>
      <c r="AC128" s="104"/>
      <c r="AD128" s="104"/>
      <c r="AE128" s="105"/>
      <c r="AF128" s="45"/>
      <c r="AG128" s="103"/>
      <c r="AH128" s="104"/>
      <c r="AI128" s="104"/>
      <c r="AJ128" s="104"/>
      <c r="AK128" s="104"/>
      <c r="AL128" s="104"/>
      <c r="AM128" s="104"/>
      <c r="AN128" s="104"/>
      <c r="AO128" s="105"/>
      <c r="AP128" s="45"/>
      <c r="AQ128" s="103"/>
      <c r="AR128" s="104"/>
      <c r="AS128" s="104"/>
      <c r="AT128" s="104"/>
      <c r="AU128" s="104"/>
      <c r="AV128" s="104"/>
      <c r="AW128" s="104"/>
      <c r="AX128" s="104"/>
      <c r="AY128" s="105"/>
      <c r="AZ128" s="45"/>
      <c r="BA128" s="103"/>
      <c r="BB128" s="104"/>
      <c r="BC128" s="104"/>
      <c r="BD128" s="104"/>
      <c r="BE128" s="104"/>
      <c r="BF128" s="104"/>
      <c r="BG128" s="104"/>
      <c r="BH128" s="104"/>
      <c r="BI128" s="137"/>
    </row>
    <row r="129" spans="6:61" ht="4.9000000000000004" customHeight="1" x14ac:dyDescent="0.25">
      <c r="F129" s="6"/>
      <c r="G129" s="115"/>
      <c r="H129" s="116"/>
      <c r="I129" s="117"/>
      <c r="J129" s="7"/>
      <c r="K129" s="115"/>
      <c r="L129" s="116"/>
      <c r="M129" s="117"/>
      <c r="N129" s="7"/>
      <c r="O129" s="115"/>
      <c r="P129" s="116"/>
      <c r="Q129" s="117"/>
      <c r="R129" s="7"/>
      <c r="S129" s="115"/>
      <c r="T129" s="116"/>
      <c r="U129" s="117"/>
      <c r="V129" s="45"/>
      <c r="W129" s="106"/>
      <c r="X129" s="107"/>
      <c r="Y129" s="107"/>
      <c r="Z129" s="107"/>
      <c r="AA129" s="107"/>
      <c r="AB129" s="107"/>
      <c r="AC129" s="107"/>
      <c r="AD129" s="107"/>
      <c r="AE129" s="108"/>
      <c r="AF129" s="45"/>
      <c r="AG129" s="106"/>
      <c r="AH129" s="107"/>
      <c r="AI129" s="107"/>
      <c r="AJ129" s="107"/>
      <c r="AK129" s="107"/>
      <c r="AL129" s="107"/>
      <c r="AM129" s="107"/>
      <c r="AN129" s="107"/>
      <c r="AO129" s="108"/>
      <c r="AP129" s="45"/>
      <c r="AQ129" s="106"/>
      <c r="AR129" s="107"/>
      <c r="AS129" s="107"/>
      <c r="AT129" s="107"/>
      <c r="AU129" s="107"/>
      <c r="AV129" s="107"/>
      <c r="AW129" s="107"/>
      <c r="AX129" s="107"/>
      <c r="AY129" s="108"/>
      <c r="AZ129" s="45"/>
      <c r="BA129" s="106"/>
      <c r="BB129" s="107"/>
      <c r="BC129" s="107"/>
      <c r="BD129" s="107"/>
      <c r="BE129" s="107"/>
      <c r="BF129" s="107"/>
      <c r="BG129" s="107"/>
      <c r="BH129" s="107"/>
      <c r="BI129" s="138"/>
    </row>
    <row r="130" spans="6:61" ht="4.9000000000000004" customHeight="1" x14ac:dyDescent="0.25">
      <c r="F130" s="6"/>
      <c r="G130" s="115"/>
      <c r="H130" s="116"/>
      <c r="I130" s="117"/>
      <c r="J130" s="7"/>
      <c r="K130" s="115"/>
      <c r="L130" s="116"/>
      <c r="M130" s="117"/>
      <c r="N130" s="7"/>
      <c r="O130" s="115"/>
      <c r="P130" s="116"/>
      <c r="Q130" s="117"/>
      <c r="R130" s="7"/>
      <c r="S130" s="115"/>
      <c r="T130" s="116"/>
      <c r="U130" s="117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9"/>
    </row>
    <row r="131" spans="6:61" ht="4.9000000000000004" customHeight="1" x14ac:dyDescent="0.25">
      <c r="F131" s="6"/>
      <c r="G131" s="118"/>
      <c r="H131" s="119"/>
      <c r="I131" s="120"/>
      <c r="J131" s="7"/>
      <c r="K131" s="118"/>
      <c r="L131" s="119"/>
      <c r="M131" s="120"/>
      <c r="N131" s="7"/>
      <c r="O131" s="118"/>
      <c r="P131" s="119"/>
      <c r="Q131" s="120"/>
      <c r="R131" s="7"/>
      <c r="S131" s="118"/>
      <c r="T131" s="119"/>
      <c r="U131" s="120"/>
      <c r="V131" s="45"/>
      <c r="W131" s="100">
        <f>IF(List!C34=0," ",List!C34)</f>
        <v>10.01</v>
      </c>
      <c r="X131" s="101"/>
      <c r="Y131" s="101"/>
      <c r="Z131" s="101"/>
      <c r="AA131" s="101"/>
      <c r="AB131" s="101"/>
      <c r="AC131" s="101"/>
      <c r="AD131" s="101"/>
      <c r="AE131" s="102"/>
      <c r="AF131" s="45"/>
      <c r="AG131" s="100">
        <f>IF(List!C33=0," ",List!C33)</f>
        <v>10</v>
      </c>
      <c r="AH131" s="101"/>
      <c r="AI131" s="101"/>
      <c r="AJ131" s="101"/>
      <c r="AK131" s="101"/>
      <c r="AL131" s="101"/>
      <c r="AM131" s="101"/>
      <c r="AN131" s="101"/>
      <c r="AO131" s="102"/>
      <c r="AP131" s="45"/>
      <c r="AQ131" s="100">
        <v>9.8000000000000007</v>
      </c>
      <c r="AR131" s="101"/>
      <c r="AS131" s="101"/>
      <c r="AT131" s="101"/>
      <c r="AU131" s="101"/>
      <c r="AV131" s="101"/>
      <c r="AW131" s="101"/>
      <c r="AX131" s="101"/>
      <c r="AY131" s="102"/>
      <c r="AZ131" s="45"/>
      <c r="BA131" s="100">
        <f>IF(List!C31=0," ",List!C31)</f>
        <v>10.02</v>
      </c>
      <c r="BB131" s="101"/>
      <c r="BC131" s="101"/>
      <c r="BD131" s="101"/>
      <c r="BE131" s="101"/>
      <c r="BF131" s="101"/>
      <c r="BG131" s="101"/>
      <c r="BH131" s="101"/>
      <c r="BI131" s="136"/>
    </row>
    <row r="132" spans="6:61" ht="4.9000000000000004" customHeight="1" x14ac:dyDescent="0.25">
      <c r="F132" s="6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45"/>
      <c r="W132" s="103"/>
      <c r="X132" s="104"/>
      <c r="Y132" s="104"/>
      <c r="Z132" s="104"/>
      <c r="AA132" s="104"/>
      <c r="AB132" s="104"/>
      <c r="AC132" s="104"/>
      <c r="AD132" s="104"/>
      <c r="AE132" s="105"/>
      <c r="AF132" s="45"/>
      <c r="AG132" s="103"/>
      <c r="AH132" s="104"/>
      <c r="AI132" s="104"/>
      <c r="AJ132" s="104"/>
      <c r="AK132" s="104"/>
      <c r="AL132" s="104"/>
      <c r="AM132" s="104"/>
      <c r="AN132" s="104"/>
      <c r="AO132" s="105"/>
      <c r="AP132" s="45"/>
      <c r="AQ132" s="103"/>
      <c r="AR132" s="104"/>
      <c r="AS132" s="104"/>
      <c r="AT132" s="104"/>
      <c r="AU132" s="104"/>
      <c r="AV132" s="104"/>
      <c r="AW132" s="104"/>
      <c r="AX132" s="104"/>
      <c r="AY132" s="105"/>
      <c r="AZ132" s="45"/>
      <c r="BA132" s="103"/>
      <c r="BB132" s="104"/>
      <c r="BC132" s="104"/>
      <c r="BD132" s="104"/>
      <c r="BE132" s="104"/>
      <c r="BF132" s="104"/>
      <c r="BG132" s="104"/>
      <c r="BH132" s="104"/>
      <c r="BI132" s="137"/>
    </row>
    <row r="133" spans="6:61" ht="4.9000000000000004" customHeight="1" x14ac:dyDescent="0.25">
      <c r="F133" s="6"/>
      <c r="G133" s="112">
        <f>IF(List!C21=0," ",List!C21)</f>
        <v>10.09</v>
      </c>
      <c r="H133" s="113"/>
      <c r="I133" s="114"/>
      <c r="J133" s="7"/>
      <c r="K133" s="112">
        <f>IF(List!C20=0," ",List!C20)</f>
        <v>10.06</v>
      </c>
      <c r="L133" s="113"/>
      <c r="M133" s="114"/>
      <c r="N133" s="7"/>
      <c r="O133" s="112">
        <f>IF(List!C19=0," ",List!C19)</f>
        <v>10.07</v>
      </c>
      <c r="P133" s="113"/>
      <c r="Q133" s="114"/>
      <c r="R133" s="7"/>
      <c r="S133" s="112">
        <f>IF(List!C18=0," ",List!C18)</f>
        <v>10.06</v>
      </c>
      <c r="T133" s="113"/>
      <c r="U133" s="114"/>
      <c r="V133" s="45"/>
      <c r="W133" s="106"/>
      <c r="X133" s="107"/>
      <c r="Y133" s="107"/>
      <c r="Z133" s="107"/>
      <c r="AA133" s="107"/>
      <c r="AB133" s="107"/>
      <c r="AC133" s="107"/>
      <c r="AD133" s="107"/>
      <c r="AE133" s="108"/>
      <c r="AF133" s="45"/>
      <c r="AG133" s="106"/>
      <c r="AH133" s="107"/>
      <c r="AI133" s="107"/>
      <c r="AJ133" s="107"/>
      <c r="AK133" s="107"/>
      <c r="AL133" s="107"/>
      <c r="AM133" s="107"/>
      <c r="AN133" s="107"/>
      <c r="AO133" s="108"/>
      <c r="AP133" s="45"/>
      <c r="AQ133" s="106"/>
      <c r="AR133" s="107"/>
      <c r="AS133" s="107"/>
      <c r="AT133" s="107"/>
      <c r="AU133" s="107"/>
      <c r="AV133" s="107"/>
      <c r="AW133" s="107"/>
      <c r="AX133" s="107"/>
      <c r="AY133" s="108"/>
      <c r="AZ133" s="45"/>
      <c r="BA133" s="106"/>
      <c r="BB133" s="107"/>
      <c r="BC133" s="107"/>
      <c r="BD133" s="107"/>
      <c r="BE133" s="107"/>
      <c r="BF133" s="107"/>
      <c r="BG133" s="107"/>
      <c r="BH133" s="107"/>
      <c r="BI133" s="138"/>
    </row>
    <row r="134" spans="6:61" ht="4.9000000000000004" customHeight="1" x14ac:dyDescent="0.25">
      <c r="F134" s="6"/>
      <c r="G134" s="115"/>
      <c r="H134" s="116"/>
      <c r="I134" s="117"/>
      <c r="J134" s="7"/>
      <c r="K134" s="115"/>
      <c r="L134" s="116"/>
      <c r="M134" s="117"/>
      <c r="N134" s="7"/>
      <c r="O134" s="115"/>
      <c r="P134" s="116"/>
      <c r="Q134" s="117"/>
      <c r="R134" s="7"/>
      <c r="S134" s="115"/>
      <c r="T134" s="116"/>
      <c r="U134" s="117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9"/>
    </row>
    <row r="135" spans="6:61" ht="4.9000000000000004" customHeight="1" x14ac:dyDescent="0.25">
      <c r="F135" s="6"/>
      <c r="G135" s="115"/>
      <c r="H135" s="116"/>
      <c r="I135" s="117"/>
      <c r="J135" s="7"/>
      <c r="K135" s="115"/>
      <c r="L135" s="116"/>
      <c r="M135" s="117"/>
      <c r="N135" s="7"/>
      <c r="O135" s="115"/>
      <c r="P135" s="116"/>
      <c r="Q135" s="117"/>
      <c r="R135" s="7"/>
      <c r="S135" s="115"/>
      <c r="T135" s="116"/>
      <c r="U135" s="117"/>
      <c r="V135" s="45"/>
      <c r="W135" s="100" t="str">
        <f>IF(List!C12=0," ",List!C12)</f>
        <v xml:space="preserve"> </v>
      </c>
      <c r="X135" s="101"/>
      <c r="Y135" s="101"/>
      <c r="Z135" s="101"/>
      <c r="AA135" s="101"/>
      <c r="AB135" s="101"/>
      <c r="AC135" s="101"/>
      <c r="AD135" s="101"/>
      <c r="AE135" s="102"/>
      <c r="AF135" s="45"/>
      <c r="AG135" s="100" t="str">
        <f>IF(List!C11=0," ",List!C11)</f>
        <v xml:space="preserve"> </v>
      </c>
      <c r="AH135" s="101"/>
      <c r="AI135" s="101"/>
      <c r="AJ135" s="101"/>
      <c r="AK135" s="101"/>
      <c r="AL135" s="101"/>
      <c r="AM135" s="101"/>
      <c r="AN135" s="101"/>
      <c r="AO135" s="102"/>
      <c r="AP135" s="45"/>
      <c r="AQ135" s="100">
        <f>IF(List!C10=0," ",List!C10)</f>
        <v>10.050000000000001</v>
      </c>
      <c r="AR135" s="101"/>
      <c r="AS135" s="101"/>
      <c r="AT135" s="101"/>
      <c r="AU135" s="101"/>
      <c r="AV135" s="101"/>
      <c r="AW135" s="101"/>
      <c r="AX135" s="101"/>
      <c r="AY135" s="102"/>
      <c r="AZ135" s="45"/>
      <c r="BA135" s="100">
        <f>IF(List!C9=0," ",List!C9)</f>
        <v>10.02</v>
      </c>
      <c r="BB135" s="101"/>
      <c r="BC135" s="101"/>
      <c r="BD135" s="101"/>
      <c r="BE135" s="101"/>
      <c r="BF135" s="101"/>
      <c r="BG135" s="101"/>
      <c r="BH135" s="101"/>
      <c r="BI135" s="136"/>
    </row>
    <row r="136" spans="6:61" ht="4.9000000000000004" customHeight="1" x14ac:dyDescent="0.25">
      <c r="F136" s="6"/>
      <c r="G136" s="115"/>
      <c r="H136" s="116"/>
      <c r="I136" s="117"/>
      <c r="J136" s="7"/>
      <c r="K136" s="115"/>
      <c r="L136" s="116"/>
      <c r="M136" s="117"/>
      <c r="N136" s="7"/>
      <c r="O136" s="115"/>
      <c r="P136" s="116"/>
      <c r="Q136" s="117"/>
      <c r="R136" s="7"/>
      <c r="S136" s="115"/>
      <c r="T136" s="116"/>
      <c r="U136" s="117"/>
      <c r="V136" s="45"/>
      <c r="W136" s="103"/>
      <c r="X136" s="104"/>
      <c r="Y136" s="104"/>
      <c r="Z136" s="104"/>
      <c r="AA136" s="104"/>
      <c r="AB136" s="104"/>
      <c r="AC136" s="104"/>
      <c r="AD136" s="104"/>
      <c r="AE136" s="105"/>
      <c r="AF136" s="45"/>
      <c r="AG136" s="103"/>
      <c r="AH136" s="104"/>
      <c r="AI136" s="104"/>
      <c r="AJ136" s="104"/>
      <c r="AK136" s="104"/>
      <c r="AL136" s="104"/>
      <c r="AM136" s="104"/>
      <c r="AN136" s="104"/>
      <c r="AO136" s="105"/>
      <c r="AP136" s="45"/>
      <c r="AQ136" s="103"/>
      <c r="AR136" s="104"/>
      <c r="AS136" s="104"/>
      <c r="AT136" s="104"/>
      <c r="AU136" s="104"/>
      <c r="AV136" s="104"/>
      <c r="AW136" s="104"/>
      <c r="AX136" s="104"/>
      <c r="AY136" s="105"/>
      <c r="AZ136" s="45"/>
      <c r="BA136" s="103"/>
      <c r="BB136" s="104"/>
      <c r="BC136" s="104"/>
      <c r="BD136" s="104"/>
      <c r="BE136" s="104"/>
      <c r="BF136" s="104"/>
      <c r="BG136" s="104"/>
      <c r="BH136" s="104"/>
      <c r="BI136" s="137"/>
    </row>
    <row r="137" spans="6:61" ht="4.9000000000000004" customHeight="1" x14ac:dyDescent="0.25">
      <c r="F137" s="6"/>
      <c r="G137" s="115"/>
      <c r="H137" s="116"/>
      <c r="I137" s="117"/>
      <c r="J137" s="7"/>
      <c r="K137" s="115"/>
      <c r="L137" s="116"/>
      <c r="M137" s="117"/>
      <c r="N137" s="7"/>
      <c r="O137" s="115"/>
      <c r="P137" s="116"/>
      <c r="Q137" s="117"/>
      <c r="R137" s="7"/>
      <c r="S137" s="115"/>
      <c r="T137" s="116"/>
      <c r="U137" s="117"/>
      <c r="V137" s="45"/>
      <c r="W137" s="106"/>
      <c r="X137" s="107"/>
      <c r="Y137" s="107"/>
      <c r="Z137" s="107"/>
      <c r="AA137" s="107"/>
      <c r="AB137" s="107"/>
      <c r="AC137" s="107"/>
      <c r="AD137" s="107"/>
      <c r="AE137" s="108"/>
      <c r="AF137" s="45"/>
      <c r="AG137" s="106"/>
      <c r="AH137" s="107"/>
      <c r="AI137" s="107"/>
      <c r="AJ137" s="107"/>
      <c r="AK137" s="107"/>
      <c r="AL137" s="107"/>
      <c r="AM137" s="107"/>
      <c r="AN137" s="107"/>
      <c r="AO137" s="108"/>
      <c r="AP137" s="45"/>
      <c r="AQ137" s="106"/>
      <c r="AR137" s="107"/>
      <c r="AS137" s="107"/>
      <c r="AT137" s="107"/>
      <c r="AU137" s="107"/>
      <c r="AV137" s="107"/>
      <c r="AW137" s="107"/>
      <c r="AX137" s="107"/>
      <c r="AY137" s="108"/>
      <c r="AZ137" s="45"/>
      <c r="BA137" s="106"/>
      <c r="BB137" s="107"/>
      <c r="BC137" s="107"/>
      <c r="BD137" s="107"/>
      <c r="BE137" s="107"/>
      <c r="BF137" s="107"/>
      <c r="BG137" s="107"/>
      <c r="BH137" s="107"/>
      <c r="BI137" s="138"/>
    </row>
    <row r="138" spans="6:61" ht="4.9000000000000004" customHeight="1" x14ac:dyDescent="0.25">
      <c r="F138" s="6"/>
      <c r="G138" s="115"/>
      <c r="H138" s="116"/>
      <c r="I138" s="117"/>
      <c r="J138" s="7"/>
      <c r="K138" s="115"/>
      <c r="L138" s="116"/>
      <c r="M138" s="117"/>
      <c r="N138" s="7"/>
      <c r="O138" s="115"/>
      <c r="P138" s="116"/>
      <c r="Q138" s="117"/>
      <c r="R138" s="7"/>
      <c r="S138" s="115"/>
      <c r="T138" s="116"/>
      <c r="U138" s="117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9"/>
    </row>
    <row r="139" spans="6:61" ht="4.9000000000000004" customHeight="1" x14ac:dyDescent="0.25">
      <c r="F139" s="6"/>
      <c r="G139" s="115"/>
      <c r="H139" s="116"/>
      <c r="I139" s="117"/>
      <c r="J139" s="7"/>
      <c r="K139" s="115"/>
      <c r="L139" s="116"/>
      <c r="M139" s="117"/>
      <c r="N139" s="7"/>
      <c r="O139" s="115"/>
      <c r="P139" s="116"/>
      <c r="Q139" s="117"/>
      <c r="R139" s="7"/>
      <c r="S139" s="115"/>
      <c r="T139" s="116"/>
      <c r="U139" s="117"/>
      <c r="V139" s="45"/>
      <c r="W139" s="100">
        <f>IF(List!C8=0," ",List!C8)</f>
        <v>10.050000000000001</v>
      </c>
      <c r="X139" s="101"/>
      <c r="Y139" s="101"/>
      <c r="Z139" s="101"/>
      <c r="AA139" s="101"/>
      <c r="AB139" s="101"/>
      <c r="AC139" s="101"/>
      <c r="AD139" s="101"/>
      <c r="AE139" s="102"/>
      <c r="AF139" s="45"/>
      <c r="AG139" s="100">
        <f>IF(List!C7=0," ",List!C7)</f>
        <v>10.029999999999999</v>
      </c>
      <c r="AH139" s="101"/>
      <c r="AI139" s="101"/>
      <c r="AJ139" s="101"/>
      <c r="AK139" s="101"/>
      <c r="AL139" s="101"/>
      <c r="AM139" s="101"/>
      <c r="AN139" s="101"/>
      <c r="AO139" s="102"/>
      <c r="AP139" s="45"/>
      <c r="AQ139" s="100">
        <f>IF(List!C6=0," ",List!C6)</f>
        <v>10.050000000000001</v>
      </c>
      <c r="AR139" s="101"/>
      <c r="AS139" s="101"/>
      <c r="AT139" s="101"/>
      <c r="AU139" s="101"/>
      <c r="AV139" s="101"/>
      <c r="AW139" s="101"/>
      <c r="AX139" s="101"/>
      <c r="AY139" s="102"/>
      <c r="AZ139" s="45"/>
      <c r="BA139" s="100">
        <f>IF(List!C5=0," ",List!C5)</f>
        <v>10.029999999999999</v>
      </c>
      <c r="BB139" s="101"/>
      <c r="BC139" s="101"/>
      <c r="BD139" s="101"/>
      <c r="BE139" s="101"/>
      <c r="BF139" s="101"/>
      <c r="BG139" s="101"/>
      <c r="BH139" s="101"/>
      <c r="BI139" s="136"/>
    </row>
    <row r="140" spans="6:61" ht="4.9000000000000004" customHeight="1" x14ac:dyDescent="0.25">
      <c r="F140" s="6"/>
      <c r="G140" s="115"/>
      <c r="H140" s="116"/>
      <c r="I140" s="117"/>
      <c r="J140" s="7"/>
      <c r="K140" s="115"/>
      <c r="L140" s="116"/>
      <c r="M140" s="117"/>
      <c r="N140" s="7"/>
      <c r="O140" s="115"/>
      <c r="P140" s="116"/>
      <c r="Q140" s="117"/>
      <c r="R140" s="7"/>
      <c r="S140" s="115"/>
      <c r="T140" s="116"/>
      <c r="U140" s="117"/>
      <c r="V140" s="45"/>
      <c r="W140" s="103"/>
      <c r="X140" s="104"/>
      <c r="Y140" s="104"/>
      <c r="Z140" s="104"/>
      <c r="AA140" s="104"/>
      <c r="AB140" s="104"/>
      <c r="AC140" s="104"/>
      <c r="AD140" s="104"/>
      <c r="AE140" s="105"/>
      <c r="AF140" s="45"/>
      <c r="AG140" s="103"/>
      <c r="AH140" s="104"/>
      <c r="AI140" s="104"/>
      <c r="AJ140" s="104"/>
      <c r="AK140" s="104"/>
      <c r="AL140" s="104"/>
      <c r="AM140" s="104"/>
      <c r="AN140" s="104"/>
      <c r="AO140" s="105"/>
      <c r="AP140" s="45"/>
      <c r="AQ140" s="103"/>
      <c r="AR140" s="104"/>
      <c r="AS140" s="104"/>
      <c r="AT140" s="104"/>
      <c r="AU140" s="104"/>
      <c r="AV140" s="104"/>
      <c r="AW140" s="104"/>
      <c r="AX140" s="104"/>
      <c r="AY140" s="105"/>
      <c r="AZ140" s="45"/>
      <c r="BA140" s="103"/>
      <c r="BB140" s="104"/>
      <c r="BC140" s="104"/>
      <c r="BD140" s="104"/>
      <c r="BE140" s="104"/>
      <c r="BF140" s="104"/>
      <c r="BG140" s="104"/>
      <c r="BH140" s="104"/>
      <c r="BI140" s="137"/>
    </row>
    <row r="141" spans="6:61" ht="4.9000000000000004" customHeight="1" x14ac:dyDescent="0.25">
      <c r="F141" s="6"/>
      <c r="G141" s="118"/>
      <c r="H141" s="119"/>
      <c r="I141" s="120"/>
      <c r="J141" s="7"/>
      <c r="K141" s="118"/>
      <c r="L141" s="119"/>
      <c r="M141" s="120"/>
      <c r="N141" s="7"/>
      <c r="O141" s="118"/>
      <c r="P141" s="119"/>
      <c r="Q141" s="120"/>
      <c r="R141" s="7"/>
      <c r="S141" s="118"/>
      <c r="T141" s="119"/>
      <c r="U141" s="120"/>
      <c r="V141" s="45"/>
      <c r="W141" s="106"/>
      <c r="X141" s="107"/>
      <c r="Y141" s="107"/>
      <c r="Z141" s="107"/>
      <c r="AA141" s="107"/>
      <c r="AB141" s="107"/>
      <c r="AC141" s="107"/>
      <c r="AD141" s="107"/>
      <c r="AE141" s="108"/>
      <c r="AF141" s="45"/>
      <c r="AG141" s="106"/>
      <c r="AH141" s="107"/>
      <c r="AI141" s="107"/>
      <c r="AJ141" s="107"/>
      <c r="AK141" s="107"/>
      <c r="AL141" s="107"/>
      <c r="AM141" s="107"/>
      <c r="AN141" s="107"/>
      <c r="AO141" s="108"/>
      <c r="AP141" s="45"/>
      <c r="AQ141" s="106"/>
      <c r="AR141" s="107"/>
      <c r="AS141" s="107"/>
      <c r="AT141" s="107"/>
      <c r="AU141" s="107"/>
      <c r="AV141" s="107"/>
      <c r="AW141" s="107"/>
      <c r="AX141" s="107"/>
      <c r="AY141" s="108"/>
      <c r="AZ141" s="45"/>
      <c r="BA141" s="106"/>
      <c r="BB141" s="107"/>
      <c r="BC141" s="107"/>
      <c r="BD141" s="107"/>
      <c r="BE141" s="107"/>
      <c r="BF141" s="107"/>
      <c r="BG141" s="107"/>
      <c r="BH141" s="107"/>
      <c r="BI141" s="138"/>
    </row>
    <row r="142" spans="6:61" ht="4.1500000000000004" customHeight="1" thickBot="1" x14ac:dyDescent="0.3">
      <c r="F142" s="8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10"/>
    </row>
    <row r="143" spans="6:61" ht="4.1500000000000004" customHeight="1" x14ac:dyDescent="0.25"/>
    <row r="144" spans="6:61" ht="4.1500000000000004" customHeight="1" x14ac:dyDescent="0.25"/>
    <row r="145" spans="44:59" ht="4.1500000000000004" customHeight="1" x14ac:dyDescent="0.25">
      <c r="AR145" s="12"/>
      <c r="AS145" s="12"/>
      <c r="AT145" s="12"/>
      <c r="AU145" s="12"/>
      <c r="AV145" s="12"/>
      <c r="BC145" s="12"/>
      <c r="BD145" s="12"/>
      <c r="BE145" s="12"/>
      <c r="BF145" s="12"/>
      <c r="BG145" s="12"/>
    </row>
    <row r="146" spans="44:59" ht="4.1500000000000004" customHeight="1" x14ac:dyDescent="0.25">
      <c r="AR146" s="12"/>
      <c r="AS146" s="12"/>
      <c r="AT146" s="12"/>
      <c r="AU146" s="12"/>
      <c r="AV146" s="12"/>
      <c r="BC146" s="12"/>
      <c r="BD146" s="12"/>
      <c r="BE146" s="12"/>
      <c r="BF146" s="12"/>
      <c r="BG146" s="12"/>
    </row>
    <row r="147" spans="44:59" ht="4.1500000000000004" customHeight="1" x14ac:dyDescent="0.25">
      <c r="AR147" s="12"/>
      <c r="AS147" s="12"/>
      <c r="AT147" s="12"/>
      <c r="AU147" s="12"/>
      <c r="AV147" s="12"/>
      <c r="BC147" s="12"/>
      <c r="BD147" s="12"/>
      <c r="BE147" s="12"/>
      <c r="BF147" s="12"/>
      <c r="BG147" s="12"/>
    </row>
    <row r="148" spans="44:59" ht="4.1500000000000004" customHeight="1" x14ac:dyDescent="0.25">
      <c r="AR148" s="12"/>
      <c r="AS148" s="12"/>
      <c r="AT148" s="12"/>
      <c r="AU148" s="12"/>
      <c r="AV148" s="12"/>
      <c r="BC148" s="12"/>
      <c r="BD148" s="12"/>
      <c r="BE148" s="12"/>
      <c r="BF148" s="12"/>
      <c r="BG148" s="12"/>
    </row>
    <row r="149" spans="44:59" ht="4.1500000000000004" customHeight="1" x14ac:dyDescent="0.25"/>
    <row r="150" spans="44:59" ht="4.1500000000000004" customHeight="1" x14ac:dyDescent="0.25"/>
    <row r="151" spans="44:59" ht="4.1500000000000004" customHeight="1" x14ac:dyDescent="0.25"/>
    <row r="152" spans="44:59" ht="4.1500000000000004" customHeight="1" x14ac:dyDescent="0.25"/>
    <row r="153" spans="44:59" ht="4.1500000000000004" customHeight="1" x14ac:dyDescent="0.25"/>
    <row r="154" spans="44:59" ht="4.1500000000000004" customHeight="1" x14ac:dyDescent="0.25"/>
    <row r="155" spans="44:59" ht="4.1500000000000004" customHeight="1" x14ac:dyDescent="0.25"/>
    <row r="156" spans="44:59" ht="4.1500000000000004" customHeight="1" x14ac:dyDescent="0.25"/>
    <row r="157" spans="44:59" ht="4.1500000000000004" customHeight="1" x14ac:dyDescent="0.25"/>
    <row r="158" spans="44:59" ht="4.1500000000000004" customHeight="1" x14ac:dyDescent="0.25"/>
    <row r="161" spans="100:102" x14ac:dyDescent="0.25">
      <c r="CV161" s="160">
        <f>AVERAGE(C1:BI141)</f>
        <v>10.105694444444442</v>
      </c>
      <c r="CW161" s="1">
        <v>10.25</v>
      </c>
      <c r="CX161" s="1">
        <v>10</v>
      </c>
    </row>
    <row r="162" spans="100:102" x14ac:dyDescent="0.25">
      <c r="CW162" s="1">
        <v>9.75</v>
      </c>
    </row>
  </sheetData>
  <mergeCells count="144">
    <mergeCell ref="AE19:AG27"/>
    <mergeCell ref="AI19:AK27"/>
    <mergeCell ref="AM19:AO27"/>
    <mergeCell ref="AQ19:AS27"/>
    <mergeCell ref="AU19:AW27"/>
    <mergeCell ref="AY19:BA27"/>
    <mergeCell ref="BC19:BE27"/>
    <mergeCell ref="BG19:BI27"/>
    <mergeCell ref="H24:J35"/>
    <mergeCell ref="L24:N35"/>
    <mergeCell ref="P24:R35"/>
    <mergeCell ref="T24:V35"/>
    <mergeCell ref="AH29:AS31"/>
    <mergeCell ref="AW29:BH31"/>
    <mergeCell ref="Y34:AA45"/>
    <mergeCell ref="H38:W46"/>
    <mergeCell ref="Y20:AA31"/>
    <mergeCell ref="AC31:AE42"/>
    <mergeCell ref="AH33:AS35"/>
    <mergeCell ref="AW33:BH35"/>
    <mergeCell ref="AH37:AS39"/>
    <mergeCell ref="AW37:BH39"/>
    <mergeCell ref="AH41:AS43"/>
    <mergeCell ref="AW41:BH43"/>
    <mergeCell ref="G3:I11"/>
    <mergeCell ref="K3:M11"/>
    <mergeCell ref="O3:Q11"/>
    <mergeCell ref="S3:U11"/>
    <mergeCell ref="W3:AE5"/>
    <mergeCell ref="AG3:AO5"/>
    <mergeCell ref="AQ3:AY5"/>
    <mergeCell ref="BA3:BI5"/>
    <mergeCell ref="W7:AE9"/>
    <mergeCell ref="AG7:AO9"/>
    <mergeCell ref="AQ7:AY9"/>
    <mergeCell ref="BA7:BI9"/>
    <mergeCell ref="W11:AE13"/>
    <mergeCell ref="AG11:AO13"/>
    <mergeCell ref="AQ11:AY13"/>
    <mergeCell ref="BA11:BI13"/>
    <mergeCell ref="G13:I21"/>
    <mergeCell ref="K13:M21"/>
    <mergeCell ref="O13:Q21"/>
    <mergeCell ref="S13:U21"/>
    <mergeCell ref="W15:AE17"/>
    <mergeCell ref="AG15:AO17"/>
    <mergeCell ref="AQ15:AY17"/>
    <mergeCell ref="BA15:BI17"/>
    <mergeCell ref="AQ135:AY137"/>
    <mergeCell ref="AQ139:AY141"/>
    <mergeCell ref="AQ83:AY85"/>
    <mergeCell ref="AQ87:AY89"/>
    <mergeCell ref="AQ91:AY93"/>
    <mergeCell ref="AY69:BA77"/>
    <mergeCell ref="AW57:BH59"/>
    <mergeCell ref="AH61:AS63"/>
    <mergeCell ref="AW61:BH63"/>
    <mergeCell ref="AH65:AS67"/>
    <mergeCell ref="AW65:BH67"/>
    <mergeCell ref="AQ127:AY129"/>
    <mergeCell ref="BA127:BI129"/>
    <mergeCell ref="BA131:BI133"/>
    <mergeCell ref="BA135:BI137"/>
    <mergeCell ref="BA139:BI141"/>
    <mergeCell ref="BC69:BE77"/>
    <mergeCell ref="BG69:BI77"/>
    <mergeCell ref="BG117:BI125"/>
    <mergeCell ref="AQ117:AS125"/>
    <mergeCell ref="AU117:AW125"/>
    <mergeCell ref="AY117:BA125"/>
    <mergeCell ref="AQ131:AY133"/>
    <mergeCell ref="BC117:BE125"/>
    <mergeCell ref="AH53:AS55"/>
    <mergeCell ref="AI69:AK77"/>
    <mergeCell ref="AM69:AO77"/>
    <mergeCell ref="AQ69:AS77"/>
    <mergeCell ref="AU69:AW77"/>
    <mergeCell ref="AH109:AS111"/>
    <mergeCell ref="AH113:AS115"/>
    <mergeCell ref="AW101:BH103"/>
    <mergeCell ref="AW105:BH107"/>
    <mergeCell ref="AW109:BH111"/>
    <mergeCell ref="AW113:BH115"/>
    <mergeCell ref="AW53:BH55"/>
    <mergeCell ref="AH57:AS59"/>
    <mergeCell ref="AG79:AO81"/>
    <mergeCell ref="AQ79:AY81"/>
    <mergeCell ref="BA79:BI81"/>
    <mergeCell ref="AE69:AG77"/>
    <mergeCell ref="H61:J72"/>
    <mergeCell ref="L61:N72"/>
    <mergeCell ref="P61:R72"/>
    <mergeCell ref="T61:V72"/>
    <mergeCell ref="Y51:AA62"/>
    <mergeCell ref="Y65:AA76"/>
    <mergeCell ref="O50:W58"/>
    <mergeCell ref="G75:I83"/>
    <mergeCell ref="K75:M83"/>
    <mergeCell ref="O75:Q83"/>
    <mergeCell ref="S75:U83"/>
    <mergeCell ref="W79:AE81"/>
    <mergeCell ref="AC55:AE66"/>
    <mergeCell ref="W87:AE89"/>
    <mergeCell ref="AG87:AO89"/>
    <mergeCell ref="BA87:BI89"/>
    <mergeCell ref="W91:AE93"/>
    <mergeCell ref="AG91:AO93"/>
    <mergeCell ref="BA91:BI93"/>
    <mergeCell ref="W83:AE85"/>
    <mergeCell ref="AG83:AO85"/>
    <mergeCell ref="BA83:BI85"/>
    <mergeCell ref="O133:Q141"/>
    <mergeCell ref="H109:J120"/>
    <mergeCell ref="L109:N120"/>
    <mergeCell ref="P109:R120"/>
    <mergeCell ref="G123:I131"/>
    <mergeCell ref="G85:I93"/>
    <mergeCell ref="K85:M93"/>
    <mergeCell ref="O85:Q93"/>
    <mergeCell ref="S85:U93"/>
    <mergeCell ref="AG131:AO133"/>
    <mergeCell ref="T109:V120"/>
    <mergeCell ref="Y99:AA110"/>
    <mergeCell ref="Y113:AA124"/>
    <mergeCell ref="I98:V106"/>
    <mergeCell ref="O123:Q131"/>
    <mergeCell ref="K123:M131"/>
    <mergeCell ref="AC103:AE114"/>
    <mergeCell ref="AH101:AS103"/>
    <mergeCell ref="AH105:AS107"/>
    <mergeCell ref="S123:U131"/>
    <mergeCell ref="S133:U141"/>
    <mergeCell ref="AE117:AG125"/>
    <mergeCell ref="AI117:AK125"/>
    <mergeCell ref="AM117:AO125"/>
    <mergeCell ref="W127:AE129"/>
    <mergeCell ref="AG127:AO129"/>
    <mergeCell ref="W131:AE133"/>
    <mergeCell ref="W135:AE137"/>
    <mergeCell ref="W139:AE141"/>
    <mergeCell ref="AG135:AO137"/>
    <mergeCell ref="AG139:AO141"/>
    <mergeCell ref="G133:I141"/>
    <mergeCell ref="K133:M141"/>
  </mergeCells>
  <conditionalFormatting sqref="C1:BI142">
    <cfRule type="colorScale" priority="1">
      <colorScale>
        <cfvo type="num" val="9.75"/>
        <cfvo type="percentile" val="50"/>
        <cfvo type="num" val="10.25"/>
        <color rgb="FF63BE7B"/>
        <color rgb="FFFFEB84"/>
        <color rgb="FFF8696B"/>
      </colorScale>
    </cfRule>
  </conditionalFormatting>
  <printOptions horizontalCentered="1" verticalCentered="1"/>
  <pageMargins left="0" right="0" top="0" bottom="0" header="0" footer="0"/>
  <pageSetup paperSize="9" scale="7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CO156"/>
  <sheetViews>
    <sheetView topLeftCell="A50" zoomScale="70" zoomScaleNormal="70" workbookViewId="0">
      <selection activeCell="U10" sqref="U10:BX150"/>
    </sheetView>
  </sheetViews>
  <sheetFormatPr defaultColWidth="8.85546875" defaultRowHeight="15.75" x14ac:dyDescent="0.25"/>
  <cols>
    <col min="1" max="1" width="8.85546875" style="1"/>
    <col min="2" max="81" width="0.85546875" style="1" customWidth="1"/>
    <col min="82" max="82" width="1" style="1" customWidth="1"/>
    <col min="83" max="93" width="0.85546875" style="1" customWidth="1"/>
    <col min="94" max="16384" width="8.85546875" style="1"/>
  </cols>
  <sheetData>
    <row r="1" spans="4:93" ht="5.45" customHeight="1" x14ac:dyDescent="0.25"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</row>
    <row r="2" spans="4:93" ht="5.45" customHeight="1" x14ac:dyDescent="0.25"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45" t="s">
        <v>0</v>
      </c>
      <c r="AK2" s="145"/>
      <c r="AL2" s="145"/>
      <c r="AM2" s="145"/>
      <c r="AN2" s="145"/>
      <c r="AO2" s="145"/>
      <c r="AP2" s="145"/>
      <c r="AQ2" s="145"/>
      <c r="AR2" s="145"/>
      <c r="AS2" s="145"/>
      <c r="AT2" s="145"/>
      <c r="AU2" s="145"/>
      <c r="AV2" s="145"/>
      <c r="AW2" s="145"/>
      <c r="AX2" s="145"/>
      <c r="AY2" s="145"/>
      <c r="AZ2" s="145"/>
      <c r="BA2" s="145"/>
      <c r="BB2" s="145"/>
      <c r="BC2" s="145"/>
      <c r="BD2" s="145"/>
      <c r="BE2" s="145"/>
      <c r="BF2" s="145"/>
      <c r="BG2" s="145"/>
      <c r="BH2" s="145"/>
      <c r="BI2" s="145"/>
      <c r="BJ2" s="145"/>
      <c r="BK2" s="145"/>
      <c r="BL2" s="16"/>
      <c r="BM2" s="16"/>
      <c r="BN2" s="16"/>
      <c r="BO2" s="16"/>
      <c r="BP2" s="16"/>
      <c r="BQ2" s="16"/>
      <c r="BR2" s="16"/>
      <c r="BS2" s="16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</row>
    <row r="3" spans="4:93" ht="5.45" customHeight="1" x14ac:dyDescent="0.25"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45"/>
      <c r="AK3" s="145"/>
      <c r="AL3" s="145"/>
      <c r="AM3" s="145"/>
      <c r="AN3" s="145"/>
      <c r="AO3" s="145"/>
      <c r="AP3" s="145"/>
      <c r="AQ3" s="145"/>
      <c r="AR3" s="145"/>
      <c r="AS3" s="145"/>
      <c r="AT3" s="145"/>
      <c r="AU3" s="145"/>
      <c r="AV3" s="145"/>
      <c r="AW3" s="145"/>
      <c r="AX3" s="145"/>
      <c r="AY3" s="145"/>
      <c r="AZ3" s="145"/>
      <c r="BA3" s="145"/>
      <c r="BB3" s="145"/>
      <c r="BC3" s="145"/>
      <c r="BD3" s="145"/>
      <c r="BE3" s="145"/>
      <c r="BF3" s="145"/>
      <c r="BG3" s="145"/>
      <c r="BH3" s="145"/>
      <c r="BI3" s="145"/>
      <c r="BJ3" s="145"/>
      <c r="BK3" s="145"/>
      <c r="BL3" s="16"/>
      <c r="BM3" s="16"/>
      <c r="BN3" s="16"/>
      <c r="BO3" s="16"/>
      <c r="BP3" s="16"/>
      <c r="BQ3" s="16"/>
      <c r="BR3" s="16"/>
      <c r="BS3" s="16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</row>
    <row r="4" spans="4:93" ht="5.45" customHeight="1" x14ac:dyDescent="0.25"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45"/>
      <c r="AK4" s="145"/>
      <c r="AL4" s="145"/>
      <c r="AM4" s="145"/>
      <c r="AN4" s="145"/>
      <c r="AO4" s="145"/>
      <c r="AP4" s="145"/>
      <c r="AQ4" s="145"/>
      <c r="AR4" s="145"/>
      <c r="AS4" s="145"/>
      <c r="AT4" s="145"/>
      <c r="AU4" s="145"/>
      <c r="AV4" s="145"/>
      <c r="AW4" s="145"/>
      <c r="AX4" s="145"/>
      <c r="AY4" s="145"/>
      <c r="AZ4" s="145"/>
      <c r="BA4" s="145"/>
      <c r="BB4" s="145"/>
      <c r="BC4" s="145"/>
      <c r="BD4" s="145"/>
      <c r="BE4" s="145"/>
      <c r="BF4" s="145"/>
      <c r="BG4" s="145"/>
      <c r="BH4" s="145"/>
      <c r="BI4" s="145"/>
      <c r="BJ4" s="145"/>
      <c r="BK4" s="145"/>
      <c r="BL4" s="16"/>
      <c r="BM4" s="16"/>
      <c r="BN4" s="16"/>
      <c r="BO4" s="16"/>
      <c r="BP4" s="16"/>
      <c r="BQ4" s="16"/>
      <c r="BR4" s="16"/>
      <c r="BS4" s="16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</row>
    <row r="5" spans="4:93" ht="5.45" customHeight="1" x14ac:dyDescent="0.25"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5"/>
      <c r="BI5" s="145"/>
      <c r="BJ5" s="145"/>
      <c r="BK5" s="145"/>
      <c r="BL5" s="16"/>
      <c r="BM5" s="16"/>
      <c r="BN5" s="16"/>
      <c r="BO5" s="16"/>
      <c r="BP5" s="16"/>
      <c r="BQ5" s="16"/>
      <c r="BR5" s="16"/>
      <c r="BS5" s="16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</row>
    <row r="6" spans="4:93" ht="5.45" customHeight="1" x14ac:dyDescent="0.25"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45"/>
      <c r="AK6" s="145"/>
      <c r="AL6" s="145"/>
      <c r="AM6" s="145"/>
      <c r="AN6" s="145"/>
      <c r="AO6" s="145"/>
      <c r="AP6" s="145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6"/>
      <c r="BM6" s="16"/>
      <c r="BN6" s="16"/>
      <c r="BO6" s="16"/>
      <c r="BP6" s="16"/>
      <c r="BQ6" s="16"/>
      <c r="BR6" s="16"/>
      <c r="BS6" s="16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</row>
    <row r="7" spans="4:93" ht="4.9000000000000004" customHeight="1" x14ac:dyDescent="0.25"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5"/>
      <c r="BG7" s="145"/>
      <c r="BH7" s="145"/>
      <c r="BI7" s="145"/>
      <c r="BJ7" s="145"/>
      <c r="BK7" s="145"/>
    </row>
    <row r="8" spans="4:93" ht="4.9000000000000004" customHeight="1" x14ac:dyDescent="0.25"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spans="4:93" ht="4.9000000000000004" customHeight="1" thickBot="1" x14ac:dyDescent="0.3"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</row>
    <row r="10" spans="4:93" ht="4.9000000000000004" customHeight="1" x14ac:dyDescent="0.25">
      <c r="S10" s="4"/>
      <c r="T10" s="4"/>
      <c r="U10" s="62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60"/>
    </row>
    <row r="11" spans="4:93" ht="4.9000000000000004" customHeight="1" x14ac:dyDescent="0.25"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S11" s="4"/>
      <c r="T11" s="4"/>
      <c r="U11" s="63"/>
      <c r="V11" s="112">
        <f>Plate!G3</f>
        <v>10</v>
      </c>
      <c r="W11" s="113"/>
      <c r="X11" s="114"/>
      <c r="Y11" s="74"/>
      <c r="Z11" s="112">
        <f>Plate!K3</f>
        <v>10</v>
      </c>
      <c r="AA11" s="113"/>
      <c r="AB11" s="114"/>
      <c r="AC11" s="74"/>
      <c r="AD11" s="112">
        <f>Plate!O3</f>
        <v>9.9700000000000006</v>
      </c>
      <c r="AE11" s="113"/>
      <c r="AF11" s="114"/>
      <c r="AG11" s="74"/>
      <c r="AH11" s="112">
        <f>Plate!S3</f>
        <v>9.9600000000000009</v>
      </c>
      <c r="AI11" s="113"/>
      <c r="AJ11" s="114"/>
      <c r="AK11" s="15"/>
      <c r="AL11" s="100">
        <f>Plate!W3</f>
        <v>9.9600000000000009</v>
      </c>
      <c r="AM11" s="101"/>
      <c r="AN11" s="101"/>
      <c r="AO11" s="101"/>
      <c r="AP11" s="101"/>
      <c r="AQ11" s="101"/>
      <c r="AR11" s="101"/>
      <c r="AS11" s="101"/>
      <c r="AT11" s="102"/>
      <c r="AU11" s="14"/>
      <c r="AV11" s="100">
        <f>Plate!AG3</f>
        <v>9.94</v>
      </c>
      <c r="AW11" s="101"/>
      <c r="AX11" s="101"/>
      <c r="AY11" s="101"/>
      <c r="AZ11" s="101"/>
      <c r="BA11" s="101"/>
      <c r="BB11" s="101"/>
      <c r="BC11" s="101"/>
      <c r="BD11" s="102"/>
      <c r="BE11" s="14"/>
      <c r="BF11" s="100">
        <f>Plate!AQ3</f>
        <v>9.93</v>
      </c>
      <c r="BG11" s="101"/>
      <c r="BH11" s="101"/>
      <c r="BI11" s="101"/>
      <c r="BJ11" s="101"/>
      <c r="BK11" s="101"/>
      <c r="BL11" s="101"/>
      <c r="BM11" s="101"/>
      <c r="BN11" s="102"/>
      <c r="BO11" s="14"/>
      <c r="BP11" s="100">
        <f>Plate!BA3</f>
        <v>9.94</v>
      </c>
      <c r="BQ11" s="101"/>
      <c r="BR11" s="101"/>
      <c r="BS11" s="101"/>
      <c r="BT11" s="101"/>
      <c r="BU11" s="101"/>
      <c r="BV11" s="101"/>
      <c r="BW11" s="101"/>
      <c r="BX11" s="102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</row>
    <row r="12" spans="4:93" ht="4.9000000000000004" customHeight="1" x14ac:dyDescent="0.25"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S12" s="4"/>
      <c r="T12" s="4"/>
      <c r="U12" s="63"/>
      <c r="V12" s="115"/>
      <c r="W12" s="116"/>
      <c r="X12" s="117"/>
      <c r="Y12" s="74"/>
      <c r="Z12" s="115"/>
      <c r="AA12" s="116"/>
      <c r="AB12" s="117"/>
      <c r="AC12" s="74"/>
      <c r="AD12" s="115"/>
      <c r="AE12" s="116"/>
      <c r="AF12" s="117"/>
      <c r="AG12" s="74"/>
      <c r="AH12" s="115"/>
      <c r="AI12" s="116"/>
      <c r="AJ12" s="117"/>
      <c r="AK12" s="15"/>
      <c r="AL12" s="103"/>
      <c r="AM12" s="104"/>
      <c r="AN12" s="104"/>
      <c r="AO12" s="104"/>
      <c r="AP12" s="104"/>
      <c r="AQ12" s="104"/>
      <c r="AR12" s="104"/>
      <c r="AS12" s="104"/>
      <c r="AT12" s="105"/>
      <c r="AU12" s="14"/>
      <c r="AV12" s="103"/>
      <c r="AW12" s="104"/>
      <c r="AX12" s="104"/>
      <c r="AY12" s="104"/>
      <c r="AZ12" s="104"/>
      <c r="BA12" s="104"/>
      <c r="BB12" s="104"/>
      <c r="BC12" s="104"/>
      <c r="BD12" s="105"/>
      <c r="BE12" s="14"/>
      <c r="BF12" s="103"/>
      <c r="BG12" s="104"/>
      <c r="BH12" s="104"/>
      <c r="BI12" s="104"/>
      <c r="BJ12" s="104"/>
      <c r="BK12" s="104"/>
      <c r="BL12" s="104"/>
      <c r="BM12" s="104"/>
      <c r="BN12" s="105"/>
      <c r="BO12" s="14"/>
      <c r="BP12" s="103"/>
      <c r="BQ12" s="104"/>
      <c r="BR12" s="104"/>
      <c r="BS12" s="104"/>
      <c r="BT12" s="104"/>
      <c r="BU12" s="104"/>
      <c r="BV12" s="104"/>
      <c r="BW12" s="104"/>
      <c r="BX12" s="105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</row>
    <row r="13" spans="4:93" ht="4.9000000000000004" customHeight="1" x14ac:dyDescent="0.25"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S13" s="4"/>
      <c r="T13" s="4"/>
      <c r="U13" s="63"/>
      <c r="V13" s="115"/>
      <c r="W13" s="116"/>
      <c r="X13" s="117"/>
      <c r="Y13" s="74"/>
      <c r="Z13" s="115"/>
      <c r="AA13" s="116"/>
      <c r="AB13" s="117"/>
      <c r="AC13" s="74"/>
      <c r="AD13" s="115"/>
      <c r="AE13" s="116"/>
      <c r="AF13" s="117"/>
      <c r="AG13" s="74"/>
      <c r="AH13" s="115"/>
      <c r="AI13" s="116"/>
      <c r="AJ13" s="117"/>
      <c r="AK13" s="15"/>
      <c r="AL13" s="106"/>
      <c r="AM13" s="107"/>
      <c r="AN13" s="107"/>
      <c r="AO13" s="107"/>
      <c r="AP13" s="107"/>
      <c r="AQ13" s="107"/>
      <c r="AR13" s="107"/>
      <c r="AS13" s="107"/>
      <c r="AT13" s="108"/>
      <c r="AU13" s="14"/>
      <c r="AV13" s="106"/>
      <c r="AW13" s="107"/>
      <c r="AX13" s="107"/>
      <c r="AY13" s="107"/>
      <c r="AZ13" s="107"/>
      <c r="BA13" s="107"/>
      <c r="BB13" s="107"/>
      <c r="BC13" s="107"/>
      <c r="BD13" s="108"/>
      <c r="BE13" s="14"/>
      <c r="BF13" s="106"/>
      <c r="BG13" s="107"/>
      <c r="BH13" s="107"/>
      <c r="BI13" s="107"/>
      <c r="BJ13" s="107"/>
      <c r="BK13" s="107"/>
      <c r="BL13" s="107"/>
      <c r="BM13" s="107"/>
      <c r="BN13" s="108"/>
      <c r="BO13" s="14"/>
      <c r="BP13" s="106"/>
      <c r="BQ13" s="107"/>
      <c r="BR13" s="107"/>
      <c r="BS13" s="107"/>
      <c r="BT13" s="107"/>
      <c r="BU13" s="107"/>
      <c r="BV13" s="107"/>
      <c r="BW13" s="107"/>
      <c r="BX13" s="108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</row>
    <row r="14" spans="4:93" ht="4.9000000000000004" customHeight="1" x14ac:dyDescent="0.25"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S14" s="4"/>
      <c r="T14" s="4"/>
      <c r="U14" s="63"/>
      <c r="V14" s="115"/>
      <c r="W14" s="116"/>
      <c r="X14" s="117"/>
      <c r="Y14" s="74"/>
      <c r="Z14" s="115"/>
      <c r="AA14" s="116"/>
      <c r="AB14" s="117"/>
      <c r="AC14" s="74"/>
      <c r="AD14" s="115"/>
      <c r="AE14" s="116"/>
      <c r="AF14" s="117"/>
      <c r="AG14" s="74"/>
      <c r="AH14" s="115"/>
      <c r="AI14" s="116"/>
      <c r="AJ14" s="117"/>
      <c r="AK14" s="15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75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</row>
    <row r="15" spans="4:93" ht="4.9000000000000004" customHeight="1" x14ac:dyDescent="0.25"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S15" s="4"/>
      <c r="T15" s="4"/>
      <c r="U15" s="63"/>
      <c r="V15" s="115"/>
      <c r="W15" s="116"/>
      <c r="X15" s="117"/>
      <c r="Y15" s="74"/>
      <c r="Z15" s="115"/>
      <c r="AA15" s="116"/>
      <c r="AB15" s="117"/>
      <c r="AC15" s="74"/>
      <c r="AD15" s="115"/>
      <c r="AE15" s="116"/>
      <c r="AF15" s="117"/>
      <c r="AG15" s="74"/>
      <c r="AH15" s="115"/>
      <c r="AI15" s="116"/>
      <c r="AJ15" s="117"/>
      <c r="AK15" s="15"/>
      <c r="AL15" s="100" t="str">
        <f>Plate!W7</f>
        <v xml:space="preserve"> </v>
      </c>
      <c r="AM15" s="101"/>
      <c r="AN15" s="101"/>
      <c r="AO15" s="101"/>
      <c r="AP15" s="101"/>
      <c r="AQ15" s="101"/>
      <c r="AR15" s="101"/>
      <c r="AS15" s="101"/>
      <c r="AT15" s="102"/>
      <c r="AU15" s="14"/>
      <c r="AV15" s="100" t="str">
        <f>Plate!AG7</f>
        <v xml:space="preserve"> </v>
      </c>
      <c r="AW15" s="101"/>
      <c r="AX15" s="101"/>
      <c r="AY15" s="101"/>
      <c r="AZ15" s="101"/>
      <c r="BA15" s="101"/>
      <c r="BB15" s="101"/>
      <c r="BC15" s="101"/>
      <c r="BD15" s="102"/>
      <c r="BE15" s="14"/>
      <c r="BF15" s="100">
        <f>Plate!AQ7</f>
        <v>9.94</v>
      </c>
      <c r="BG15" s="101"/>
      <c r="BH15" s="101"/>
      <c r="BI15" s="101"/>
      <c r="BJ15" s="101"/>
      <c r="BK15" s="101"/>
      <c r="BL15" s="101"/>
      <c r="BM15" s="101"/>
      <c r="BN15" s="102"/>
      <c r="BO15" s="14"/>
      <c r="BP15" s="100">
        <f>Plate!BA7</f>
        <v>9.94</v>
      </c>
      <c r="BQ15" s="101"/>
      <c r="BR15" s="101"/>
      <c r="BS15" s="101"/>
      <c r="BT15" s="101"/>
      <c r="BU15" s="101"/>
      <c r="BV15" s="101"/>
      <c r="BW15" s="101"/>
      <c r="BX15" s="102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</row>
    <row r="16" spans="4:93" ht="4.9000000000000004" customHeight="1" x14ac:dyDescent="0.25"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S16" s="4"/>
      <c r="T16" s="4"/>
      <c r="U16" s="63"/>
      <c r="V16" s="115"/>
      <c r="W16" s="116"/>
      <c r="X16" s="117"/>
      <c r="Y16" s="74"/>
      <c r="Z16" s="115"/>
      <c r="AA16" s="116"/>
      <c r="AB16" s="117"/>
      <c r="AC16" s="74"/>
      <c r="AD16" s="115"/>
      <c r="AE16" s="116"/>
      <c r="AF16" s="117"/>
      <c r="AG16" s="74"/>
      <c r="AH16" s="115"/>
      <c r="AI16" s="116"/>
      <c r="AJ16" s="117"/>
      <c r="AK16" s="15"/>
      <c r="AL16" s="103"/>
      <c r="AM16" s="104"/>
      <c r="AN16" s="104"/>
      <c r="AO16" s="104"/>
      <c r="AP16" s="104"/>
      <c r="AQ16" s="104"/>
      <c r="AR16" s="104"/>
      <c r="AS16" s="104"/>
      <c r="AT16" s="105"/>
      <c r="AU16" s="14"/>
      <c r="AV16" s="103"/>
      <c r="AW16" s="104"/>
      <c r="AX16" s="104"/>
      <c r="AY16" s="104"/>
      <c r="AZ16" s="104"/>
      <c r="BA16" s="104"/>
      <c r="BB16" s="104"/>
      <c r="BC16" s="104"/>
      <c r="BD16" s="105"/>
      <c r="BE16" s="14"/>
      <c r="BF16" s="103"/>
      <c r="BG16" s="104"/>
      <c r="BH16" s="104"/>
      <c r="BI16" s="104"/>
      <c r="BJ16" s="104"/>
      <c r="BK16" s="104"/>
      <c r="BL16" s="104"/>
      <c r="BM16" s="104"/>
      <c r="BN16" s="105"/>
      <c r="BO16" s="14"/>
      <c r="BP16" s="103"/>
      <c r="BQ16" s="104"/>
      <c r="BR16" s="104"/>
      <c r="BS16" s="104"/>
      <c r="BT16" s="104"/>
      <c r="BU16" s="104"/>
      <c r="BV16" s="104"/>
      <c r="BW16" s="104"/>
      <c r="BX16" s="105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</row>
    <row r="17" spans="5:92" ht="4.9000000000000004" customHeight="1" x14ac:dyDescent="0.25"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S17" s="4"/>
      <c r="T17" s="4"/>
      <c r="U17" s="63"/>
      <c r="V17" s="115"/>
      <c r="W17" s="116"/>
      <c r="X17" s="117"/>
      <c r="Y17" s="74"/>
      <c r="Z17" s="115"/>
      <c r="AA17" s="116"/>
      <c r="AB17" s="117"/>
      <c r="AC17" s="74"/>
      <c r="AD17" s="115"/>
      <c r="AE17" s="116"/>
      <c r="AF17" s="117"/>
      <c r="AG17" s="74"/>
      <c r="AH17" s="115"/>
      <c r="AI17" s="116"/>
      <c r="AJ17" s="117"/>
      <c r="AK17" s="15"/>
      <c r="AL17" s="106"/>
      <c r="AM17" s="107"/>
      <c r="AN17" s="107"/>
      <c r="AO17" s="107"/>
      <c r="AP17" s="107"/>
      <c r="AQ17" s="107"/>
      <c r="AR17" s="107"/>
      <c r="AS17" s="107"/>
      <c r="AT17" s="108"/>
      <c r="AU17" s="14"/>
      <c r="AV17" s="106"/>
      <c r="AW17" s="107"/>
      <c r="AX17" s="107"/>
      <c r="AY17" s="107"/>
      <c r="AZ17" s="107"/>
      <c r="BA17" s="107"/>
      <c r="BB17" s="107"/>
      <c r="BC17" s="107"/>
      <c r="BD17" s="108"/>
      <c r="BE17" s="14"/>
      <c r="BF17" s="106"/>
      <c r="BG17" s="107"/>
      <c r="BH17" s="107"/>
      <c r="BI17" s="107"/>
      <c r="BJ17" s="107"/>
      <c r="BK17" s="107"/>
      <c r="BL17" s="107"/>
      <c r="BM17" s="107"/>
      <c r="BN17" s="108"/>
      <c r="BO17" s="14"/>
      <c r="BP17" s="106"/>
      <c r="BQ17" s="107"/>
      <c r="BR17" s="107"/>
      <c r="BS17" s="107"/>
      <c r="BT17" s="107"/>
      <c r="BU17" s="107"/>
      <c r="BV17" s="107"/>
      <c r="BW17" s="107"/>
      <c r="BX17" s="108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</row>
    <row r="18" spans="5:92" ht="4.9000000000000004" customHeight="1" x14ac:dyDescent="0.25">
      <c r="S18" s="4"/>
      <c r="T18" s="4"/>
      <c r="U18" s="63"/>
      <c r="V18" s="115"/>
      <c r="W18" s="116"/>
      <c r="X18" s="117"/>
      <c r="Y18" s="74"/>
      <c r="Z18" s="115"/>
      <c r="AA18" s="116"/>
      <c r="AB18" s="117"/>
      <c r="AC18" s="74"/>
      <c r="AD18" s="115"/>
      <c r="AE18" s="116"/>
      <c r="AF18" s="117"/>
      <c r="AG18" s="74"/>
      <c r="AH18" s="115"/>
      <c r="AI18" s="116"/>
      <c r="AJ18" s="117"/>
      <c r="AK18" s="15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75"/>
    </row>
    <row r="19" spans="5:92" ht="4.9000000000000004" customHeight="1" x14ac:dyDescent="0.25">
      <c r="S19" s="4"/>
      <c r="T19" s="4"/>
      <c r="U19" s="63"/>
      <c r="V19" s="118"/>
      <c r="W19" s="119"/>
      <c r="X19" s="120"/>
      <c r="Y19" s="74"/>
      <c r="Z19" s="118"/>
      <c r="AA19" s="119"/>
      <c r="AB19" s="120"/>
      <c r="AC19" s="74"/>
      <c r="AD19" s="118"/>
      <c r="AE19" s="119"/>
      <c r="AF19" s="120"/>
      <c r="AG19" s="74"/>
      <c r="AH19" s="118"/>
      <c r="AI19" s="119"/>
      <c r="AJ19" s="120"/>
      <c r="AK19" s="15"/>
      <c r="AL19" s="100">
        <f>Plate!W11</f>
        <v>9.98</v>
      </c>
      <c r="AM19" s="101"/>
      <c r="AN19" s="101"/>
      <c r="AO19" s="101"/>
      <c r="AP19" s="101"/>
      <c r="AQ19" s="101"/>
      <c r="AR19" s="101"/>
      <c r="AS19" s="101"/>
      <c r="AT19" s="102"/>
      <c r="AU19" s="15"/>
      <c r="AV19" s="100">
        <f>Plate!AG11</f>
        <v>9.94</v>
      </c>
      <c r="AW19" s="101"/>
      <c r="AX19" s="101"/>
      <c r="AY19" s="101"/>
      <c r="AZ19" s="101"/>
      <c r="BA19" s="101"/>
      <c r="BB19" s="101"/>
      <c r="BC19" s="101"/>
      <c r="BD19" s="102"/>
      <c r="BE19" s="15"/>
      <c r="BF19" s="100">
        <f>Plate!AQ11</f>
        <v>9.9499999999999993</v>
      </c>
      <c r="BG19" s="101"/>
      <c r="BH19" s="101"/>
      <c r="BI19" s="101"/>
      <c r="BJ19" s="101"/>
      <c r="BK19" s="101"/>
      <c r="BL19" s="101"/>
      <c r="BM19" s="101"/>
      <c r="BN19" s="102"/>
      <c r="BO19" s="15"/>
      <c r="BP19" s="100">
        <f>Plate!BA11</f>
        <v>9.9499999999999993</v>
      </c>
      <c r="BQ19" s="101"/>
      <c r="BR19" s="101"/>
      <c r="BS19" s="101"/>
      <c r="BT19" s="101"/>
      <c r="BU19" s="101"/>
      <c r="BV19" s="101"/>
      <c r="BW19" s="101"/>
      <c r="BX19" s="102"/>
    </row>
    <row r="20" spans="5:92" ht="4.9000000000000004" customHeight="1" x14ac:dyDescent="0.25">
      <c r="S20" s="4"/>
      <c r="T20" s="4"/>
      <c r="U20" s="63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14"/>
      <c r="AL20" s="103"/>
      <c r="AM20" s="104"/>
      <c r="AN20" s="104"/>
      <c r="AO20" s="104"/>
      <c r="AP20" s="104"/>
      <c r="AQ20" s="104"/>
      <c r="AR20" s="104"/>
      <c r="AS20" s="104"/>
      <c r="AT20" s="105"/>
      <c r="AU20" s="15"/>
      <c r="AV20" s="103"/>
      <c r="AW20" s="104"/>
      <c r="AX20" s="104"/>
      <c r="AY20" s="104"/>
      <c r="AZ20" s="104"/>
      <c r="BA20" s="104"/>
      <c r="BB20" s="104"/>
      <c r="BC20" s="104"/>
      <c r="BD20" s="105"/>
      <c r="BE20" s="15"/>
      <c r="BF20" s="103"/>
      <c r="BG20" s="104"/>
      <c r="BH20" s="104"/>
      <c r="BI20" s="104"/>
      <c r="BJ20" s="104"/>
      <c r="BK20" s="104"/>
      <c r="BL20" s="104"/>
      <c r="BM20" s="104"/>
      <c r="BN20" s="105"/>
      <c r="BO20" s="15"/>
      <c r="BP20" s="103"/>
      <c r="BQ20" s="104"/>
      <c r="BR20" s="104"/>
      <c r="BS20" s="104"/>
      <c r="BT20" s="104"/>
      <c r="BU20" s="104"/>
      <c r="BV20" s="104"/>
      <c r="BW20" s="104"/>
      <c r="BX20" s="105"/>
    </row>
    <row r="21" spans="5:92" ht="4.9000000000000004" customHeight="1" x14ac:dyDescent="0.25">
      <c r="S21" s="4"/>
      <c r="T21" s="4"/>
      <c r="U21" s="63"/>
      <c r="V21" s="112" t="str">
        <f>Plate!G13</f>
        <v xml:space="preserve"> </v>
      </c>
      <c r="W21" s="113"/>
      <c r="X21" s="114"/>
      <c r="Y21" s="74"/>
      <c r="Z21" s="112" t="str">
        <f>Plate!K13</f>
        <v xml:space="preserve"> </v>
      </c>
      <c r="AA21" s="113"/>
      <c r="AB21" s="114"/>
      <c r="AC21" s="74"/>
      <c r="AD21" s="112">
        <f>Plate!O13</f>
        <v>10</v>
      </c>
      <c r="AE21" s="113"/>
      <c r="AF21" s="114"/>
      <c r="AG21" s="74"/>
      <c r="AH21" s="112">
        <f>Plate!S13</f>
        <v>9.98</v>
      </c>
      <c r="AI21" s="113"/>
      <c r="AJ21" s="114"/>
      <c r="AK21" s="14"/>
      <c r="AL21" s="106"/>
      <c r="AM21" s="107"/>
      <c r="AN21" s="107"/>
      <c r="AO21" s="107"/>
      <c r="AP21" s="107"/>
      <c r="AQ21" s="107"/>
      <c r="AR21" s="107"/>
      <c r="AS21" s="107"/>
      <c r="AT21" s="108"/>
      <c r="AU21" s="15"/>
      <c r="AV21" s="106"/>
      <c r="AW21" s="107"/>
      <c r="AX21" s="107"/>
      <c r="AY21" s="107"/>
      <c r="AZ21" s="107"/>
      <c r="BA21" s="107"/>
      <c r="BB21" s="107"/>
      <c r="BC21" s="107"/>
      <c r="BD21" s="108"/>
      <c r="BE21" s="15"/>
      <c r="BF21" s="106"/>
      <c r="BG21" s="107"/>
      <c r="BH21" s="107"/>
      <c r="BI21" s="107"/>
      <c r="BJ21" s="107"/>
      <c r="BK21" s="107"/>
      <c r="BL21" s="107"/>
      <c r="BM21" s="107"/>
      <c r="BN21" s="108"/>
      <c r="BO21" s="15"/>
      <c r="BP21" s="106"/>
      <c r="BQ21" s="107"/>
      <c r="BR21" s="107"/>
      <c r="BS21" s="107"/>
      <c r="BT21" s="107"/>
      <c r="BU21" s="107"/>
      <c r="BV21" s="107"/>
      <c r="BW21" s="107"/>
      <c r="BX21" s="108"/>
    </row>
    <row r="22" spans="5:92" ht="4.9000000000000004" customHeight="1" x14ac:dyDescent="0.25">
      <c r="S22" s="4"/>
      <c r="T22" s="4"/>
      <c r="U22" s="63"/>
      <c r="V22" s="115"/>
      <c r="W22" s="116"/>
      <c r="X22" s="117"/>
      <c r="Y22" s="74"/>
      <c r="Z22" s="115"/>
      <c r="AA22" s="116"/>
      <c r="AB22" s="117"/>
      <c r="AC22" s="74"/>
      <c r="AD22" s="115"/>
      <c r="AE22" s="116"/>
      <c r="AF22" s="117"/>
      <c r="AG22" s="74"/>
      <c r="AH22" s="115"/>
      <c r="AI22" s="116"/>
      <c r="AJ22" s="117"/>
      <c r="AK22" s="14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73"/>
    </row>
    <row r="23" spans="5:92" ht="4.9000000000000004" customHeight="1" x14ac:dyDescent="0.25">
      <c r="S23" s="4"/>
      <c r="T23" s="4"/>
      <c r="U23" s="63"/>
      <c r="V23" s="115"/>
      <c r="W23" s="116"/>
      <c r="X23" s="117"/>
      <c r="Y23" s="74"/>
      <c r="Z23" s="115"/>
      <c r="AA23" s="116"/>
      <c r="AB23" s="117"/>
      <c r="AC23" s="74"/>
      <c r="AD23" s="115"/>
      <c r="AE23" s="116"/>
      <c r="AF23" s="117"/>
      <c r="AG23" s="74"/>
      <c r="AH23" s="115"/>
      <c r="AI23" s="116"/>
      <c r="AJ23" s="117"/>
      <c r="AK23" s="14"/>
      <c r="AL23" s="100" t="str">
        <f>Plate!W15</f>
        <v xml:space="preserve"> </v>
      </c>
      <c r="AM23" s="101"/>
      <c r="AN23" s="101"/>
      <c r="AO23" s="101"/>
      <c r="AP23" s="101"/>
      <c r="AQ23" s="101"/>
      <c r="AR23" s="101"/>
      <c r="AS23" s="101"/>
      <c r="AT23" s="102"/>
      <c r="AU23" s="15"/>
      <c r="AV23" s="100" t="str">
        <f>Plate!AG15</f>
        <v xml:space="preserve"> </v>
      </c>
      <c r="AW23" s="101"/>
      <c r="AX23" s="101"/>
      <c r="AY23" s="101"/>
      <c r="AZ23" s="101"/>
      <c r="BA23" s="101"/>
      <c r="BB23" s="101"/>
      <c r="BC23" s="101"/>
      <c r="BD23" s="102"/>
      <c r="BE23" s="15"/>
      <c r="BF23" s="100">
        <f>Plate!AQ15</f>
        <v>9.9600000000000009</v>
      </c>
      <c r="BG23" s="101"/>
      <c r="BH23" s="101"/>
      <c r="BI23" s="101"/>
      <c r="BJ23" s="101"/>
      <c r="BK23" s="101"/>
      <c r="BL23" s="101"/>
      <c r="BM23" s="101"/>
      <c r="BN23" s="102"/>
      <c r="BO23" s="15"/>
      <c r="BP23" s="100">
        <f>Plate!BA15</f>
        <v>9.94</v>
      </c>
      <c r="BQ23" s="101"/>
      <c r="BR23" s="101"/>
      <c r="BS23" s="101"/>
      <c r="BT23" s="101"/>
      <c r="BU23" s="101"/>
      <c r="BV23" s="101"/>
      <c r="BW23" s="101"/>
      <c r="BX23" s="102"/>
    </row>
    <row r="24" spans="5:92" ht="4.9000000000000004" customHeight="1" x14ac:dyDescent="0.25">
      <c r="S24" s="4"/>
      <c r="T24" s="4"/>
      <c r="U24" s="63"/>
      <c r="V24" s="115"/>
      <c r="W24" s="116"/>
      <c r="X24" s="117"/>
      <c r="Y24" s="74"/>
      <c r="Z24" s="115"/>
      <c r="AA24" s="116"/>
      <c r="AB24" s="117"/>
      <c r="AC24" s="74"/>
      <c r="AD24" s="115"/>
      <c r="AE24" s="116"/>
      <c r="AF24" s="117"/>
      <c r="AG24" s="74"/>
      <c r="AH24" s="115"/>
      <c r="AI24" s="116"/>
      <c r="AJ24" s="117"/>
      <c r="AK24" s="14"/>
      <c r="AL24" s="103"/>
      <c r="AM24" s="104"/>
      <c r="AN24" s="104"/>
      <c r="AO24" s="104"/>
      <c r="AP24" s="104"/>
      <c r="AQ24" s="104"/>
      <c r="AR24" s="104"/>
      <c r="AS24" s="104"/>
      <c r="AT24" s="105"/>
      <c r="AU24" s="15"/>
      <c r="AV24" s="103"/>
      <c r="AW24" s="104"/>
      <c r="AX24" s="104"/>
      <c r="AY24" s="104"/>
      <c r="AZ24" s="104"/>
      <c r="BA24" s="104"/>
      <c r="BB24" s="104"/>
      <c r="BC24" s="104"/>
      <c r="BD24" s="105"/>
      <c r="BE24" s="15"/>
      <c r="BF24" s="103"/>
      <c r="BG24" s="104"/>
      <c r="BH24" s="104"/>
      <c r="BI24" s="104"/>
      <c r="BJ24" s="104"/>
      <c r="BK24" s="104"/>
      <c r="BL24" s="104"/>
      <c r="BM24" s="104"/>
      <c r="BN24" s="105"/>
      <c r="BO24" s="15"/>
      <c r="BP24" s="103"/>
      <c r="BQ24" s="104"/>
      <c r="BR24" s="104"/>
      <c r="BS24" s="104"/>
      <c r="BT24" s="104"/>
      <c r="BU24" s="104"/>
      <c r="BV24" s="104"/>
      <c r="BW24" s="104"/>
      <c r="BX24" s="105"/>
    </row>
    <row r="25" spans="5:92" ht="4.9000000000000004" customHeight="1" x14ac:dyDescent="0.25">
      <c r="S25" s="4"/>
      <c r="T25" s="4"/>
      <c r="U25" s="63"/>
      <c r="V25" s="115"/>
      <c r="W25" s="116"/>
      <c r="X25" s="117"/>
      <c r="Y25" s="74"/>
      <c r="Z25" s="115"/>
      <c r="AA25" s="116"/>
      <c r="AB25" s="117"/>
      <c r="AC25" s="74"/>
      <c r="AD25" s="115"/>
      <c r="AE25" s="116"/>
      <c r="AF25" s="117"/>
      <c r="AG25" s="74"/>
      <c r="AH25" s="115"/>
      <c r="AI25" s="116"/>
      <c r="AJ25" s="117"/>
      <c r="AK25" s="14"/>
      <c r="AL25" s="106"/>
      <c r="AM25" s="107"/>
      <c r="AN25" s="107"/>
      <c r="AO25" s="107"/>
      <c r="AP25" s="107"/>
      <c r="AQ25" s="107"/>
      <c r="AR25" s="107"/>
      <c r="AS25" s="107"/>
      <c r="AT25" s="108"/>
      <c r="AU25" s="15"/>
      <c r="AV25" s="106"/>
      <c r="AW25" s="107"/>
      <c r="AX25" s="107"/>
      <c r="AY25" s="107"/>
      <c r="AZ25" s="107"/>
      <c r="BA25" s="107"/>
      <c r="BB25" s="107"/>
      <c r="BC25" s="107"/>
      <c r="BD25" s="108"/>
      <c r="BE25" s="15"/>
      <c r="BF25" s="106"/>
      <c r="BG25" s="107"/>
      <c r="BH25" s="107"/>
      <c r="BI25" s="107"/>
      <c r="BJ25" s="107"/>
      <c r="BK25" s="107"/>
      <c r="BL25" s="107"/>
      <c r="BM25" s="107"/>
      <c r="BN25" s="108"/>
      <c r="BO25" s="15"/>
      <c r="BP25" s="106"/>
      <c r="BQ25" s="107"/>
      <c r="BR25" s="107"/>
      <c r="BS25" s="107"/>
      <c r="BT25" s="107"/>
      <c r="BU25" s="107"/>
      <c r="BV25" s="107"/>
      <c r="BW25" s="107"/>
      <c r="BX25" s="108"/>
    </row>
    <row r="26" spans="5:92" ht="4.9000000000000004" customHeight="1" x14ac:dyDescent="0.25">
      <c r="S26" s="4"/>
      <c r="T26" s="4"/>
      <c r="U26" s="63"/>
      <c r="V26" s="115"/>
      <c r="W26" s="116"/>
      <c r="X26" s="117"/>
      <c r="Y26" s="74"/>
      <c r="Z26" s="115"/>
      <c r="AA26" s="116"/>
      <c r="AB26" s="117"/>
      <c r="AC26" s="74"/>
      <c r="AD26" s="115"/>
      <c r="AE26" s="116"/>
      <c r="AF26" s="117"/>
      <c r="AG26" s="74"/>
      <c r="AH26" s="115"/>
      <c r="AI26" s="116"/>
      <c r="AJ26" s="117"/>
      <c r="AK26" s="14"/>
      <c r="AL26" s="14"/>
      <c r="AM26" s="7"/>
      <c r="AN26" s="7"/>
      <c r="AO26" s="7"/>
      <c r="AP26" s="14"/>
      <c r="AQ26" s="15"/>
      <c r="AR26" s="15"/>
      <c r="AS26" s="15"/>
      <c r="AT26" s="14"/>
      <c r="AU26" s="14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4"/>
      <c r="BI26" s="14"/>
      <c r="BJ26" s="14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4"/>
      <c r="BX26" s="49"/>
    </row>
    <row r="27" spans="5:92" ht="4.9000000000000004" customHeight="1" x14ac:dyDescent="0.25">
      <c r="S27" s="4"/>
      <c r="T27" s="4"/>
      <c r="U27" s="63"/>
      <c r="V27" s="115"/>
      <c r="W27" s="116"/>
      <c r="X27" s="117"/>
      <c r="Y27" s="74"/>
      <c r="Z27" s="115"/>
      <c r="AA27" s="116"/>
      <c r="AB27" s="117"/>
      <c r="AC27" s="74"/>
      <c r="AD27" s="115"/>
      <c r="AE27" s="116"/>
      <c r="AF27" s="117"/>
      <c r="AG27" s="74"/>
      <c r="AH27" s="115"/>
      <c r="AI27" s="116"/>
      <c r="AJ27" s="117"/>
      <c r="AK27" s="14"/>
      <c r="AL27" s="14"/>
      <c r="AM27" s="7"/>
      <c r="AN27" s="76"/>
      <c r="AO27" s="77"/>
      <c r="AP27" s="78"/>
      <c r="AQ27" s="15"/>
      <c r="AR27" s="15"/>
      <c r="AS27" s="15"/>
      <c r="AT27" s="112" t="str">
        <f>Plate!AE19</f>
        <v xml:space="preserve"> </v>
      </c>
      <c r="AU27" s="113"/>
      <c r="AV27" s="114"/>
      <c r="AW27" s="74"/>
      <c r="AX27" s="112" t="str">
        <f>Plate!AI19</f>
        <v xml:space="preserve"> </v>
      </c>
      <c r="AY27" s="113"/>
      <c r="AZ27" s="114"/>
      <c r="BA27" s="74"/>
      <c r="BB27" s="112">
        <f>Plate!AM19</f>
        <v>9.99</v>
      </c>
      <c r="BC27" s="113"/>
      <c r="BD27" s="114"/>
      <c r="BE27" s="74"/>
      <c r="BF27" s="112">
        <f>Plate!AQ19</f>
        <v>9.98</v>
      </c>
      <c r="BG27" s="113"/>
      <c r="BH27" s="114"/>
      <c r="BI27" s="74"/>
      <c r="BJ27" s="112">
        <f>Plate!AU19</f>
        <v>10</v>
      </c>
      <c r="BK27" s="113"/>
      <c r="BL27" s="114"/>
      <c r="BM27" s="74"/>
      <c r="BN27" s="112">
        <f>Plate!AY19</f>
        <v>10.01</v>
      </c>
      <c r="BO27" s="113"/>
      <c r="BP27" s="114"/>
      <c r="BQ27" s="74"/>
      <c r="BR27" s="112">
        <f>Plate!BC19</f>
        <v>10.01</v>
      </c>
      <c r="BS27" s="113"/>
      <c r="BT27" s="114"/>
      <c r="BU27" s="74"/>
      <c r="BV27" s="112">
        <f>Plate!BG19</f>
        <v>9.9600000000000009</v>
      </c>
      <c r="BW27" s="113"/>
      <c r="BX27" s="114"/>
    </row>
    <row r="28" spans="5:92" ht="4.9000000000000004" customHeight="1" x14ac:dyDescent="0.25">
      <c r="S28" s="4"/>
      <c r="T28" s="4"/>
      <c r="U28" s="63"/>
      <c r="V28" s="115"/>
      <c r="W28" s="116"/>
      <c r="X28" s="117"/>
      <c r="Y28" s="74"/>
      <c r="Z28" s="115"/>
      <c r="AA28" s="116"/>
      <c r="AB28" s="117"/>
      <c r="AC28" s="74"/>
      <c r="AD28" s="115"/>
      <c r="AE28" s="116"/>
      <c r="AF28" s="117"/>
      <c r="AG28" s="74"/>
      <c r="AH28" s="115"/>
      <c r="AI28" s="116"/>
      <c r="AJ28" s="117"/>
      <c r="AK28" s="14"/>
      <c r="AL28" s="14"/>
      <c r="AM28" s="7"/>
      <c r="AN28" s="115"/>
      <c r="AO28" s="116"/>
      <c r="AP28" s="117"/>
      <c r="AQ28" s="14"/>
      <c r="AR28" s="14"/>
      <c r="AS28" s="14"/>
      <c r="AT28" s="115"/>
      <c r="AU28" s="116"/>
      <c r="AV28" s="117"/>
      <c r="AW28" s="74"/>
      <c r="AX28" s="115"/>
      <c r="AY28" s="116"/>
      <c r="AZ28" s="117"/>
      <c r="BA28" s="74"/>
      <c r="BB28" s="115"/>
      <c r="BC28" s="116"/>
      <c r="BD28" s="117"/>
      <c r="BE28" s="74"/>
      <c r="BF28" s="115"/>
      <c r="BG28" s="116"/>
      <c r="BH28" s="117"/>
      <c r="BI28" s="74"/>
      <c r="BJ28" s="115"/>
      <c r="BK28" s="116"/>
      <c r="BL28" s="117"/>
      <c r="BM28" s="74"/>
      <c r="BN28" s="115"/>
      <c r="BO28" s="116"/>
      <c r="BP28" s="117"/>
      <c r="BQ28" s="74"/>
      <c r="BR28" s="115"/>
      <c r="BS28" s="116"/>
      <c r="BT28" s="117"/>
      <c r="BU28" s="74"/>
      <c r="BV28" s="115"/>
      <c r="BW28" s="116"/>
      <c r="BX28" s="117"/>
    </row>
    <row r="29" spans="5:92" ht="4.9000000000000004" customHeight="1" x14ac:dyDescent="0.25">
      <c r="S29" s="4"/>
      <c r="T29" s="4"/>
      <c r="U29" s="63"/>
      <c r="V29" s="118"/>
      <c r="W29" s="119"/>
      <c r="X29" s="120"/>
      <c r="Y29" s="74"/>
      <c r="Z29" s="118"/>
      <c r="AA29" s="119"/>
      <c r="AB29" s="120"/>
      <c r="AC29" s="74"/>
      <c r="AD29" s="118"/>
      <c r="AE29" s="119"/>
      <c r="AF29" s="120"/>
      <c r="AG29" s="74"/>
      <c r="AH29" s="118"/>
      <c r="AI29" s="119"/>
      <c r="AJ29" s="120"/>
      <c r="AK29" s="14"/>
      <c r="AL29" s="14"/>
      <c r="AM29" s="7"/>
      <c r="AN29" s="115"/>
      <c r="AO29" s="116"/>
      <c r="AP29" s="117"/>
      <c r="AQ29" s="14"/>
      <c r="AR29" s="14"/>
      <c r="AS29" s="14"/>
      <c r="AT29" s="115"/>
      <c r="AU29" s="116"/>
      <c r="AV29" s="117"/>
      <c r="AW29" s="74"/>
      <c r="AX29" s="115"/>
      <c r="AY29" s="116"/>
      <c r="AZ29" s="117"/>
      <c r="BA29" s="74"/>
      <c r="BB29" s="115"/>
      <c r="BC29" s="116"/>
      <c r="BD29" s="117"/>
      <c r="BE29" s="74"/>
      <c r="BF29" s="115"/>
      <c r="BG29" s="116"/>
      <c r="BH29" s="117"/>
      <c r="BI29" s="74"/>
      <c r="BJ29" s="115"/>
      <c r="BK29" s="116"/>
      <c r="BL29" s="117"/>
      <c r="BM29" s="74"/>
      <c r="BN29" s="115"/>
      <c r="BO29" s="116"/>
      <c r="BP29" s="117"/>
      <c r="BQ29" s="74"/>
      <c r="BR29" s="115"/>
      <c r="BS29" s="116"/>
      <c r="BT29" s="117"/>
      <c r="BU29" s="74"/>
      <c r="BV29" s="115"/>
      <c r="BW29" s="116"/>
      <c r="BX29" s="117"/>
    </row>
    <row r="30" spans="5:92" ht="4.9000000000000004" customHeight="1" x14ac:dyDescent="0.25">
      <c r="S30" s="4"/>
      <c r="T30" s="4"/>
      <c r="U30" s="63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14"/>
      <c r="AM30" s="14"/>
      <c r="AN30" s="115"/>
      <c r="AO30" s="116"/>
      <c r="AP30" s="117"/>
      <c r="AQ30" s="14"/>
      <c r="AR30" s="14"/>
      <c r="AS30" s="14"/>
      <c r="AT30" s="115"/>
      <c r="AU30" s="116"/>
      <c r="AV30" s="117"/>
      <c r="AW30" s="74"/>
      <c r="AX30" s="115"/>
      <c r="AY30" s="116"/>
      <c r="AZ30" s="117"/>
      <c r="BA30" s="74"/>
      <c r="BB30" s="115"/>
      <c r="BC30" s="116"/>
      <c r="BD30" s="117"/>
      <c r="BE30" s="74"/>
      <c r="BF30" s="115"/>
      <c r="BG30" s="116"/>
      <c r="BH30" s="117"/>
      <c r="BI30" s="74"/>
      <c r="BJ30" s="115"/>
      <c r="BK30" s="116"/>
      <c r="BL30" s="117"/>
      <c r="BM30" s="74"/>
      <c r="BN30" s="115"/>
      <c r="BO30" s="116"/>
      <c r="BP30" s="117"/>
      <c r="BQ30" s="74"/>
      <c r="BR30" s="115"/>
      <c r="BS30" s="116"/>
      <c r="BT30" s="117"/>
      <c r="BU30" s="74"/>
      <c r="BV30" s="115"/>
      <c r="BW30" s="116"/>
      <c r="BX30" s="117"/>
    </row>
    <row r="31" spans="5:92" ht="4.9000000000000004" customHeight="1" x14ac:dyDescent="0.25">
      <c r="S31" s="4"/>
      <c r="T31" s="4"/>
      <c r="U31" s="63"/>
      <c r="V31" s="14"/>
      <c r="W31" s="76"/>
      <c r="X31" s="77"/>
      <c r="Y31" s="78"/>
      <c r="Z31" s="15"/>
      <c r="AA31" s="76"/>
      <c r="AB31" s="77"/>
      <c r="AC31" s="78"/>
      <c r="AD31" s="15"/>
      <c r="AE31" s="76"/>
      <c r="AF31" s="77"/>
      <c r="AG31" s="78"/>
      <c r="AH31" s="15"/>
      <c r="AI31" s="76"/>
      <c r="AJ31" s="77"/>
      <c r="AK31" s="78"/>
      <c r="AL31" s="14"/>
      <c r="AM31" s="14"/>
      <c r="AN31" s="115"/>
      <c r="AO31" s="116"/>
      <c r="AP31" s="117"/>
      <c r="AQ31" s="14"/>
      <c r="AR31" s="14"/>
      <c r="AS31" s="14"/>
      <c r="AT31" s="115"/>
      <c r="AU31" s="116"/>
      <c r="AV31" s="117"/>
      <c r="AW31" s="74"/>
      <c r="AX31" s="115"/>
      <c r="AY31" s="116"/>
      <c r="AZ31" s="117"/>
      <c r="BA31" s="74"/>
      <c r="BB31" s="115"/>
      <c r="BC31" s="116"/>
      <c r="BD31" s="117"/>
      <c r="BE31" s="74"/>
      <c r="BF31" s="115"/>
      <c r="BG31" s="116"/>
      <c r="BH31" s="117"/>
      <c r="BI31" s="74"/>
      <c r="BJ31" s="115"/>
      <c r="BK31" s="116"/>
      <c r="BL31" s="117"/>
      <c r="BM31" s="74"/>
      <c r="BN31" s="115"/>
      <c r="BO31" s="116"/>
      <c r="BP31" s="117"/>
      <c r="BQ31" s="74"/>
      <c r="BR31" s="115"/>
      <c r="BS31" s="116"/>
      <c r="BT31" s="117"/>
      <c r="BU31" s="74"/>
      <c r="BV31" s="115"/>
      <c r="BW31" s="116"/>
      <c r="BX31" s="117"/>
    </row>
    <row r="32" spans="5:92" ht="4.9000000000000004" customHeight="1" x14ac:dyDescent="0.25">
      <c r="S32" s="4"/>
      <c r="T32" s="4"/>
      <c r="U32" s="63"/>
      <c r="V32" s="14"/>
      <c r="W32" s="115"/>
      <c r="X32" s="116"/>
      <c r="Y32" s="117"/>
      <c r="Z32" s="74"/>
      <c r="AA32" s="115"/>
      <c r="AB32" s="116"/>
      <c r="AC32" s="117"/>
      <c r="AD32" s="74"/>
      <c r="AE32" s="115"/>
      <c r="AF32" s="116"/>
      <c r="AG32" s="117"/>
      <c r="AH32" s="74"/>
      <c r="AI32" s="115"/>
      <c r="AJ32" s="116"/>
      <c r="AK32" s="117"/>
      <c r="AL32" s="14"/>
      <c r="AM32" s="14"/>
      <c r="AN32" s="115"/>
      <c r="AO32" s="116"/>
      <c r="AP32" s="117"/>
      <c r="AQ32" s="14"/>
      <c r="AR32" s="14"/>
      <c r="AS32" s="14"/>
      <c r="AT32" s="115"/>
      <c r="AU32" s="116"/>
      <c r="AV32" s="117"/>
      <c r="AW32" s="74"/>
      <c r="AX32" s="115"/>
      <c r="AY32" s="116"/>
      <c r="AZ32" s="117"/>
      <c r="BA32" s="74"/>
      <c r="BB32" s="115"/>
      <c r="BC32" s="116"/>
      <c r="BD32" s="117"/>
      <c r="BE32" s="74"/>
      <c r="BF32" s="115"/>
      <c r="BG32" s="116"/>
      <c r="BH32" s="117"/>
      <c r="BI32" s="74"/>
      <c r="BJ32" s="115"/>
      <c r="BK32" s="116"/>
      <c r="BL32" s="117"/>
      <c r="BM32" s="74"/>
      <c r="BN32" s="115"/>
      <c r="BO32" s="116"/>
      <c r="BP32" s="117"/>
      <c r="BQ32" s="74"/>
      <c r="BR32" s="115"/>
      <c r="BS32" s="116"/>
      <c r="BT32" s="117"/>
      <c r="BU32" s="74"/>
      <c r="BV32" s="115"/>
      <c r="BW32" s="116"/>
      <c r="BX32" s="117"/>
    </row>
    <row r="33" spans="19:76" ht="4.9000000000000004" customHeight="1" x14ac:dyDescent="0.25">
      <c r="S33" s="4"/>
      <c r="T33" s="4"/>
      <c r="U33" s="63"/>
      <c r="V33" s="14"/>
      <c r="W33" s="115"/>
      <c r="X33" s="116"/>
      <c r="Y33" s="117"/>
      <c r="Z33" s="74"/>
      <c r="AA33" s="115"/>
      <c r="AB33" s="116"/>
      <c r="AC33" s="117"/>
      <c r="AD33" s="74"/>
      <c r="AE33" s="115"/>
      <c r="AF33" s="116"/>
      <c r="AG33" s="117"/>
      <c r="AH33" s="74"/>
      <c r="AI33" s="115"/>
      <c r="AJ33" s="116"/>
      <c r="AK33" s="117"/>
      <c r="AL33" s="14"/>
      <c r="AM33" s="14"/>
      <c r="AN33" s="115"/>
      <c r="AO33" s="116"/>
      <c r="AP33" s="117"/>
      <c r="AQ33" s="14"/>
      <c r="AR33" s="14"/>
      <c r="AS33" s="14"/>
      <c r="AT33" s="115"/>
      <c r="AU33" s="116"/>
      <c r="AV33" s="117"/>
      <c r="AW33" s="74"/>
      <c r="AX33" s="115"/>
      <c r="AY33" s="116"/>
      <c r="AZ33" s="117"/>
      <c r="BA33" s="74"/>
      <c r="BB33" s="115"/>
      <c r="BC33" s="116"/>
      <c r="BD33" s="117"/>
      <c r="BE33" s="74"/>
      <c r="BF33" s="115"/>
      <c r="BG33" s="116"/>
      <c r="BH33" s="117"/>
      <c r="BI33" s="74"/>
      <c r="BJ33" s="115"/>
      <c r="BK33" s="116"/>
      <c r="BL33" s="117"/>
      <c r="BM33" s="74"/>
      <c r="BN33" s="115"/>
      <c r="BO33" s="116"/>
      <c r="BP33" s="117"/>
      <c r="BQ33" s="74"/>
      <c r="BR33" s="115"/>
      <c r="BS33" s="116"/>
      <c r="BT33" s="117"/>
      <c r="BU33" s="74"/>
      <c r="BV33" s="115"/>
      <c r="BW33" s="116"/>
      <c r="BX33" s="117"/>
    </row>
    <row r="34" spans="19:76" ht="4.9000000000000004" customHeight="1" x14ac:dyDescent="0.25">
      <c r="S34" s="4"/>
      <c r="T34" s="4"/>
      <c r="U34" s="63"/>
      <c r="V34" s="14"/>
      <c r="W34" s="115"/>
      <c r="X34" s="116"/>
      <c r="Y34" s="117"/>
      <c r="Z34" s="74"/>
      <c r="AA34" s="115"/>
      <c r="AB34" s="116"/>
      <c r="AC34" s="117"/>
      <c r="AD34" s="74"/>
      <c r="AE34" s="115"/>
      <c r="AF34" s="116"/>
      <c r="AG34" s="117"/>
      <c r="AH34" s="74"/>
      <c r="AI34" s="115"/>
      <c r="AJ34" s="116"/>
      <c r="AK34" s="117"/>
      <c r="AL34" s="14"/>
      <c r="AM34" s="14"/>
      <c r="AN34" s="115"/>
      <c r="AO34" s="116"/>
      <c r="AP34" s="117"/>
      <c r="AQ34" s="14"/>
      <c r="AR34" s="14"/>
      <c r="AS34" s="14"/>
      <c r="AT34" s="115"/>
      <c r="AU34" s="116"/>
      <c r="AV34" s="117"/>
      <c r="AW34" s="74"/>
      <c r="AX34" s="115"/>
      <c r="AY34" s="116"/>
      <c r="AZ34" s="117"/>
      <c r="BA34" s="74"/>
      <c r="BB34" s="115"/>
      <c r="BC34" s="116"/>
      <c r="BD34" s="117"/>
      <c r="BE34" s="74"/>
      <c r="BF34" s="115"/>
      <c r="BG34" s="116"/>
      <c r="BH34" s="117"/>
      <c r="BI34" s="74"/>
      <c r="BJ34" s="115"/>
      <c r="BK34" s="116"/>
      <c r="BL34" s="117"/>
      <c r="BM34" s="74"/>
      <c r="BN34" s="115"/>
      <c r="BO34" s="116"/>
      <c r="BP34" s="117"/>
      <c r="BQ34" s="74"/>
      <c r="BR34" s="115"/>
      <c r="BS34" s="116"/>
      <c r="BT34" s="117"/>
      <c r="BU34" s="74"/>
      <c r="BV34" s="115"/>
      <c r="BW34" s="116"/>
      <c r="BX34" s="117"/>
    </row>
    <row r="35" spans="19:76" ht="4.9000000000000004" customHeight="1" x14ac:dyDescent="0.25">
      <c r="S35" s="4"/>
      <c r="T35" s="4"/>
      <c r="U35" s="63"/>
      <c r="V35" s="14"/>
      <c r="W35" s="115"/>
      <c r="X35" s="116"/>
      <c r="Y35" s="117"/>
      <c r="Z35" s="74"/>
      <c r="AA35" s="115"/>
      <c r="AB35" s="116"/>
      <c r="AC35" s="117"/>
      <c r="AD35" s="74"/>
      <c r="AE35" s="115"/>
      <c r="AF35" s="116"/>
      <c r="AG35" s="117"/>
      <c r="AH35" s="74"/>
      <c r="AI35" s="115"/>
      <c r="AJ35" s="116"/>
      <c r="AK35" s="117"/>
      <c r="AL35" s="14"/>
      <c r="AM35" s="14"/>
      <c r="AN35" s="115"/>
      <c r="AO35" s="116"/>
      <c r="AP35" s="117"/>
      <c r="AQ35" s="14"/>
      <c r="AR35" s="14"/>
      <c r="AS35" s="14"/>
      <c r="AT35" s="118"/>
      <c r="AU35" s="119"/>
      <c r="AV35" s="120"/>
      <c r="AW35" s="74"/>
      <c r="AX35" s="118"/>
      <c r="AY35" s="119"/>
      <c r="AZ35" s="120"/>
      <c r="BA35" s="74"/>
      <c r="BB35" s="118"/>
      <c r="BC35" s="119"/>
      <c r="BD35" s="120"/>
      <c r="BE35" s="74"/>
      <c r="BF35" s="118"/>
      <c r="BG35" s="119"/>
      <c r="BH35" s="120"/>
      <c r="BI35" s="74"/>
      <c r="BJ35" s="118"/>
      <c r="BK35" s="119"/>
      <c r="BL35" s="120"/>
      <c r="BM35" s="74"/>
      <c r="BN35" s="118"/>
      <c r="BO35" s="119"/>
      <c r="BP35" s="120"/>
      <c r="BQ35" s="74"/>
      <c r="BR35" s="118"/>
      <c r="BS35" s="119"/>
      <c r="BT35" s="120"/>
      <c r="BU35" s="74"/>
      <c r="BV35" s="118"/>
      <c r="BW35" s="119"/>
      <c r="BX35" s="120"/>
    </row>
    <row r="36" spans="19:76" ht="4.9000000000000004" customHeight="1" x14ac:dyDescent="0.25">
      <c r="S36" s="4"/>
      <c r="T36" s="4"/>
      <c r="U36" s="63"/>
      <c r="V36" s="7"/>
      <c r="W36" s="115"/>
      <c r="X36" s="116"/>
      <c r="Y36" s="117"/>
      <c r="Z36" s="74"/>
      <c r="AA36" s="115"/>
      <c r="AB36" s="116"/>
      <c r="AC36" s="117"/>
      <c r="AD36" s="74"/>
      <c r="AE36" s="115"/>
      <c r="AF36" s="116"/>
      <c r="AG36" s="117"/>
      <c r="AH36" s="74"/>
      <c r="AI36" s="115"/>
      <c r="AJ36" s="116"/>
      <c r="AK36" s="117"/>
      <c r="AL36" s="14"/>
      <c r="AM36" s="14"/>
      <c r="AN36" s="115"/>
      <c r="AO36" s="116"/>
      <c r="AP36" s="117"/>
      <c r="AQ36" s="14"/>
      <c r="AR36" s="14"/>
      <c r="AS36" s="14"/>
      <c r="AT36" s="7"/>
      <c r="AU36" s="7"/>
      <c r="AV36" s="7"/>
      <c r="AW36" s="74"/>
      <c r="AX36" s="7"/>
      <c r="AY36" s="7"/>
      <c r="AZ36" s="7"/>
      <c r="BA36" s="74"/>
      <c r="BB36" s="7"/>
      <c r="BC36" s="7"/>
      <c r="BD36" s="7"/>
      <c r="BE36" s="74"/>
      <c r="BF36" s="7"/>
      <c r="BG36" s="7"/>
      <c r="BH36" s="7"/>
      <c r="BI36" s="74"/>
      <c r="BJ36" s="7"/>
      <c r="BK36" s="7"/>
      <c r="BL36" s="7"/>
      <c r="BM36" s="74"/>
      <c r="BN36" s="7"/>
      <c r="BO36" s="7"/>
      <c r="BP36" s="7"/>
      <c r="BQ36" s="74"/>
      <c r="BR36" s="7"/>
      <c r="BS36" s="7"/>
      <c r="BT36" s="7"/>
      <c r="BU36" s="74"/>
      <c r="BV36" s="7"/>
      <c r="BW36" s="7"/>
      <c r="BX36" s="72"/>
    </row>
    <row r="37" spans="19:76" ht="4.9000000000000004" customHeight="1" x14ac:dyDescent="0.25">
      <c r="S37" s="4"/>
      <c r="T37" s="4"/>
      <c r="U37" s="63"/>
      <c r="V37" s="7"/>
      <c r="W37" s="115"/>
      <c r="X37" s="116"/>
      <c r="Y37" s="117"/>
      <c r="Z37" s="74"/>
      <c r="AA37" s="115"/>
      <c r="AB37" s="116"/>
      <c r="AC37" s="117"/>
      <c r="AD37" s="74"/>
      <c r="AE37" s="115"/>
      <c r="AF37" s="116"/>
      <c r="AG37" s="117"/>
      <c r="AH37" s="74"/>
      <c r="AI37" s="115"/>
      <c r="AJ37" s="116"/>
      <c r="AK37" s="117"/>
      <c r="AL37" s="14"/>
      <c r="AM37" s="14"/>
      <c r="AN37" s="115"/>
      <c r="AO37" s="116"/>
      <c r="AP37" s="117"/>
      <c r="AQ37" s="14"/>
      <c r="AR37" s="14"/>
      <c r="AS37" s="14"/>
      <c r="AT37" s="7"/>
      <c r="AU37" s="7"/>
      <c r="AV37" s="76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79"/>
      <c r="BJ37" s="14"/>
      <c r="BK37" s="80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81"/>
    </row>
    <row r="38" spans="19:76" ht="4.9000000000000004" customHeight="1" x14ac:dyDescent="0.25">
      <c r="S38" s="4"/>
      <c r="T38" s="4"/>
      <c r="U38" s="63"/>
      <c r="V38" s="7"/>
      <c r="W38" s="115"/>
      <c r="X38" s="116"/>
      <c r="Y38" s="117"/>
      <c r="Z38" s="74"/>
      <c r="AA38" s="115"/>
      <c r="AB38" s="116"/>
      <c r="AC38" s="117"/>
      <c r="AD38" s="74"/>
      <c r="AE38" s="115"/>
      <c r="AF38" s="116"/>
      <c r="AG38" s="117"/>
      <c r="AH38" s="74"/>
      <c r="AI38" s="115"/>
      <c r="AJ38" s="116"/>
      <c r="AK38" s="117"/>
      <c r="AL38" s="14"/>
      <c r="AM38" s="14"/>
      <c r="AN38" s="115"/>
      <c r="AO38" s="116"/>
      <c r="AP38" s="117"/>
      <c r="AQ38" s="14"/>
      <c r="AR38" s="76"/>
      <c r="AS38" s="77"/>
      <c r="AT38" s="78"/>
      <c r="AU38" s="7"/>
      <c r="AV38" s="82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83"/>
      <c r="BJ38" s="14"/>
      <c r="BK38" s="8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73"/>
    </row>
    <row r="39" spans="19:76" ht="4.9000000000000004" customHeight="1" x14ac:dyDescent="0.25">
      <c r="S39" s="4"/>
      <c r="T39" s="4"/>
      <c r="U39" s="63"/>
      <c r="V39" s="7"/>
      <c r="W39" s="115"/>
      <c r="X39" s="116"/>
      <c r="Y39" s="117"/>
      <c r="Z39" s="74"/>
      <c r="AA39" s="115"/>
      <c r="AB39" s="116"/>
      <c r="AC39" s="117"/>
      <c r="AD39" s="74"/>
      <c r="AE39" s="115"/>
      <c r="AF39" s="116"/>
      <c r="AG39" s="117"/>
      <c r="AH39" s="74"/>
      <c r="AI39" s="115"/>
      <c r="AJ39" s="116"/>
      <c r="AK39" s="117"/>
      <c r="AL39" s="14"/>
      <c r="AM39" s="14"/>
      <c r="AN39" s="115"/>
      <c r="AO39" s="116"/>
      <c r="AP39" s="117"/>
      <c r="AQ39" s="14"/>
      <c r="AR39" s="115"/>
      <c r="AS39" s="116"/>
      <c r="AT39" s="117"/>
      <c r="AU39" s="14"/>
      <c r="AV39" s="85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86"/>
      <c r="BJ39" s="14"/>
      <c r="BK39" s="8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88"/>
    </row>
    <row r="40" spans="19:76" ht="4.9000000000000004" customHeight="1" x14ac:dyDescent="0.25">
      <c r="S40" s="4"/>
      <c r="T40" s="4"/>
      <c r="U40" s="63"/>
      <c r="V40" s="7"/>
      <c r="W40" s="115"/>
      <c r="X40" s="116"/>
      <c r="Y40" s="117"/>
      <c r="Z40" s="74"/>
      <c r="AA40" s="115"/>
      <c r="AB40" s="116"/>
      <c r="AC40" s="117"/>
      <c r="AD40" s="74"/>
      <c r="AE40" s="115"/>
      <c r="AF40" s="116"/>
      <c r="AG40" s="117"/>
      <c r="AH40" s="74"/>
      <c r="AI40" s="115"/>
      <c r="AJ40" s="116"/>
      <c r="AK40" s="117"/>
      <c r="AL40" s="15"/>
      <c r="AM40" s="15"/>
      <c r="AN40" s="89"/>
      <c r="AO40" s="90"/>
      <c r="AP40" s="91"/>
      <c r="AQ40" s="15"/>
      <c r="AR40" s="115"/>
      <c r="AS40" s="116"/>
      <c r="AT40" s="117"/>
      <c r="AU40" s="14"/>
      <c r="AV40" s="15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73"/>
    </row>
    <row r="41" spans="19:76" ht="4.9000000000000004" customHeight="1" x14ac:dyDescent="0.25">
      <c r="S41" s="4"/>
      <c r="T41" s="4"/>
      <c r="U41" s="63"/>
      <c r="V41" s="7"/>
      <c r="W41" s="115"/>
      <c r="X41" s="116"/>
      <c r="Y41" s="117"/>
      <c r="Z41" s="74"/>
      <c r="AA41" s="115"/>
      <c r="AB41" s="116"/>
      <c r="AC41" s="117"/>
      <c r="AD41" s="74"/>
      <c r="AE41" s="115"/>
      <c r="AF41" s="116"/>
      <c r="AG41" s="117"/>
      <c r="AH41" s="74"/>
      <c r="AI41" s="115"/>
      <c r="AJ41" s="116"/>
      <c r="AK41" s="117"/>
      <c r="AL41" s="15"/>
      <c r="AM41" s="15"/>
      <c r="AN41" s="92"/>
      <c r="AO41" s="93"/>
      <c r="AP41" s="94"/>
      <c r="AQ41" s="15"/>
      <c r="AR41" s="115"/>
      <c r="AS41" s="116"/>
      <c r="AT41" s="117"/>
      <c r="AU41" s="14"/>
      <c r="AV41" s="76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79"/>
      <c r="BJ41" s="14"/>
      <c r="BK41" s="80"/>
      <c r="BL41" s="101"/>
      <c r="BM41" s="101"/>
      <c r="BN41" s="101"/>
      <c r="BO41" s="101"/>
      <c r="BP41" s="101"/>
      <c r="BQ41" s="101"/>
      <c r="BR41" s="101"/>
      <c r="BS41" s="101"/>
      <c r="BT41" s="101"/>
      <c r="BU41" s="101"/>
      <c r="BV41" s="101"/>
      <c r="BW41" s="101"/>
      <c r="BX41" s="81"/>
    </row>
    <row r="42" spans="19:76" ht="4.9000000000000004" customHeight="1" x14ac:dyDescent="0.25">
      <c r="S42" s="4"/>
      <c r="T42" s="4"/>
      <c r="U42" s="63"/>
      <c r="V42" s="7"/>
      <c r="W42" s="115"/>
      <c r="X42" s="116"/>
      <c r="Y42" s="117"/>
      <c r="Z42" s="74"/>
      <c r="AA42" s="115"/>
      <c r="AB42" s="116"/>
      <c r="AC42" s="117"/>
      <c r="AD42" s="74"/>
      <c r="AE42" s="115"/>
      <c r="AF42" s="116"/>
      <c r="AG42" s="117"/>
      <c r="AH42" s="74"/>
      <c r="AI42" s="115"/>
      <c r="AJ42" s="116"/>
      <c r="AK42" s="117"/>
      <c r="AL42" s="15"/>
      <c r="AM42" s="15"/>
      <c r="AN42" s="115"/>
      <c r="AO42" s="116"/>
      <c r="AP42" s="117"/>
      <c r="AQ42" s="15"/>
      <c r="AR42" s="115"/>
      <c r="AS42" s="116"/>
      <c r="AT42" s="117"/>
      <c r="AU42" s="14"/>
      <c r="AV42" s="82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83"/>
      <c r="BJ42" s="14"/>
      <c r="BK42" s="8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73"/>
    </row>
    <row r="43" spans="19:76" ht="4.9000000000000004" customHeight="1" x14ac:dyDescent="0.25">
      <c r="S43" s="4"/>
      <c r="T43" s="4"/>
      <c r="U43" s="63"/>
      <c r="V43" s="7"/>
      <c r="W43" s="115"/>
      <c r="X43" s="116"/>
      <c r="Y43" s="117"/>
      <c r="Z43" s="74"/>
      <c r="AA43" s="115"/>
      <c r="AB43" s="116"/>
      <c r="AC43" s="117"/>
      <c r="AD43" s="74"/>
      <c r="AE43" s="115"/>
      <c r="AF43" s="116"/>
      <c r="AG43" s="117"/>
      <c r="AH43" s="74"/>
      <c r="AI43" s="115"/>
      <c r="AJ43" s="116"/>
      <c r="AK43" s="117"/>
      <c r="AL43" s="14"/>
      <c r="AM43" s="14"/>
      <c r="AN43" s="115"/>
      <c r="AO43" s="116"/>
      <c r="AP43" s="117"/>
      <c r="AQ43" s="14"/>
      <c r="AR43" s="115"/>
      <c r="AS43" s="116"/>
      <c r="AT43" s="117"/>
      <c r="AU43" s="14"/>
      <c r="AV43" s="85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86"/>
      <c r="BJ43" s="14"/>
      <c r="BK43" s="8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88"/>
    </row>
    <row r="44" spans="19:76" ht="4.9000000000000004" customHeight="1" x14ac:dyDescent="0.25">
      <c r="S44" s="4"/>
      <c r="T44" s="4"/>
      <c r="U44" s="63"/>
      <c r="V44" s="7"/>
      <c r="W44" s="85"/>
      <c r="X44" s="95"/>
      <c r="Y44" s="96"/>
      <c r="Z44" s="15"/>
      <c r="AA44" s="85"/>
      <c r="AB44" s="95"/>
      <c r="AC44" s="96"/>
      <c r="AD44" s="15"/>
      <c r="AE44" s="85"/>
      <c r="AF44" s="95"/>
      <c r="AG44" s="96"/>
      <c r="AH44" s="15"/>
      <c r="AI44" s="85"/>
      <c r="AJ44" s="95"/>
      <c r="AK44" s="96"/>
      <c r="AL44" s="15"/>
      <c r="AM44" s="15"/>
      <c r="AN44" s="115"/>
      <c r="AO44" s="116"/>
      <c r="AP44" s="117"/>
      <c r="AQ44" s="15"/>
      <c r="AR44" s="115"/>
      <c r="AS44" s="116"/>
      <c r="AT44" s="117"/>
      <c r="AU44" s="14"/>
      <c r="AV44" s="15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73"/>
    </row>
    <row r="45" spans="19:76" ht="4.9000000000000004" customHeight="1" x14ac:dyDescent="0.25">
      <c r="S45" s="4"/>
      <c r="T45" s="4"/>
      <c r="U45" s="63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14"/>
      <c r="AL45" s="15"/>
      <c r="AM45" s="15"/>
      <c r="AN45" s="115"/>
      <c r="AO45" s="116"/>
      <c r="AP45" s="117"/>
      <c r="AQ45" s="15"/>
      <c r="AR45" s="115"/>
      <c r="AS45" s="116"/>
      <c r="AT45" s="117"/>
      <c r="AU45" s="14"/>
      <c r="AV45" s="76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/>
      <c r="BG45" s="101"/>
      <c r="BH45" s="101"/>
      <c r="BI45" s="79"/>
      <c r="BJ45" s="14"/>
      <c r="BK45" s="80"/>
      <c r="BL45" s="101"/>
      <c r="BM45" s="101"/>
      <c r="BN45" s="101"/>
      <c r="BO45" s="101"/>
      <c r="BP45" s="101"/>
      <c r="BQ45" s="101"/>
      <c r="BR45" s="101"/>
      <c r="BS45" s="101"/>
      <c r="BT45" s="101"/>
      <c r="BU45" s="101"/>
      <c r="BV45" s="101"/>
      <c r="BW45" s="101"/>
      <c r="BX45" s="81"/>
    </row>
    <row r="46" spans="19:76" ht="4.9000000000000004" customHeight="1" x14ac:dyDescent="0.25">
      <c r="S46" s="4"/>
      <c r="T46" s="4"/>
      <c r="U46" s="63"/>
      <c r="V46" s="7"/>
      <c r="W46" s="112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4"/>
      <c r="AM46" s="15"/>
      <c r="AN46" s="115"/>
      <c r="AO46" s="116"/>
      <c r="AP46" s="117"/>
      <c r="AQ46" s="15"/>
      <c r="AR46" s="115"/>
      <c r="AS46" s="116"/>
      <c r="AT46" s="117"/>
      <c r="AU46" s="14"/>
      <c r="AV46" s="82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83"/>
      <c r="BJ46" s="14"/>
      <c r="BK46" s="8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73"/>
    </row>
    <row r="47" spans="19:76" ht="4.9000000000000004" customHeight="1" x14ac:dyDescent="0.25">
      <c r="S47" s="4"/>
      <c r="T47" s="4"/>
      <c r="U47" s="63"/>
      <c r="V47" s="7"/>
      <c r="W47" s="115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7"/>
      <c r="AM47" s="14"/>
      <c r="AN47" s="115"/>
      <c r="AO47" s="116"/>
      <c r="AP47" s="117"/>
      <c r="AQ47" s="14"/>
      <c r="AR47" s="115"/>
      <c r="AS47" s="116"/>
      <c r="AT47" s="117"/>
      <c r="AU47" s="14"/>
      <c r="AV47" s="85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86"/>
      <c r="BJ47" s="14"/>
      <c r="BK47" s="87"/>
      <c r="BL47" s="107"/>
      <c r="BM47" s="107"/>
      <c r="BN47" s="107"/>
      <c r="BO47" s="107"/>
      <c r="BP47" s="107"/>
      <c r="BQ47" s="107"/>
      <c r="BR47" s="107"/>
      <c r="BS47" s="107"/>
      <c r="BT47" s="107"/>
      <c r="BU47" s="107"/>
      <c r="BV47" s="107"/>
      <c r="BW47" s="107"/>
      <c r="BX47" s="88"/>
    </row>
    <row r="48" spans="19:76" ht="4.9000000000000004" customHeight="1" x14ac:dyDescent="0.25">
      <c r="S48" s="4"/>
      <c r="T48" s="4"/>
      <c r="U48" s="63"/>
      <c r="V48" s="7"/>
      <c r="W48" s="115"/>
      <c r="X48" s="116"/>
      <c r="Y48" s="116"/>
      <c r="Z48" s="116"/>
      <c r="AA48" s="116"/>
      <c r="AB48" s="116"/>
      <c r="AC48" s="116"/>
      <c r="AD48" s="116"/>
      <c r="AE48" s="116"/>
      <c r="AF48" s="116"/>
      <c r="AG48" s="116"/>
      <c r="AH48" s="116"/>
      <c r="AI48" s="116"/>
      <c r="AJ48" s="116"/>
      <c r="AK48" s="116"/>
      <c r="AL48" s="117"/>
      <c r="AM48" s="15"/>
      <c r="AN48" s="115"/>
      <c r="AO48" s="116"/>
      <c r="AP48" s="117"/>
      <c r="AQ48" s="15"/>
      <c r="AR48" s="115"/>
      <c r="AS48" s="116"/>
      <c r="AT48" s="117"/>
      <c r="AU48" s="14"/>
      <c r="AV48" s="15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73"/>
    </row>
    <row r="49" spans="19:76" ht="4.9000000000000004" customHeight="1" x14ac:dyDescent="0.25">
      <c r="S49" s="4"/>
      <c r="T49" s="4"/>
      <c r="U49" s="63"/>
      <c r="V49" s="7"/>
      <c r="W49" s="115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7"/>
      <c r="AM49" s="15"/>
      <c r="AN49" s="115"/>
      <c r="AO49" s="116"/>
      <c r="AP49" s="117"/>
      <c r="AQ49" s="15"/>
      <c r="AR49" s="115"/>
      <c r="AS49" s="116"/>
      <c r="AT49" s="117"/>
      <c r="AU49" s="14"/>
      <c r="AV49" s="76"/>
      <c r="AW49" s="101"/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79"/>
      <c r="BJ49" s="14"/>
      <c r="BK49" s="80"/>
      <c r="BL49" s="101"/>
      <c r="BM49" s="101"/>
      <c r="BN49" s="101"/>
      <c r="BO49" s="101"/>
      <c r="BP49" s="101"/>
      <c r="BQ49" s="101"/>
      <c r="BR49" s="101"/>
      <c r="BS49" s="101"/>
      <c r="BT49" s="101"/>
      <c r="BU49" s="101"/>
      <c r="BV49" s="101"/>
      <c r="BW49" s="101"/>
      <c r="BX49" s="81"/>
    </row>
    <row r="50" spans="19:76" ht="4.9000000000000004" customHeight="1" x14ac:dyDescent="0.25">
      <c r="S50" s="4"/>
      <c r="T50" s="4"/>
      <c r="U50" s="63"/>
      <c r="V50" s="7"/>
      <c r="W50" s="115"/>
      <c r="X50" s="116"/>
      <c r="Y50" s="116"/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  <c r="AL50" s="117"/>
      <c r="AM50" s="15"/>
      <c r="AN50" s="115"/>
      <c r="AO50" s="116"/>
      <c r="AP50" s="117"/>
      <c r="AQ50" s="15"/>
      <c r="AR50" s="115"/>
      <c r="AS50" s="116"/>
      <c r="AT50" s="117"/>
      <c r="AU50" s="14"/>
      <c r="AV50" s="82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83"/>
      <c r="BJ50" s="14"/>
      <c r="BK50" s="8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73"/>
    </row>
    <row r="51" spans="19:76" ht="4.9000000000000004" customHeight="1" x14ac:dyDescent="0.25">
      <c r="S51" s="4"/>
      <c r="T51" s="4"/>
      <c r="U51" s="63"/>
      <c r="V51" s="7"/>
      <c r="W51" s="115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7"/>
      <c r="AM51" s="14"/>
      <c r="AN51" s="115"/>
      <c r="AO51" s="116"/>
      <c r="AP51" s="117"/>
      <c r="AQ51" s="14"/>
      <c r="AR51" s="85"/>
      <c r="AS51" s="95"/>
      <c r="AT51" s="96"/>
      <c r="AU51" s="14"/>
      <c r="AV51" s="85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86"/>
      <c r="BJ51" s="14"/>
      <c r="BK51" s="87"/>
      <c r="BL51" s="107"/>
      <c r="BM51" s="107"/>
      <c r="BN51" s="107"/>
      <c r="BO51" s="107"/>
      <c r="BP51" s="107"/>
      <c r="BQ51" s="107"/>
      <c r="BR51" s="107"/>
      <c r="BS51" s="107"/>
      <c r="BT51" s="107"/>
      <c r="BU51" s="107"/>
      <c r="BV51" s="107"/>
      <c r="BW51" s="107"/>
      <c r="BX51" s="88"/>
    </row>
    <row r="52" spans="19:76" ht="4.9000000000000004" customHeight="1" x14ac:dyDescent="0.25">
      <c r="S52" s="4"/>
      <c r="T52" s="4"/>
      <c r="U52" s="63"/>
      <c r="V52" s="7"/>
      <c r="W52" s="115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7"/>
      <c r="AM52" s="15"/>
      <c r="AN52" s="115"/>
      <c r="AO52" s="116"/>
      <c r="AP52" s="117"/>
      <c r="AQ52" s="15"/>
      <c r="AR52" s="15"/>
      <c r="AS52" s="15"/>
      <c r="AT52" s="15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4"/>
      <c r="BF52" s="15"/>
      <c r="BG52" s="15"/>
      <c r="BH52" s="15"/>
      <c r="BI52" s="15"/>
      <c r="BJ52" s="15"/>
      <c r="BK52" s="15"/>
      <c r="BL52" s="15"/>
      <c r="BM52" s="15"/>
      <c r="BN52" s="15"/>
      <c r="BO52" s="14"/>
      <c r="BP52" s="15"/>
      <c r="BQ52" s="15"/>
      <c r="BR52" s="15"/>
      <c r="BS52" s="15"/>
      <c r="BT52" s="15"/>
      <c r="BU52" s="15"/>
      <c r="BV52" s="15"/>
      <c r="BW52" s="15"/>
      <c r="BX52" s="73"/>
    </row>
    <row r="53" spans="19:76" ht="4.9000000000000004" customHeight="1" x14ac:dyDescent="0.25">
      <c r="S53" s="4"/>
      <c r="T53" s="4"/>
      <c r="U53" s="63"/>
      <c r="V53" s="7"/>
      <c r="W53" s="115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7"/>
      <c r="AM53" s="15"/>
      <c r="AN53" s="115"/>
      <c r="AO53" s="116"/>
      <c r="AP53" s="117"/>
      <c r="AQ53" s="15"/>
      <c r="AR53" s="15"/>
      <c r="AS53" s="15"/>
      <c r="AT53" s="15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4"/>
      <c r="BF53" s="15"/>
      <c r="BG53" s="15"/>
      <c r="BH53" s="15"/>
      <c r="BI53" s="15"/>
      <c r="BJ53" s="15"/>
      <c r="BK53" s="15"/>
      <c r="BL53" s="15"/>
      <c r="BM53" s="15"/>
      <c r="BN53" s="15"/>
      <c r="BO53" s="14"/>
      <c r="BP53" s="15"/>
      <c r="BQ53" s="15"/>
      <c r="BR53" s="15"/>
      <c r="BS53" s="15"/>
      <c r="BT53" s="15"/>
      <c r="BU53" s="15"/>
      <c r="BV53" s="15"/>
      <c r="BW53" s="15"/>
      <c r="BX53" s="73"/>
    </row>
    <row r="54" spans="19:76" ht="4.9000000000000004" customHeight="1" x14ac:dyDescent="0.25">
      <c r="S54" s="4"/>
      <c r="T54" s="4"/>
      <c r="U54" s="63"/>
      <c r="V54" s="7"/>
      <c r="W54" s="118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20"/>
      <c r="AM54" s="15"/>
      <c r="AN54" s="85"/>
      <c r="AO54" s="95"/>
      <c r="AP54" s="96"/>
      <c r="AQ54" s="15"/>
      <c r="AR54" s="15"/>
      <c r="AS54" s="15"/>
      <c r="AT54" s="15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4"/>
      <c r="BF54" s="15"/>
      <c r="BG54" s="15"/>
      <c r="BH54" s="15"/>
      <c r="BI54" s="15"/>
      <c r="BJ54" s="15"/>
      <c r="BK54" s="15"/>
      <c r="BL54" s="15"/>
      <c r="BM54" s="15"/>
      <c r="BN54" s="15"/>
      <c r="BO54" s="14"/>
      <c r="BP54" s="15"/>
      <c r="BQ54" s="15"/>
      <c r="BR54" s="15"/>
      <c r="BS54" s="15"/>
      <c r="BT54" s="15"/>
      <c r="BU54" s="15"/>
      <c r="BV54" s="15"/>
      <c r="BW54" s="15"/>
      <c r="BX54" s="73"/>
    </row>
    <row r="55" spans="19:76" ht="4.9000000000000004" customHeight="1" x14ac:dyDescent="0.25">
      <c r="S55" s="4"/>
      <c r="T55" s="4"/>
      <c r="U55" s="63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9"/>
    </row>
    <row r="56" spans="19:76" ht="4.9000000000000004" customHeight="1" x14ac:dyDescent="0.25">
      <c r="S56" s="4"/>
      <c r="T56" s="4"/>
      <c r="U56" s="63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9"/>
    </row>
    <row r="57" spans="19:76" ht="4.9000000000000004" customHeight="1" thickBot="1" x14ac:dyDescent="0.3">
      <c r="S57" s="4"/>
      <c r="T57" s="4"/>
      <c r="U57" s="64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8"/>
    </row>
    <row r="58" spans="19:76" ht="4.9000000000000004" customHeight="1" x14ac:dyDescent="0.25">
      <c r="S58" s="4"/>
      <c r="T58" s="4"/>
      <c r="U58" s="6"/>
      <c r="V58" s="45"/>
      <c r="W58" s="45"/>
      <c r="X58" s="45"/>
      <c r="Y58" s="45"/>
      <c r="Z58" s="45"/>
      <c r="AA58" s="45"/>
      <c r="AB58" s="45"/>
      <c r="AC58" s="45"/>
      <c r="AD58" s="142"/>
      <c r="AE58" s="143"/>
      <c r="AF58" s="143"/>
      <c r="AG58" s="143"/>
      <c r="AH58" s="143"/>
      <c r="AI58" s="143"/>
      <c r="AJ58" s="143"/>
      <c r="AK58" s="143"/>
      <c r="AL58" s="144"/>
      <c r="AM58" s="45"/>
      <c r="AN58" s="46"/>
      <c r="AO58" s="47"/>
      <c r="AP58" s="48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9"/>
    </row>
    <row r="59" spans="19:76" ht="4.9000000000000004" customHeight="1" x14ac:dyDescent="0.25">
      <c r="S59" s="4"/>
      <c r="T59" s="4"/>
      <c r="U59" s="6"/>
      <c r="V59" s="45"/>
      <c r="W59" s="45"/>
      <c r="X59" s="45"/>
      <c r="Y59" s="45"/>
      <c r="Z59" s="45"/>
      <c r="AA59" s="45"/>
      <c r="AB59" s="45"/>
      <c r="AC59" s="45"/>
      <c r="AD59" s="103"/>
      <c r="AE59" s="104"/>
      <c r="AF59" s="104"/>
      <c r="AG59" s="104"/>
      <c r="AH59" s="104"/>
      <c r="AI59" s="104"/>
      <c r="AJ59" s="104"/>
      <c r="AK59" s="104"/>
      <c r="AL59" s="105"/>
      <c r="AM59" s="45"/>
      <c r="AN59" s="103"/>
      <c r="AO59" s="104"/>
      <c r="AP59" s="10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9"/>
    </row>
    <row r="60" spans="19:76" ht="4.9000000000000004" customHeight="1" x14ac:dyDescent="0.25">
      <c r="S60" s="4"/>
      <c r="T60" s="4"/>
      <c r="U60" s="6"/>
      <c r="V60" s="45"/>
      <c r="W60" s="45"/>
      <c r="X60" s="45"/>
      <c r="Y60" s="45"/>
      <c r="Z60" s="45"/>
      <c r="AA60" s="45"/>
      <c r="AB60" s="45"/>
      <c r="AC60" s="45"/>
      <c r="AD60" s="103"/>
      <c r="AE60" s="104"/>
      <c r="AF60" s="104"/>
      <c r="AG60" s="104"/>
      <c r="AH60" s="104"/>
      <c r="AI60" s="104"/>
      <c r="AJ60" s="104"/>
      <c r="AK60" s="104"/>
      <c r="AL60" s="105"/>
      <c r="AM60" s="45"/>
      <c r="AN60" s="103"/>
      <c r="AO60" s="104"/>
      <c r="AP60" s="10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9"/>
    </row>
    <row r="61" spans="19:76" ht="4.9000000000000004" customHeight="1" x14ac:dyDescent="0.25">
      <c r="S61" s="4"/>
      <c r="T61" s="4"/>
      <c r="U61" s="6"/>
      <c r="V61" s="45"/>
      <c r="W61" s="45"/>
      <c r="X61" s="45"/>
      <c r="Y61" s="45"/>
      <c r="Z61" s="45"/>
      <c r="AA61" s="45"/>
      <c r="AB61" s="45"/>
      <c r="AC61" s="45"/>
      <c r="AD61" s="103"/>
      <c r="AE61" s="104"/>
      <c r="AF61" s="104"/>
      <c r="AG61" s="104"/>
      <c r="AH61" s="104"/>
      <c r="AI61" s="104"/>
      <c r="AJ61" s="104"/>
      <c r="AK61" s="104"/>
      <c r="AL61" s="105"/>
      <c r="AM61" s="45"/>
      <c r="AN61" s="103"/>
      <c r="AO61" s="104"/>
      <c r="AP61" s="105"/>
      <c r="AQ61" s="45"/>
      <c r="AR61" s="45"/>
      <c r="AS61" s="45"/>
      <c r="AT61" s="45"/>
      <c r="AU61" s="45"/>
      <c r="AV61" s="46"/>
      <c r="AW61" s="101"/>
      <c r="AX61" s="101"/>
      <c r="AY61" s="101"/>
      <c r="AZ61" s="101"/>
      <c r="BA61" s="101"/>
      <c r="BB61" s="101"/>
      <c r="BC61" s="101"/>
      <c r="BD61" s="101"/>
      <c r="BE61" s="101"/>
      <c r="BF61" s="101"/>
      <c r="BG61" s="101"/>
      <c r="BH61" s="101"/>
      <c r="BI61" s="48"/>
      <c r="BJ61" s="45"/>
      <c r="BK61" s="46"/>
      <c r="BL61" s="101"/>
      <c r="BM61" s="101"/>
      <c r="BN61" s="101"/>
      <c r="BO61" s="101"/>
      <c r="BP61" s="101"/>
      <c r="BQ61" s="101"/>
      <c r="BR61" s="101"/>
      <c r="BS61" s="101"/>
      <c r="BT61" s="101"/>
      <c r="BU61" s="101"/>
      <c r="BV61" s="101"/>
      <c r="BW61" s="101"/>
      <c r="BX61" s="50"/>
    </row>
    <row r="62" spans="19:76" ht="4.9000000000000004" customHeight="1" x14ac:dyDescent="0.25">
      <c r="S62" s="4"/>
      <c r="T62" s="4"/>
      <c r="U62" s="6"/>
      <c r="V62" s="45"/>
      <c r="W62" s="45"/>
      <c r="X62" s="45"/>
      <c r="Y62" s="45"/>
      <c r="Z62" s="45"/>
      <c r="AA62" s="45"/>
      <c r="AB62" s="45"/>
      <c r="AC62" s="45"/>
      <c r="AD62" s="103"/>
      <c r="AE62" s="104"/>
      <c r="AF62" s="104"/>
      <c r="AG62" s="104"/>
      <c r="AH62" s="104"/>
      <c r="AI62" s="104"/>
      <c r="AJ62" s="104"/>
      <c r="AK62" s="104"/>
      <c r="AL62" s="105"/>
      <c r="AM62" s="45"/>
      <c r="AN62" s="103"/>
      <c r="AO62" s="104"/>
      <c r="AP62" s="105"/>
      <c r="AQ62" s="45"/>
      <c r="AR62" s="46"/>
      <c r="AS62" s="47"/>
      <c r="AT62" s="48"/>
      <c r="AU62" s="45"/>
      <c r="AV62" s="51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52"/>
      <c r="BJ62" s="45"/>
      <c r="BK62" s="51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49"/>
    </row>
    <row r="63" spans="19:76" ht="4.9000000000000004" customHeight="1" x14ac:dyDescent="0.25">
      <c r="S63" s="4"/>
      <c r="T63" s="4"/>
      <c r="U63" s="6"/>
      <c r="V63" s="45"/>
      <c r="W63" s="45"/>
      <c r="X63" s="45"/>
      <c r="Y63" s="45"/>
      <c r="Z63" s="45"/>
      <c r="AA63" s="45"/>
      <c r="AB63" s="45"/>
      <c r="AC63" s="45"/>
      <c r="AD63" s="103"/>
      <c r="AE63" s="104"/>
      <c r="AF63" s="104"/>
      <c r="AG63" s="104"/>
      <c r="AH63" s="104"/>
      <c r="AI63" s="104"/>
      <c r="AJ63" s="104"/>
      <c r="AK63" s="104"/>
      <c r="AL63" s="105"/>
      <c r="AM63" s="45"/>
      <c r="AN63" s="103"/>
      <c r="AO63" s="104"/>
      <c r="AP63" s="105"/>
      <c r="AQ63" s="45"/>
      <c r="AR63" s="103"/>
      <c r="AS63" s="104"/>
      <c r="AT63" s="105"/>
      <c r="AU63" s="45"/>
      <c r="AV63" s="53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54"/>
      <c r="BJ63" s="45"/>
      <c r="BK63" s="53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55"/>
    </row>
    <row r="64" spans="19:76" ht="4.9000000000000004" customHeight="1" x14ac:dyDescent="0.25">
      <c r="S64" s="4"/>
      <c r="T64" s="4"/>
      <c r="U64" s="6"/>
      <c r="V64" s="45"/>
      <c r="W64" s="45"/>
      <c r="X64" s="45"/>
      <c r="Y64" s="45"/>
      <c r="Z64" s="45"/>
      <c r="AA64" s="45"/>
      <c r="AB64" s="45"/>
      <c r="AC64" s="45"/>
      <c r="AD64" s="103"/>
      <c r="AE64" s="104"/>
      <c r="AF64" s="104"/>
      <c r="AG64" s="104"/>
      <c r="AH64" s="104"/>
      <c r="AI64" s="104"/>
      <c r="AJ64" s="104"/>
      <c r="AK64" s="104"/>
      <c r="AL64" s="105"/>
      <c r="AM64" s="45"/>
      <c r="AN64" s="103"/>
      <c r="AO64" s="104"/>
      <c r="AP64" s="105"/>
      <c r="AQ64" s="45"/>
      <c r="AR64" s="103"/>
      <c r="AS64" s="104"/>
      <c r="AT64" s="10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9"/>
    </row>
    <row r="65" spans="19:76" ht="4.9000000000000004" customHeight="1" x14ac:dyDescent="0.25">
      <c r="S65" s="4"/>
      <c r="T65" s="4"/>
      <c r="U65" s="6"/>
      <c r="V65" s="45"/>
      <c r="W65" s="45"/>
      <c r="X65" s="45"/>
      <c r="Y65" s="45"/>
      <c r="Z65" s="45"/>
      <c r="AA65" s="45"/>
      <c r="AB65" s="45"/>
      <c r="AC65" s="45"/>
      <c r="AD65" s="103"/>
      <c r="AE65" s="104"/>
      <c r="AF65" s="104"/>
      <c r="AG65" s="104"/>
      <c r="AH65" s="104"/>
      <c r="AI65" s="104"/>
      <c r="AJ65" s="104"/>
      <c r="AK65" s="104"/>
      <c r="AL65" s="105"/>
      <c r="AM65" s="45"/>
      <c r="AN65" s="103"/>
      <c r="AO65" s="104"/>
      <c r="AP65" s="105"/>
      <c r="AQ65" s="45"/>
      <c r="AR65" s="103"/>
      <c r="AS65" s="104"/>
      <c r="AT65" s="105"/>
      <c r="AU65" s="45"/>
      <c r="AV65" s="46"/>
      <c r="AW65" s="101"/>
      <c r="AX65" s="101"/>
      <c r="AY65" s="101"/>
      <c r="AZ65" s="101"/>
      <c r="BA65" s="101"/>
      <c r="BB65" s="101"/>
      <c r="BC65" s="101"/>
      <c r="BD65" s="101"/>
      <c r="BE65" s="101"/>
      <c r="BF65" s="101"/>
      <c r="BG65" s="101"/>
      <c r="BH65" s="101"/>
      <c r="BI65" s="48"/>
      <c r="BJ65" s="45"/>
      <c r="BK65" s="46"/>
      <c r="BL65" s="101"/>
      <c r="BM65" s="101"/>
      <c r="BN65" s="101"/>
      <c r="BO65" s="101"/>
      <c r="BP65" s="101"/>
      <c r="BQ65" s="101"/>
      <c r="BR65" s="101"/>
      <c r="BS65" s="101"/>
      <c r="BT65" s="101"/>
      <c r="BU65" s="101"/>
      <c r="BV65" s="101"/>
      <c r="BW65" s="101"/>
      <c r="BX65" s="50"/>
    </row>
    <row r="66" spans="19:76" ht="4.9000000000000004" customHeight="1" x14ac:dyDescent="0.25">
      <c r="S66" s="4"/>
      <c r="T66" s="4"/>
      <c r="U66" s="6"/>
      <c r="V66" s="45"/>
      <c r="W66" s="45"/>
      <c r="X66" s="45"/>
      <c r="Y66" s="45"/>
      <c r="Z66" s="45"/>
      <c r="AA66" s="45"/>
      <c r="AB66" s="45"/>
      <c r="AC66" s="45"/>
      <c r="AD66" s="106"/>
      <c r="AE66" s="107"/>
      <c r="AF66" s="107"/>
      <c r="AG66" s="107"/>
      <c r="AH66" s="107"/>
      <c r="AI66" s="107"/>
      <c r="AJ66" s="107"/>
      <c r="AK66" s="107"/>
      <c r="AL66" s="108"/>
      <c r="AM66" s="45"/>
      <c r="AN66" s="103"/>
      <c r="AO66" s="104"/>
      <c r="AP66" s="105"/>
      <c r="AQ66" s="45"/>
      <c r="AR66" s="103"/>
      <c r="AS66" s="104"/>
      <c r="AT66" s="105"/>
      <c r="AU66" s="45"/>
      <c r="AV66" s="51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52"/>
      <c r="BJ66" s="45"/>
      <c r="BK66" s="51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49"/>
    </row>
    <row r="67" spans="19:76" ht="4.9000000000000004" customHeight="1" x14ac:dyDescent="0.25">
      <c r="S67" s="4"/>
      <c r="T67" s="4"/>
      <c r="U67" s="6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103"/>
      <c r="AO67" s="104"/>
      <c r="AP67" s="105"/>
      <c r="AQ67" s="45"/>
      <c r="AR67" s="103"/>
      <c r="AS67" s="104"/>
      <c r="AT67" s="105"/>
      <c r="AU67" s="45"/>
      <c r="AV67" s="53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54"/>
      <c r="BJ67" s="45"/>
      <c r="BK67" s="53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55"/>
    </row>
    <row r="68" spans="19:76" ht="4.9000000000000004" customHeight="1" x14ac:dyDescent="0.25">
      <c r="S68" s="4"/>
      <c r="T68" s="4"/>
      <c r="U68" s="6"/>
      <c r="V68" s="45"/>
      <c r="W68" s="46"/>
      <c r="X68" s="47"/>
      <c r="Y68" s="48"/>
      <c r="Z68" s="45"/>
      <c r="AA68" s="46"/>
      <c r="AB68" s="47"/>
      <c r="AC68" s="48"/>
      <c r="AD68" s="45"/>
      <c r="AE68" s="46"/>
      <c r="AF68" s="47"/>
      <c r="AG68" s="48"/>
      <c r="AH68" s="45"/>
      <c r="AI68" s="46"/>
      <c r="AJ68" s="47"/>
      <c r="AK68" s="48"/>
      <c r="AL68" s="45"/>
      <c r="AM68" s="45"/>
      <c r="AN68" s="103"/>
      <c r="AO68" s="104"/>
      <c r="AP68" s="105"/>
      <c r="AQ68" s="45"/>
      <c r="AR68" s="103"/>
      <c r="AS68" s="104"/>
      <c r="AT68" s="10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9"/>
    </row>
    <row r="69" spans="19:76" ht="4.9000000000000004" customHeight="1" x14ac:dyDescent="0.25">
      <c r="S69" s="4"/>
      <c r="T69" s="4"/>
      <c r="U69" s="6"/>
      <c r="V69" s="45"/>
      <c r="W69" s="103"/>
      <c r="X69" s="104"/>
      <c r="Y69" s="105"/>
      <c r="Z69" s="45"/>
      <c r="AA69" s="103"/>
      <c r="AB69" s="104"/>
      <c r="AC69" s="105"/>
      <c r="AD69" s="45"/>
      <c r="AE69" s="103"/>
      <c r="AF69" s="104"/>
      <c r="AG69" s="105"/>
      <c r="AH69" s="45"/>
      <c r="AI69" s="103"/>
      <c r="AJ69" s="104"/>
      <c r="AK69" s="105"/>
      <c r="AL69" s="45"/>
      <c r="AM69" s="45"/>
      <c r="AN69" s="103"/>
      <c r="AO69" s="104"/>
      <c r="AP69" s="105"/>
      <c r="AQ69" s="45"/>
      <c r="AR69" s="103"/>
      <c r="AS69" s="104"/>
      <c r="AT69" s="105"/>
      <c r="AU69" s="45"/>
      <c r="AV69" s="46"/>
      <c r="AW69" s="101"/>
      <c r="AX69" s="101"/>
      <c r="AY69" s="101"/>
      <c r="AZ69" s="101"/>
      <c r="BA69" s="101"/>
      <c r="BB69" s="101"/>
      <c r="BC69" s="101"/>
      <c r="BD69" s="101"/>
      <c r="BE69" s="101"/>
      <c r="BF69" s="101"/>
      <c r="BG69" s="101"/>
      <c r="BH69" s="101"/>
      <c r="BI69" s="48"/>
      <c r="BJ69" s="45"/>
      <c r="BK69" s="46"/>
      <c r="BL69" s="101"/>
      <c r="BM69" s="101"/>
      <c r="BN69" s="101"/>
      <c r="BO69" s="101"/>
      <c r="BP69" s="101"/>
      <c r="BQ69" s="101"/>
      <c r="BR69" s="101"/>
      <c r="BS69" s="101"/>
      <c r="BT69" s="101"/>
      <c r="BU69" s="101"/>
      <c r="BV69" s="101"/>
      <c r="BW69" s="101"/>
      <c r="BX69" s="50"/>
    </row>
    <row r="70" spans="19:76" ht="4.9000000000000004" customHeight="1" x14ac:dyDescent="0.25">
      <c r="S70" s="4"/>
      <c r="T70" s="4"/>
      <c r="U70" s="6"/>
      <c r="V70" s="45"/>
      <c r="W70" s="103"/>
      <c r="X70" s="104"/>
      <c r="Y70" s="105"/>
      <c r="Z70" s="45"/>
      <c r="AA70" s="103"/>
      <c r="AB70" s="104"/>
      <c r="AC70" s="105"/>
      <c r="AD70" s="45"/>
      <c r="AE70" s="103"/>
      <c r="AF70" s="104"/>
      <c r="AG70" s="105"/>
      <c r="AH70" s="45"/>
      <c r="AI70" s="103"/>
      <c r="AJ70" s="104"/>
      <c r="AK70" s="105"/>
      <c r="AL70" s="45"/>
      <c r="AM70" s="45"/>
      <c r="AN70" s="103"/>
      <c r="AO70" s="104"/>
      <c r="AP70" s="105"/>
      <c r="AQ70" s="45"/>
      <c r="AR70" s="103"/>
      <c r="AS70" s="104"/>
      <c r="AT70" s="105"/>
      <c r="AU70" s="45"/>
      <c r="AV70" s="51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52"/>
      <c r="BJ70" s="45"/>
      <c r="BK70" s="51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49"/>
    </row>
    <row r="71" spans="19:76" ht="4.9000000000000004" customHeight="1" x14ac:dyDescent="0.25">
      <c r="S71" s="4"/>
      <c r="T71" s="4"/>
      <c r="U71" s="6"/>
      <c r="V71" s="45"/>
      <c r="W71" s="103"/>
      <c r="X71" s="104"/>
      <c r="Y71" s="105"/>
      <c r="Z71" s="45"/>
      <c r="AA71" s="103"/>
      <c r="AB71" s="104"/>
      <c r="AC71" s="105"/>
      <c r="AD71" s="45"/>
      <c r="AE71" s="103"/>
      <c r="AF71" s="104"/>
      <c r="AG71" s="105"/>
      <c r="AH71" s="45"/>
      <c r="AI71" s="103"/>
      <c r="AJ71" s="104"/>
      <c r="AK71" s="105"/>
      <c r="AL71" s="45"/>
      <c r="AM71" s="45"/>
      <c r="AN71" s="53"/>
      <c r="AO71" s="56"/>
      <c r="AP71" s="54"/>
      <c r="AQ71" s="45"/>
      <c r="AR71" s="103"/>
      <c r="AS71" s="104"/>
      <c r="AT71" s="105"/>
      <c r="AU71" s="45"/>
      <c r="AV71" s="53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54"/>
      <c r="BJ71" s="45"/>
      <c r="BK71" s="53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55"/>
    </row>
    <row r="72" spans="19:76" ht="4.9000000000000004" customHeight="1" x14ac:dyDescent="0.25">
      <c r="S72" s="4"/>
      <c r="T72" s="4"/>
      <c r="U72" s="6"/>
      <c r="V72" s="45"/>
      <c r="W72" s="103"/>
      <c r="X72" s="104"/>
      <c r="Y72" s="105"/>
      <c r="Z72" s="45"/>
      <c r="AA72" s="103"/>
      <c r="AB72" s="104"/>
      <c r="AC72" s="105"/>
      <c r="AD72" s="45"/>
      <c r="AE72" s="103"/>
      <c r="AF72" s="104"/>
      <c r="AG72" s="105"/>
      <c r="AH72" s="45"/>
      <c r="AI72" s="103"/>
      <c r="AJ72" s="104"/>
      <c r="AK72" s="105"/>
      <c r="AL72" s="45"/>
      <c r="AM72" s="45"/>
      <c r="AN72" s="46"/>
      <c r="AO72" s="47"/>
      <c r="AP72" s="48"/>
      <c r="AQ72" s="45"/>
      <c r="AR72" s="103"/>
      <c r="AS72" s="104"/>
      <c r="AT72" s="10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9"/>
    </row>
    <row r="73" spans="19:76" ht="4.9000000000000004" customHeight="1" x14ac:dyDescent="0.25">
      <c r="S73" s="4"/>
      <c r="T73" s="4"/>
      <c r="U73" s="6"/>
      <c r="V73" s="45"/>
      <c r="W73" s="103"/>
      <c r="X73" s="104"/>
      <c r="Y73" s="105"/>
      <c r="Z73" s="45"/>
      <c r="AA73" s="103"/>
      <c r="AB73" s="104"/>
      <c r="AC73" s="105"/>
      <c r="AD73" s="45"/>
      <c r="AE73" s="103"/>
      <c r="AF73" s="104"/>
      <c r="AG73" s="105"/>
      <c r="AH73" s="45"/>
      <c r="AI73" s="103"/>
      <c r="AJ73" s="104"/>
      <c r="AK73" s="105"/>
      <c r="AL73" s="45"/>
      <c r="AM73" s="45"/>
      <c r="AN73" s="103"/>
      <c r="AO73" s="104"/>
      <c r="AP73" s="105"/>
      <c r="AQ73" s="45"/>
      <c r="AR73" s="103"/>
      <c r="AS73" s="104"/>
      <c r="AT73" s="105"/>
      <c r="AU73" s="45"/>
      <c r="AV73" s="46"/>
      <c r="AW73" s="101"/>
      <c r="AX73" s="101"/>
      <c r="AY73" s="101"/>
      <c r="AZ73" s="101"/>
      <c r="BA73" s="101"/>
      <c r="BB73" s="101"/>
      <c r="BC73" s="101"/>
      <c r="BD73" s="101"/>
      <c r="BE73" s="101"/>
      <c r="BF73" s="101"/>
      <c r="BG73" s="101"/>
      <c r="BH73" s="101"/>
      <c r="BI73" s="48"/>
      <c r="BJ73" s="45"/>
      <c r="BK73" s="46"/>
      <c r="BL73" s="101"/>
      <c r="BM73" s="101"/>
      <c r="BN73" s="101"/>
      <c r="BO73" s="101"/>
      <c r="BP73" s="101"/>
      <c r="BQ73" s="101"/>
      <c r="BR73" s="101"/>
      <c r="BS73" s="101"/>
      <c r="BT73" s="101"/>
      <c r="BU73" s="101"/>
      <c r="BV73" s="101"/>
      <c r="BW73" s="101"/>
      <c r="BX73" s="50"/>
    </row>
    <row r="74" spans="19:76" ht="4.9000000000000004" customHeight="1" x14ac:dyDescent="0.25">
      <c r="S74" s="4"/>
      <c r="T74" s="4"/>
      <c r="U74" s="6"/>
      <c r="V74" s="45"/>
      <c r="W74" s="103"/>
      <c r="X74" s="104"/>
      <c r="Y74" s="105"/>
      <c r="Z74" s="45"/>
      <c r="AA74" s="103"/>
      <c r="AB74" s="104"/>
      <c r="AC74" s="105"/>
      <c r="AD74" s="45"/>
      <c r="AE74" s="103"/>
      <c r="AF74" s="104"/>
      <c r="AG74" s="105"/>
      <c r="AH74" s="45"/>
      <c r="AI74" s="103"/>
      <c r="AJ74" s="104"/>
      <c r="AK74" s="105"/>
      <c r="AL74" s="45"/>
      <c r="AM74" s="45"/>
      <c r="AN74" s="103"/>
      <c r="AO74" s="104"/>
      <c r="AP74" s="105"/>
      <c r="AQ74" s="45"/>
      <c r="AR74" s="103"/>
      <c r="AS74" s="104"/>
      <c r="AT74" s="105"/>
      <c r="AU74" s="45"/>
      <c r="AV74" s="51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52"/>
      <c r="BJ74" s="45"/>
      <c r="BK74" s="51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49"/>
    </row>
    <row r="75" spans="19:76" ht="4.9000000000000004" customHeight="1" x14ac:dyDescent="0.25">
      <c r="S75" s="4"/>
      <c r="T75" s="4"/>
      <c r="U75" s="6"/>
      <c r="V75" s="45"/>
      <c r="W75" s="103"/>
      <c r="X75" s="104"/>
      <c r="Y75" s="105"/>
      <c r="Z75" s="45"/>
      <c r="AA75" s="103"/>
      <c r="AB75" s="104"/>
      <c r="AC75" s="105"/>
      <c r="AD75" s="45"/>
      <c r="AE75" s="103"/>
      <c r="AF75" s="104"/>
      <c r="AG75" s="105"/>
      <c r="AH75" s="45"/>
      <c r="AI75" s="103"/>
      <c r="AJ75" s="104"/>
      <c r="AK75" s="105"/>
      <c r="AL75" s="45"/>
      <c r="AM75" s="45"/>
      <c r="AN75" s="103"/>
      <c r="AO75" s="104"/>
      <c r="AP75" s="105"/>
      <c r="AQ75" s="45"/>
      <c r="AR75" s="53"/>
      <c r="AS75" s="56"/>
      <c r="AT75" s="54"/>
      <c r="AU75" s="45"/>
      <c r="AV75" s="53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54"/>
      <c r="BJ75" s="45"/>
      <c r="BK75" s="53"/>
      <c r="BL75" s="107"/>
      <c r="BM75" s="107"/>
      <c r="BN75" s="107"/>
      <c r="BO75" s="107"/>
      <c r="BP75" s="107"/>
      <c r="BQ75" s="107"/>
      <c r="BR75" s="107"/>
      <c r="BS75" s="107"/>
      <c r="BT75" s="107"/>
      <c r="BU75" s="107"/>
      <c r="BV75" s="107"/>
      <c r="BW75" s="107"/>
      <c r="BX75" s="55"/>
    </row>
    <row r="76" spans="19:76" ht="4.9000000000000004" customHeight="1" x14ac:dyDescent="0.25">
      <c r="S76" s="4"/>
      <c r="T76" s="4"/>
      <c r="U76" s="6"/>
      <c r="V76" s="45"/>
      <c r="W76" s="103"/>
      <c r="X76" s="104"/>
      <c r="Y76" s="105"/>
      <c r="Z76" s="45"/>
      <c r="AA76" s="103"/>
      <c r="AB76" s="104"/>
      <c r="AC76" s="105"/>
      <c r="AD76" s="45"/>
      <c r="AE76" s="103"/>
      <c r="AF76" s="104"/>
      <c r="AG76" s="105"/>
      <c r="AH76" s="45"/>
      <c r="AI76" s="103"/>
      <c r="AJ76" s="104"/>
      <c r="AK76" s="105"/>
      <c r="AL76" s="45"/>
      <c r="AM76" s="45"/>
      <c r="AN76" s="103"/>
      <c r="AO76" s="104"/>
      <c r="AP76" s="10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9"/>
    </row>
    <row r="77" spans="19:76" ht="4.9000000000000004" customHeight="1" x14ac:dyDescent="0.25">
      <c r="S77" s="4"/>
      <c r="T77" s="4"/>
      <c r="U77" s="6"/>
      <c r="V77" s="45"/>
      <c r="W77" s="103"/>
      <c r="X77" s="104"/>
      <c r="Y77" s="105"/>
      <c r="Z77" s="45"/>
      <c r="AA77" s="103"/>
      <c r="AB77" s="104"/>
      <c r="AC77" s="105"/>
      <c r="AD77" s="45"/>
      <c r="AE77" s="103"/>
      <c r="AF77" s="104"/>
      <c r="AG77" s="105"/>
      <c r="AH77" s="45"/>
      <c r="AI77" s="103"/>
      <c r="AJ77" s="104"/>
      <c r="AK77" s="105"/>
      <c r="AL77" s="45"/>
      <c r="AM77" s="45"/>
      <c r="AN77" s="103"/>
      <c r="AO77" s="104"/>
      <c r="AP77" s="105"/>
      <c r="AQ77" s="45"/>
      <c r="AR77" s="45"/>
      <c r="AS77" s="45"/>
      <c r="AT77" s="112" t="str">
        <f>IF(Plate!AE69=0," ",Plate!AE69)</f>
        <v xml:space="preserve"> </v>
      </c>
      <c r="AU77" s="113"/>
      <c r="AV77" s="114"/>
      <c r="AW77" s="7"/>
      <c r="AX77" s="112" t="str">
        <f>IF(Plate!AI69=0," ",Plate!AI69)</f>
        <v xml:space="preserve"> </v>
      </c>
      <c r="AY77" s="113"/>
      <c r="AZ77" s="114"/>
      <c r="BA77" s="7"/>
      <c r="BB77" s="112">
        <f>IF(Plate!AM69=0," ",Plate!AM69)</f>
        <v>9.89</v>
      </c>
      <c r="BC77" s="113"/>
      <c r="BD77" s="114"/>
      <c r="BE77" s="7"/>
      <c r="BF77" s="112">
        <f>IF(Plate!AQ69=0," ",Plate!AQ69)</f>
        <v>9.9</v>
      </c>
      <c r="BG77" s="113"/>
      <c r="BH77" s="114"/>
      <c r="BI77" s="7"/>
      <c r="BJ77" s="112">
        <f>IF(Plate!AU69=0," ",Plate!AU69)</f>
        <v>9.89</v>
      </c>
      <c r="BK77" s="113"/>
      <c r="BL77" s="114"/>
      <c r="BM77" s="7"/>
      <c r="BN77" s="112">
        <f>IF(Plate!AY69=0," ",Plate!AY69)</f>
        <v>9.8800000000000008</v>
      </c>
      <c r="BO77" s="113"/>
      <c r="BP77" s="114"/>
      <c r="BQ77" s="7"/>
      <c r="BR77" s="112">
        <f>IF(Plate!BC69=0," ",Plate!BC69)</f>
        <v>9.89</v>
      </c>
      <c r="BS77" s="113"/>
      <c r="BT77" s="114"/>
      <c r="BU77" s="7"/>
      <c r="BV77" s="112">
        <f>IF(Plate!BG69=0," ",Plate!BG69)</f>
        <v>20</v>
      </c>
      <c r="BW77" s="113"/>
      <c r="BX77" s="114"/>
    </row>
    <row r="78" spans="19:76" ht="4.9000000000000004" customHeight="1" x14ac:dyDescent="0.25">
      <c r="S78" s="4"/>
      <c r="T78" s="4"/>
      <c r="U78" s="6"/>
      <c r="V78" s="45"/>
      <c r="W78" s="103"/>
      <c r="X78" s="104"/>
      <c r="Y78" s="105"/>
      <c r="Z78" s="45"/>
      <c r="AA78" s="103"/>
      <c r="AB78" s="104"/>
      <c r="AC78" s="105"/>
      <c r="AD78" s="45"/>
      <c r="AE78" s="103"/>
      <c r="AF78" s="104"/>
      <c r="AG78" s="105"/>
      <c r="AH78" s="45"/>
      <c r="AI78" s="103"/>
      <c r="AJ78" s="104"/>
      <c r="AK78" s="105"/>
      <c r="AL78" s="45"/>
      <c r="AM78" s="45"/>
      <c r="AN78" s="103"/>
      <c r="AO78" s="104"/>
      <c r="AP78" s="105"/>
      <c r="AQ78" s="45"/>
      <c r="AR78" s="45"/>
      <c r="AS78" s="45"/>
      <c r="AT78" s="115"/>
      <c r="AU78" s="116"/>
      <c r="AV78" s="117"/>
      <c r="AW78" s="7"/>
      <c r="AX78" s="115"/>
      <c r="AY78" s="116"/>
      <c r="AZ78" s="117"/>
      <c r="BA78" s="7"/>
      <c r="BB78" s="115"/>
      <c r="BC78" s="116"/>
      <c r="BD78" s="117"/>
      <c r="BE78" s="7"/>
      <c r="BF78" s="115"/>
      <c r="BG78" s="116"/>
      <c r="BH78" s="117"/>
      <c r="BI78" s="7"/>
      <c r="BJ78" s="115"/>
      <c r="BK78" s="116"/>
      <c r="BL78" s="117"/>
      <c r="BM78" s="7"/>
      <c r="BN78" s="115"/>
      <c r="BO78" s="116"/>
      <c r="BP78" s="117"/>
      <c r="BQ78" s="7"/>
      <c r="BR78" s="115"/>
      <c r="BS78" s="116"/>
      <c r="BT78" s="117"/>
      <c r="BU78" s="7"/>
      <c r="BV78" s="115"/>
      <c r="BW78" s="116"/>
      <c r="BX78" s="117"/>
    </row>
    <row r="79" spans="19:76" ht="4.9000000000000004" customHeight="1" x14ac:dyDescent="0.25">
      <c r="S79" s="4"/>
      <c r="T79" s="4"/>
      <c r="U79" s="6"/>
      <c r="V79" s="45"/>
      <c r="W79" s="103"/>
      <c r="X79" s="104"/>
      <c r="Y79" s="105"/>
      <c r="Z79" s="45"/>
      <c r="AA79" s="103"/>
      <c r="AB79" s="104"/>
      <c r="AC79" s="105"/>
      <c r="AD79" s="45"/>
      <c r="AE79" s="103"/>
      <c r="AF79" s="104"/>
      <c r="AG79" s="105"/>
      <c r="AH79" s="45"/>
      <c r="AI79" s="103"/>
      <c r="AJ79" s="104"/>
      <c r="AK79" s="105"/>
      <c r="AL79" s="45"/>
      <c r="AM79" s="45"/>
      <c r="AN79" s="103"/>
      <c r="AO79" s="104"/>
      <c r="AP79" s="105"/>
      <c r="AQ79" s="45"/>
      <c r="AR79" s="45"/>
      <c r="AS79" s="45"/>
      <c r="AT79" s="115"/>
      <c r="AU79" s="116"/>
      <c r="AV79" s="117"/>
      <c r="AW79" s="7"/>
      <c r="AX79" s="115"/>
      <c r="AY79" s="116"/>
      <c r="AZ79" s="117"/>
      <c r="BA79" s="7"/>
      <c r="BB79" s="115"/>
      <c r="BC79" s="116"/>
      <c r="BD79" s="117"/>
      <c r="BE79" s="7"/>
      <c r="BF79" s="115"/>
      <c r="BG79" s="116"/>
      <c r="BH79" s="117"/>
      <c r="BI79" s="7"/>
      <c r="BJ79" s="115"/>
      <c r="BK79" s="116"/>
      <c r="BL79" s="117"/>
      <c r="BM79" s="7"/>
      <c r="BN79" s="115"/>
      <c r="BO79" s="116"/>
      <c r="BP79" s="117"/>
      <c r="BQ79" s="7"/>
      <c r="BR79" s="115"/>
      <c r="BS79" s="116"/>
      <c r="BT79" s="117"/>
      <c r="BU79" s="7"/>
      <c r="BV79" s="115"/>
      <c r="BW79" s="116"/>
      <c r="BX79" s="117"/>
    </row>
    <row r="80" spans="19:76" ht="4.9000000000000004" customHeight="1" x14ac:dyDescent="0.25">
      <c r="S80" s="4"/>
      <c r="T80" s="4"/>
      <c r="U80" s="6"/>
      <c r="V80" s="45"/>
      <c r="W80" s="103"/>
      <c r="X80" s="104"/>
      <c r="Y80" s="105"/>
      <c r="Z80" s="45"/>
      <c r="AA80" s="103"/>
      <c r="AB80" s="104"/>
      <c r="AC80" s="105"/>
      <c r="AD80" s="45"/>
      <c r="AE80" s="103"/>
      <c r="AF80" s="104"/>
      <c r="AG80" s="105"/>
      <c r="AH80" s="45"/>
      <c r="AI80" s="103"/>
      <c r="AJ80" s="104"/>
      <c r="AK80" s="105"/>
      <c r="AL80" s="45"/>
      <c r="AM80" s="45"/>
      <c r="AN80" s="103"/>
      <c r="AO80" s="104"/>
      <c r="AP80" s="105"/>
      <c r="AQ80" s="45"/>
      <c r="AR80" s="45"/>
      <c r="AS80" s="45"/>
      <c r="AT80" s="115"/>
      <c r="AU80" s="116"/>
      <c r="AV80" s="117"/>
      <c r="AW80" s="7"/>
      <c r="AX80" s="115"/>
      <c r="AY80" s="116"/>
      <c r="AZ80" s="117"/>
      <c r="BA80" s="7"/>
      <c r="BB80" s="115"/>
      <c r="BC80" s="116"/>
      <c r="BD80" s="117"/>
      <c r="BE80" s="7"/>
      <c r="BF80" s="115"/>
      <c r="BG80" s="116"/>
      <c r="BH80" s="117"/>
      <c r="BI80" s="7"/>
      <c r="BJ80" s="115"/>
      <c r="BK80" s="116"/>
      <c r="BL80" s="117"/>
      <c r="BM80" s="7"/>
      <c r="BN80" s="115"/>
      <c r="BO80" s="116"/>
      <c r="BP80" s="117"/>
      <c r="BQ80" s="7"/>
      <c r="BR80" s="115"/>
      <c r="BS80" s="116"/>
      <c r="BT80" s="117"/>
      <c r="BU80" s="7"/>
      <c r="BV80" s="115"/>
      <c r="BW80" s="116"/>
      <c r="BX80" s="117"/>
    </row>
    <row r="81" spans="19:76" ht="4.9000000000000004" customHeight="1" x14ac:dyDescent="0.25">
      <c r="S81" s="4"/>
      <c r="T81" s="4"/>
      <c r="U81" s="6"/>
      <c r="V81" s="45"/>
      <c r="W81" s="53"/>
      <c r="X81" s="56"/>
      <c r="Y81" s="54"/>
      <c r="Z81" s="45"/>
      <c r="AA81" s="53"/>
      <c r="AB81" s="56"/>
      <c r="AC81" s="54"/>
      <c r="AD81" s="45"/>
      <c r="AE81" s="53"/>
      <c r="AF81" s="56"/>
      <c r="AG81" s="54"/>
      <c r="AH81" s="45"/>
      <c r="AI81" s="53"/>
      <c r="AJ81" s="56"/>
      <c r="AK81" s="54"/>
      <c r="AL81" s="45"/>
      <c r="AM81" s="45"/>
      <c r="AN81" s="103"/>
      <c r="AO81" s="104"/>
      <c r="AP81" s="105"/>
      <c r="AQ81" s="45"/>
      <c r="AR81" s="45"/>
      <c r="AS81" s="45"/>
      <c r="AT81" s="115"/>
      <c r="AU81" s="116"/>
      <c r="AV81" s="117"/>
      <c r="AW81" s="7"/>
      <c r="AX81" s="115"/>
      <c r="AY81" s="116"/>
      <c r="AZ81" s="117"/>
      <c r="BA81" s="7"/>
      <c r="BB81" s="115"/>
      <c r="BC81" s="116"/>
      <c r="BD81" s="117"/>
      <c r="BE81" s="7"/>
      <c r="BF81" s="115"/>
      <c r="BG81" s="116"/>
      <c r="BH81" s="117"/>
      <c r="BI81" s="7"/>
      <c r="BJ81" s="115"/>
      <c r="BK81" s="116"/>
      <c r="BL81" s="117"/>
      <c r="BM81" s="7"/>
      <c r="BN81" s="115"/>
      <c r="BO81" s="116"/>
      <c r="BP81" s="117"/>
      <c r="BQ81" s="7"/>
      <c r="BR81" s="115"/>
      <c r="BS81" s="116"/>
      <c r="BT81" s="117"/>
      <c r="BU81" s="7"/>
      <c r="BV81" s="115"/>
      <c r="BW81" s="116"/>
      <c r="BX81" s="117"/>
    </row>
    <row r="82" spans="19:76" ht="4.9000000000000004" customHeight="1" x14ac:dyDescent="0.25">
      <c r="S82" s="4"/>
      <c r="T82" s="4"/>
      <c r="U82" s="6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103"/>
      <c r="AO82" s="104"/>
      <c r="AP82" s="105"/>
      <c r="AQ82" s="45"/>
      <c r="AR82" s="45"/>
      <c r="AS82" s="45"/>
      <c r="AT82" s="115"/>
      <c r="AU82" s="116"/>
      <c r="AV82" s="117"/>
      <c r="AW82" s="7"/>
      <c r="AX82" s="115"/>
      <c r="AY82" s="116"/>
      <c r="AZ82" s="117"/>
      <c r="BA82" s="7"/>
      <c r="BB82" s="115"/>
      <c r="BC82" s="116"/>
      <c r="BD82" s="117"/>
      <c r="BE82" s="7"/>
      <c r="BF82" s="115"/>
      <c r="BG82" s="116"/>
      <c r="BH82" s="117"/>
      <c r="BI82" s="7"/>
      <c r="BJ82" s="115"/>
      <c r="BK82" s="116"/>
      <c r="BL82" s="117"/>
      <c r="BM82" s="7"/>
      <c r="BN82" s="115"/>
      <c r="BO82" s="116"/>
      <c r="BP82" s="117"/>
      <c r="BQ82" s="7"/>
      <c r="BR82" s="115"/>
      <c r="BS82" s="116"/>
      <c r="BT82" s="117"/>
      <c r="BU82" s="7"/>
      <c r="BV82" s="115"/>
      <c r="BW82" s="116"/>
      <c r="BX82" s="117"/>
    </row>
    <row r="83" spans="19:76" ht="4.9000000000000004" customHeight="1" x14ac:dyDescent="0.25">
      <c r="S83" s="4"/>
      <c r="T83" s="4"/>
      <c r="U83" s="6"/>
      <c r="V83" s="112" t="str">
        <f>IF(Plate!G75=0," ",Plate!G75)</f>
        <v xml:space="preserve"> </v>
      </c>
      <c r="W83" s="113"/>
      <c r="X83" s="114"/>
      <c r="Y83" s="7"/>
      <c r="Z83" s="112" t="str">
        <f>IF(Plate!K75=0," ",Plate!K75)</f>
        <v xml:space="preserve"> </v>
      </c>
      <c r="AA83" s="113"/>
      <c r="AB83" s="114"/>
      <c r="AC83" s="7"/>
      <c r="AD83" s="112">
        <f>IF(Plate!O75=0," ",Plate!O75)</f>
        <v>9.9600000000000009</v>
      </c>
      <c r="AE83" s="113"/>
      <c r="AF83" s="114"/>
      <c r="AG83" s="7"/>
      <c r="AH83" s="112">
        <f>IF(Plate!S75=0," ",Plate!S75)</f>
        <v>9.94</v>
      </c>
      <c r="AI83" s="113"/>
      <c r="AJ83" s="114"/>
      <c r="AK83" s="45"/>
      <c r="AL83" s="45"/>
      <c r="AM83" s="45"/>
      <c r="AN83" s="103"/>
      <c r="AO83" s="104"/>
      <c r="AP83" s="105"/>
      <c r="AQ83" s="45"/>
      <c r="AR83" s="45"/>
      <c r="AS83" s="45"/>
      <c r="AT83" s="115"/>
      <c r="AU83" s="116"/>
      <c r="AV83" s="117"/>
      <c r="AW83" s="7"/>
      <c r="AX83" s="115"/>
      <c r="AY83" s="116"/>
      <c r="AZ83" s="117"/>
      <c r="BA83" s="7"/>
      <c r="BB83" s="115"/>
      <c r="BC83" s="116"/>
      <c r="BD83" s="117"/>
      <c r="BE83" s="7"/>
      <c r="BF83" s="115"/>
      <c r="BG83" s="116"/>
      <c r="BH83" s="117"/>
      <c r="BI83" s="7"/>
      <c r="BJ83" s="115"/>
      <c r="BK83" s="116"/>
      <c r="BL83" s="117"/>
      <c r="BM83" s="7"/>
      <c r="BN83" s="115"/>
      <c r="BO83" s="116"/>
      <c r="BP83" s="117"/>
      <c r="BQ83" s="7"/>
      <c r="BR83" s="115"/>
      <c r="BS83" s="116"/>
      <c r="BT83" s="117"/>
      <c r="BU83" s="7"/>
      <c r="BV83" s="115"/>
      <c r="BW83" s="116"/>
      <c r="BX83" s="117"/>
    </row>
    <row r="84" spans="19:76" ht="4.9000000000000004" customHeight="1" x14ac:dyDescent="0.25">
      <c r="S84" s="4"/>
      <c r="T84" s="4"/>
      <c r="U84" s="6"/>
      <c r="V84" s="115"/>
      <c r="W84" s="116"/>
      <c r="X84" s="117"/>
      <c r="Y84" s="7"/>
      <c r="Z84" s="115"/>
      <c r="AA84" s="116"/>
      <c r="AB84" s="117"/>
      <c r="AC84" s="7"/>
      <c r="AD84" s="115"/>
      <c r="AE84" s="116"/>
      <c r="AF84" s="117"/>
      <c r="AG84" s="7"/>
      <c r="AH84" s="115"/>
      <c r="AI84" s="116"/>
      <c r="AJ84" s="117"/>
      <c r="AK84" s="45"/>
      <c r="AL84" s="45"/>
      <c r="AM84" s="45"/>
      <c r="AN84" s="103"/>
      <c r="AO84" s="104"/>
      <c r="AP84" s="105"/>
      <c r="AQ84" s="45"/>
      <c r="AR84" s="45"/>
      <c r="AS84" s="45"/>
      <c r="AT84" s="115"/>
      <c r="AU84" s="116"/>
      <c r="AV84" s="117"/>
      <c r="AW84" s="7"/>
      <c r="AX84" s="115"/>
      <c r="AY84" s="116"/>
      <c r="AZ84" s="117"/>
      <c r="BA84" s="7"/>
      <c r="BB84" s="115"/>
      <c r="BC84" s="116"/>
      <c r="BD84" s="117"/>
      <c r="BE84" s="7"/>
      <c r="BF84" s="115"/>
      <c r="BG84" s="116"/>
      <c r="BH84" s="117"/>
      <c r="BI84" s="7"/>
      <c r="BJ84" s="115"/>
      <c r="BK84" s="116"/>
      <c r="BL84" s="117"/>
      <c r="BM84" s="7"/>
      <c r="BN84" s="115"/>
      <c r="BO84" s="116"/>
      <c r="BP84" s="117"/>
      <c r="BQ84" s="7"/>
      <c r="BR84" s="115"/>
      <c r="BS84" s="116"/>
      <c r="BT84" s="117"/>
      <c r="BU84" s="7"/>
      <c r="BV84" s="115"/>
      <c r="BW84" s="116"/>
      <c r="BX84" s="117"/>
    </row>
    <row r="85" spans="19:76" ht="4.9000000000000004" customHeight="1" x14ac:dyDescent="0.25">
      <c r="S85" s="4"/>
      <c r="T85" s="4"/>
      <c r="U85" s="6"/>
      <c r="V85" s="115"/>
      <c r="W85" s="116"/>
      <c r="X85" s="117"/>
      <c r="Y85" s="7"/>
      <c r="Z85" s="115"/>
      <c r="AA85" s="116"/>
      <c r="AB85" s="117"/>
      <c r="AC85" s="7"/>
      <c r="AD85" s="115"/>
      <c r="AE85" s="116"/>
      <c r="AF85" s="117"/>
      <c r="AG85" s="7"/>
      <c r="AH85" s="115"/>
      <c r="AI85" s="116"/>
      <c r="AJ85" s="117"/>
      <c r="AK85" s="45"/>
      <c r="AL85" s="45"/>
      <c r="AM85" s="45"/>
      <c r="AN85" s="53"/>
      <c r="AO85" s="56"/>
      <c r="AP85" s="54"/>
      <c r="AQ85" s="45"/>
      <c r="AR85" s="45"/>
      <c r="AS85" s="45"/>
      <c r="AT85" s="118"/>
      <c r="AU85" s="119"/>
      <c r="AV85" s="120"/>
      <c r="AW85" s="7"/>
      <c r="AX85" s="118"/>
      <c r="AY85" s="119"/>
      <c r="AZ85" s="120"/>
      <c r="BA85" s="7"/>
      <c r="BB85" s="118"/>
      <c r="BC85" s="119"/>
      <c r="BD85" s="120"/>
      <c r="BE85" s="7"/>
      <c r="BF85" s="118"/>
      <c r="BG85" s="119"/>
      <c r="BH85" s="120"/>
      <c r="BI85" s="7"/>
      <c r="BJ85" s="118"/>
      <c r="BK85" s="119"/>
      <c r="BL85" s="120"/>
      <c r="BM85" s="7"/>
      <c r="BN85" s="118"/>
      <c r="BO85" s="119"/>
      <c r="BP85" s="120"/>
      <c r="BQ85" s="7"/>
      <c r="BR85" s="118"/>
      <c r="BS85" s="119"/>
      <c r="BT85" s="120"/>
      <c r="BU85" s="7"/>
      <c r="BV85" s="118"/>
      <c r="BW85" s="119"/>
      <c r="BX85" s="120"/>
    </row>
    <row r="86" spans="19:76" ht="4.9000000000000004" customHeight="1" x14ac:dyDescent="0.25">
      <c r="S86" s="4"/>
      <c r="T86" s="4"/>
      <c r="U86" s="6"/>
      <c r="V86" s="115"/>
      <c r="W86" s="116"/>
      <c r="X86" s="117"/>
      <c r="Y86" s="7"/>
      <c r="Z86" s="115"/>
      <c r="AA86" s="116"/>
      <c r="AB86" s="117"/>
      <c r="AC86" s="7"/>
      <c r="AD86" s="115"/>
      <c r="AE86" s="116"/>
      <c r="AF86" s="117"/>
      <c r="AG86" s="7"/>
      <c r="AH86" s="115"/>
      <c r="AI86" s="116"/>
      <c r="AJ86" s="117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9"/>
    </row>
    <row r="87" spans="19:76" ht="4.9000000000000004" customHeight="1" x14ac:dyDescent="0.25">
      <c r="S87" s="4"/>
      <c r="T87" s="4"/>
      <c r="U87" s="6"/>
      <c r="V87" s="115"/>
      <c r="W87" s="116"/>
      <c r="X87" s="117"/>
      <c r="Y87" s="7"/>
      <c r="Z87" s="115"/>
      <c r="AA87" s="116"/>
      <c r="AB87" s="117"/>
      <c r="AC87" s="7"/>
      <c r="AD87" s="115"/>
      <c r="AE87" s="116"/>
      <c r="AF87" s="117"/>
      <c r="AG87" s="7"/>
      <c r="AH87" s="115"/>
      <c r="AI87" s="116"/>
      <c r="AJ87" s="117"/>
      <c r="AK87" s="45"/>
      <c r="AL87" s="100" t="str">
        <f>IF(Plate!W79=0," ",Plate!W79)</f>
        <v xml:space="preserve"> </v>
      </c>
      <c r="AM87" s="101"/>
      <c r="AN87" s="101"/>
      <c r="AO87" s="101"/>
      <c r="AP87" s="101"/>
      <c r="AQ87" s="101"/>
      <c r="AR87" s="101"/>
      <c r="AS87" s="101"/>
      <c r="AT87" s="102"/>
      <c r="AU87" s="45"/>
      <c r="AV87" s="100" t="str">
        <f>IF(Plate!AG79=0," ",Plate!AG79)</f>
        <v xml:space="preserve"> </v>
      </c>
      <c r="AW87" s="101"/>
      <c r="AX87" s="101"/>
      <c r="AY87" s="101"/>
      <c r="AZ87" s="101"/>
      <c r="BA87" s="101"/>
      <c r="BB87" s="101"/>
      <c r="BC87" s="101"/>
      <c r="BD87" s="102"/>
      <c r="BE87" s="45"/>
      <c r="BF87" s="100">
        <f>IF(Plate!AQ79=0," ",Plate!AQ79)</f>
        <v>9.9</v>
      </c>
      <c r="BG87" s="101"/>
      <c r="BH87" s="101"/>
      <c r="BI87" s="101"/>
      <c r="BJ87" s="101"/>
      <c r="BK87" s="101"/>
      <c r="BL87" s="101"/>
      <c r="BM87" s="101"/>
      <c r="BN87" s="102"/>
      <c r="BO87" s="45"/>
      <c r="BP87" s="100">
        <f>IF(Plate!BA79=0," ",Plate!BA79)</f>
        <v>9.9</v>
      </c>
      <c r="BQ87" s="101"/>
      <c r="BR87" s="101"/>
      <c r="BS87" s="101"/>
      <c r="BT87" s="101"/>
      <c r="BU87" s="101"/>
      <c r="BV87" s="101"/>
      <c r="BW87" s="101"/>
      <c r="BX87" s="102"/>
    </row>
    <row r="88" spans="19:76" ht="4.9000000000000004" customHeight="1" x14ac:dyDescent="0.25">
      <c r="S88" s="4"/>
      <c r="T88" s="4"/>
      <c r="U88" s="6"/>
      <c r="V88" s="115"/>
      <c r="W88" s="116"/>
      <c r="X88" s="117"/>
      <c r="Y88" s="7"/>
      <c r="Z88" s="115"/>
      <c r="AA88" s="116"/>
      <c r="AB88" s="117"/>
      <c r="AC88" s="7"/>
      <c r="AD88" s="115"/>
      <c r="AE88" s="116"/>
      <c r="AF88" s="117"/>
      <c r="AG88" s="7"/>
      <c r="AH88" s="115"/>
      <c r="AI88" s="116"/>
      <c r="AJ88" s="117"/>
      <c r="AK88" s="45"/>
      <c r="AL88" s="103"/>
      <c r="AM88" s="104"/>
      <c r="AN88" s="104"/>
      <c r="AO88" s="104"/>
      <c r="AP88" s="104"/>
      <c r="AQ88" s="104"/>
      <c r="AR88" s="104"/>
      <c r="AS88" s="104"/>
      <c r="AT88" s="105"/>
      <c r="AU88" s="45"/>
      <c r="AV88" s="103"/>
      <c r="AW88" s="104"/>
      <c r="AX88" s="104"/>
      <c r="AY88" s="104"/>
      <c r="AZ88" s="104"/>
      <c r="BA88" s="104"/>
      <c r="BB88" s="104"/>
      <c r="BC88" s="104"/>
      <c r="BD88" s="105"/>
      <c r="BE88" s="45"/>
      <c r="BF88" s="103"/>
      <c r="BG88" s="104"/>
      <c r="BH88" s="104"/>
      <c r="BI88" s="104"/>
      <c r="BJ88" s="104"/>
      <c r="BK88" s="104"/>
      <c r="BL88" s="104"/>
      <c r="BM88" s="104"/>
      <c r="BN88" s="105"/>
      <c r="BO88" s="45"/>
      <c r="BP88" s="103"/>
      <c r="BQ88" s="104"/>
      <c r="BR88" s="104"/>
      <c r="BS88" s="104"/>
      <c r="BT88" s="104"/>
      <c r="BU88" s="104"/>
      <c r="BV88" s="104"/>
      <c r="BW88" s="104"/>
      <c r="BX88" s="105"/>
    </row>
    <row r="89" spans="19:76" ht="4.9000000000000004" customHeight="1" x14ac:dyDescent="0.25">
      <c r="S89" s="4"/>
      <c r="T89" s="4"/>
      <c r="U89" s="6"/>
      <c r="V89" s="115"/>
      <c r="W89" s="116"/>
      <c r="X89" s="117"/>
      <c r="Y89" s="7"/>
      <c r="Z89" s="115"/>
      <c r="AA89" s="116"/>
      <c r="AB89" s="117"/>
      <c r="AC89" s="7"/>
      <c r="AD89" s="115"/>
      <c r="AE89" s="116"/>
      <c r="AF89" s="117"/>
      <c r="AG89" s="7"/>
      <c r="AH89" s="115"/>
      <c r="AI89" s="116"/>
      <c r="AJ89" s="117"/>
      <c r="AK89" s="45"/>
      <c r="AL89" s="106"/>
      <c r="AM89" s="107"/>
      <c r="AN89" s="107"/>
      <c r="AO89" s="107"/>
      <c r="AP89" s="107"/>
      <c r="AQ89" s="107"/>
      <c r="AR89" s="107"/>
      <c r="AS89" s="107"/>
      <c r="AT89" s="108"/>
      <c r="AU89" s="45"/>
      <c r="AV89" s="106"/>
      <c r="AW89" s="107"/>
      <c r="AX89" s="107"/>
      <c r="AY89" s="107"/>
      <c r="AZ89" s="107"/>
      <c r="BA89" s="107"/>
      <c r="BB89" s="107"/>
      <c r="BC89" s="107"/>
      <c r="BD89" s="108"/>
      <c r="BE89" s="45"/>
      <c r="BF89" s="106"/>
      <c r="BG89" s="107"/>
      <c r="BH89" s="107"/>
      <c r="BI89" s="107"/>
      <c r="BJ89" s="107"/>
      <c r="BK89" s="107"/>
      <c r="BL89" s="107"/>
      <c r="BM89" s="107"/>
      <c r="BN89" s="108"/>
      <c r="BO89" s="45"/>
      <c r="BP89" s="106"/>
      <c r="BQ89" s="107"/>
      <c r="BR89" s="107"/>
      <c r="BS89" s="107"/>
      <c r="BT89" s="107"/>
      <c r="BU89" s="107"/>
      <c r="BV89" s="107"/>
      <c r="BW89" s="107"/>
      <c r="BX89" s="108"/>
    </row>
    <row r="90" spans="19:76" ht="4.9000000000000004" customHeight="1" x14ac:dyDescent="0.25">
      <c r="S90" s="4"/>
      <c r="T90" s="4"/>
      <c r="U90" s="6"/>
      <c r="V90" s="115"/>
      <c r="W90" s="116"/>
      <c r="X90" s="117"/>
      <c r="Y90" s="7"/>
      <c r="Z90" s="115"/>
      <c r="AA90" s="116"/>
      <c r="AB90" s="117"/>
      <c r="AC90" s="7"/>
      <c r="AD90" s="115"/>
      <c r="AE90" s="116"/>
      <c r="AF90" s="117"/>
      <c r="AG90" s="7"/>
      <c r="AH90" s="115"/>
      <c r="AI90" s="116"/>
      <c r="AJ90" s="117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9"/>
    </row>
    <row r="91" spans="19:76" ht="4.9000000000000004" customHeight="1" x14ac:dyDescent="0.25">
      <c r="S91" s="4"/>
      <c r="T91" s="4"/>
      <c r="U91" s="6"/>
      <c r="V91" s="118"/>
      <c r="W91" s="119"/>
      <c r="X91" s="120"/>
      <c r="Y91" s="7"/>
      <c r="Z91" s="118"/>
      <c r="AA91" s="119"/>
      <c r="AB91" s="120"/>
      <c r="AC91" s="7"/>
      <c r="AD91" s="118"/>
      <c r="AE91" s="119"/>
      <c r="AF91" s="120"/>
      <c r="AG91" s="7"/>
      <c r="AH91" s="118"/>
      <c r="AI91" s="119"/>
      <c r="AJ91" s="120"/>
      <c r="AK91" s="45"/>
      <c r="AL91" s="100">
        <f>IF(Plate!W83=0," ",Plate!W83)</f>
        <v>9.92</v>
      </c>
      <c r="AM91" s="101"/>
      <c r="AN91" s="101"/>
      <c r="AO91" s="101"/>
      <c r="AP91" s="101"/>
      <c r="AQ91" s="101"/>
      <c r="AR91" s="101"/>
      <c r="AS91" s="101"/>
      <c r="AT91" s="102"/>
      <c r="AU91" s="45"/>
      <c r="AV91" s="100">
        <f>IF(Plate!AG83=0," ",Plate!AG83)</f>
        <v>9.91</v>
      </c>
      <c r="AW91" s="101"/>
      <c r="AX91" s="101"/>
      <c r="AY91" s="101"/>
      <c r="AZ91" s="101"/>
      <c r="BA91" s="101"/>
      <c r="BB91" s="101"/>
      <c r="BC91" s="101"/>
      <c r="BD91" s="102"/>
      <c r="BE91" s="45"/>
      <c r="BF91" s="100">
        <f>IF(Plate!AQ83=0," ",Plate!AQ83)</f>
        <v>9.92</v>
      </c>
      <c r="BG91" s="101"/>
      <c r="BH91" s="101"/>
      <c r="BI91" s="101"/>
      <c r="BJ91" s="101"/>
      <c r="BK91" s="101"/>
      <c r="BL91" s="101"/>
      <c r="BM91" s="101"/>
      <c r="BN91" s="102"/>
      <c r="BO91" s="45"/>
      <c r="BP91" s="100">
        <f>IF(Plate!BA83=0," ",Plate!BA83)</f>
        <v>9.92</v>
      </c>
      <c r="BQ91" s="101"/>
      <c r="BR91" s="101"/>
      <c r="BS91" s="101"/>
      <c r="BT91" s="101"/>
      <c r="BU91" s="101"/>
      <c r="BV91" s="101"/>
      <c r="BW91" s="101"/>
      <c r="BX91" s="102"/>
    </row>
    <row r="92" spans="19:76" ht="4.9000000000000004" customHeight="1" x14ac:dyDescent="0.25">
      <c r="S92" s="4"/>
      <c r="T92" s="4"/>
      <c r="U92" s="6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45"/>
      <c r="AL92" s="103"/>
      <c r="AM92" s="104"/>
      <c r="AN92" s="104"/>
      <c r="AO92" s="104"/>
      <c r="AP92" s="104"/>
      <c r="AQ92" s="104"/>
      <c r="AR92" s="104"/>
      <c r="AS92" s="104"/>
      <c r="AT92" s="105"/>
      <c r="AU92" s="45"/>
      <c r="AV92" s="103"/>
      <c r="AW92" s="104"/>
      <c r="AX92" s="104"/>
      <c r="AY92" s="104"/>
      <c r="AZ92" s="104"/>
      <c r="BA92" s="104"/>
      <c r="BB92" s="104"/>
      <c r="BC92" s="104"/>
      <c r="BD92" s="105"/>
      <c r="BE92" s="45"/>
      <c r="BF92" s="103"/>
      <c r="BG92" s="104"/>
      <c r="BH92" s="104"/>
      <c r="BI92" s="104"/>
      <c r="BJ92" s="104"/>
      <c r="BK92" s="104"/>
      <c r="BL92" s="104"/>
      <c r="BM92" s="104"/>
      <c r="BN92" s="105"/>
      <c r="BO92" s="45"/>
      <c r="BP92" s="103"/>
      <c r="BQ92" s="104"/>
      <c r="BR92" s="104"/>
      <c r="BS92" s="104"/>
      <c r="BT92" s="104"/>
      <c r="BU92" s="104"/>
      <c r="BV92" s="104"/>
      <c r="BW92" s="104"/>
      <c r="BX92" s="105"/>
    </row>
    <row r="93" spans="19:76" ht="4.9000000000000004" customHeight="1" x14ac:dyDescent="0.25">
      <c r="S93" s="4"/>
      <c r="T93" s="4"/>
      <c r="U93" s="6"/>
      <c r="V93" s="112">
        <f>IF(Plate!G85=0," ",Plate!G85)</f>
        <v>9.9700000000000006</v>
      </c>
      <c r="W93" s="113"/>
      <c r="X93" s="114"/>
      <c r="Y93" s="7"/>
      <c r="Z93" s="112">
        <f>IF(Plate!K85=0," ",Plate!K85)</f>
        <v>9.9700000000000006</v>
      </c>
      <c r="AA93" s="113"/>
      <c r="AB93" s="114"/>
      <c r="AC93" s="7"/>
      <c r="AD93" s="112">
        <f>IF(Plate!O85=0," ",Plate!O85)</f>
        <v>9.9700000000000006</v>
      </c>
      <c r="AE93" s="113"/>
      <c r="AF93" s="114"/>
      <c r="AG93" s="7"/>
      <c r="AH93" s="112">
        <f>IF(Plate!S85=0," ",Plate!S85)</f>
        <v>9.9600000000000009</v>
      </c>
      <c r="AI93" s="113"/>
      <c r="AJ93" s="114"/>
      <c r="AK93" s="45"/>
      <c r="AL93" s="106"/>
      <c r="AM93" s="107"/>
      <c r="AN93" s="107"/>
      <c r="AO93" s="107"/>
      <c r="AP93" s="107"/>
      <c r="AQ93" s="107"/>
      <c r="AR93" s="107"/>
      <c r="AS93" s="107"/>
      <c r="AT93" s="108"/>
      <c r="AU93" s="45"/>
      <c r="AV93" s="106"/>
      <c r="AW93" s="107"/>
      <c r="AX93" s="107"/>
      <c r="AY93" s="107"/>
      <c r="AZ93" s="107"/>
      <c r="BA93" s="107"/>
      <c r="BB93" s="107"/>
      <c r="BC93" s="107"/>
      <c r="BD93" s="108"/>
      <c r="BE93" s="45"/>
      <c r="BF93" s="106"/>
      <c r="BG93" s="107"/>
      <c r="BH93" s="107"/>
      <c r="BI93" s="107"/>
      <c r="BJ93" s="107"/>
      <c r="BK93" s="107"/>
      <c r="BL93" s="107"/>
      <c r="BM93" s="107"/>
      <c r="BN93" s="108"/>
      <c r="BO93" s="45"/>
      <c r="BP93" s="106"/>
      <c r="BQ93" s="107"/>
      <c r="BR93" s="107"/>
      <c r="BS93" s="107"/>
      <c r="BT93" s="107"/>
      <c r="BU93" s="107"/>
      <c r="BV93" s="107"/>
      <c r="BW93" s="107"/>
      <c r="BX93" s="108"/>
    </row>
    <row r="94" spans="19:76" ht="4.9000000000000004" customHeight="1" x14ac:dyDescent="0.25">
      <c r="S94" s="4"/>
      <c r="T94" s="4"/>
      <c r="U94" s="6"/>
      <c r="V94" s="115"/>
      <c r="W94" s="116"/>
      <c r="X94" s="117"/>
      <c r="Y94" s="7"/>
      <c r="Z94" s="115"/>
      <c r="AA94" s="116"/>
      <c r="AB94" s="117"/>
      <c r="AC94" s="7"/>
      <c r="AD94" s="115"/>
      <c r="AE94" s="116"/>
      <c r="AF94" s="117"/>
      <c r="AG94" s="7"/>
      <c r="AH94" s="115"/>
      <c r="AI94" s="116"/>
      <c r="AJ94" s="117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9"/>
    </row>
    <row r="95" spans="19:76" ht="4.9000000000000004" customHeight="1" x14ac:dyDescent="0.25">
      <c r="S95" s="4"/>
      <c r="T95" s="4"/>
      <c r="U95" s="6"/>
      <c r="V95" s="115"/>
      <c r="W95" s="116"/>
      <c r="X95" s="117"/>
      <c r="Y95" s="7"/>
      <c r="Z95" s="115"/>
      <c r="AA95" s="116"/>
      <c r="AB95" s="117"/>
      <c r="AC95" s="7"/>
      <c r="AD95" s="115"/>
      <c r="AE95" s="116"/>
      <c r="AF95" s="117"/>
      <c r="AG95" s="7"/>
      <c r="AH95" s="115"/>
      <c r="AI95" s="116"/>
      <c r="AJ95" s="117"/>
      <c r="AK95" s="45"/>
      <c r="AL95" s="100" t="str">
        <f>IF(Plate!W87=0," ",Plate!W87)</f>
        <v xml:space="preserve"> </v>
      </c>
      <c r="AM95" s="101"/>
      <c r="AN95" s="101"/>
      <c r="AO95" s="101"/>
      <c r="AP95" s="101"/>
      <c r="AQ95" s="101"/>
      <c r="AR95" s="101"/>
      <c r="AS95" s="101"/>
      <c r="AT95" s="102"/>
      <c r="AU95" s="45"/>
      <c r="AV95" s="100" t="str">
        <f>IF(Plate!AG87=0," ",Plate!AG87)</f>
        <v xml:space="preserve"> </v>
      </c>
      <c r="AW95" s="101"/>
      <c r="AX95" s="101"/>
      <c r="AY95" s="101"/>
      <c r="AZ95" s="101"/>
      <c r="BA95" s="101"/>
      <c r="BB95" s="101"/>
      <c r="BC95" s="101"/>
      <c r="BD95" s="102"/>
      <c r="BE95" s="45"/>
      <c r="BF95" s="100">
        <f>IF(Plate!AQ87=0," ",Plate!AQ87)</f>
        <v>9.93</v>
      </c>
      <c r="BG95" s="101"/>
      <c r="BH95" s="101"/>
      <c r="BI95" s="101"/>
      <c r="BJ95" s="101"/>
      <c r="BK95" s="101"/>
      <c r="BL95" s="101"/>
      <c r="BM95" s="101"/>
      <c r="BN95" s="102"/>
      <c r="BO95" s="45"/>
      <c r="BP95" s="100">
        <f>IF(Plate!BA87=0," ",Plate!BA87)</f>
        <v>9.9499999999999993</v>
      </c>
      <c r="BQ95" s="101"/>
      <c r="BR95" s="101"/>
      <c r="BS95" s="101"/>
      <c r="BT95" s="101"/>
      <c r="BU95" s="101"/>
      <c r="BV95" s="101"/>
      <c r="BW95" s="101"/>
      <c r="BX95" s="102"/>
    </row>
    <row r="96" spans="19:76" ht="4.9000000000000004" customHeight="1" x14ac:dyDescent="0.25">
      <c r="S96" s="4"/>
      <c r="T96" s="4"/>
      <c r="U96" s="6"/>
      <c r="V96" s="115"/>
      <c r="W96" s="116"/>
      <c r="X96" s="117"/>
      <c r="Y96" s="7"/>
      <c r="Z96" s="115"/>
      <c r="AA96" s="116"/>
      <c r="AB96" s="117"/>
      <c r="AC96" s="7"/>
      <c r="AD96" s="115"/>
      <c r="AE96" s="116"/>
      <c r="AF96" s="117"/>
      <c r="AG96" s="7"/>
      <c r="AH96" s="115"/>
      <c r="AI96" s="116"/>
      <c r="AJ96" s="117"/>
      <c r="AK96" s="45"/>
      <c r="AL96" s="103"/>
      <c r="AM96" s="104"/>
      <c r="AN96" s="104"/>
      <c r="AO96" s="104"/>
      <c r="AP96" s="104"/>
      <c r="AQ96" s="104"/>
      <c r="AR96" s="104"/>
      <c r="AS96" s="104"/>
      <c r="AT96" s="105"/>
      <c r="AU96" s="45"/>
      <c r="AV96" s="103"/>
      <c r="AW96" s="104"/>
      <c r="AX96" s="104"/>
      <c r="AY96" s="104"/>
      <c r="AZ96" s="104"/>
      <c r="BA96" s="104"/>
      <c r="BB96" s="104"/>
      <c r="BC96" s="104"/>
      <c r="BD96" s="105"/>
      <c r="BE96" s="45"/>
      <c r="BF96" s="103"/>
      <c r="BG96" s="104"/>
      <c r="BH96" s="104"/>
      <c r="BI96" s="104"/>
      <c r="BJ96" s="104"/>
      <c r="BK96" s="104"/>
      <c r="BL96" s="104"/>
      <c r="BM96" s="104"/>
      <c r="BN96" s="105"/>
      <c r="BO96" s="45"/>
      <c r="BP96" s="103"/>
      <c r="BQ96" s="104"/>
      <c r="BR96" s="104"/>
      <c r="BS96" s="104"/>
      <c r="BT96" s="104"/>
      <c r="BU96" s="104"/>
      <c r="BV96" s="104"/>
      <c r="BW96" s="104"/>
      <c r="BX96" s="105"/>
    </row>
    <row r="97" spans="2:91" ht="4.9000000000000004" customHeight="1" x14ac:dyDescent="0.25">
      <c r="S97" s="4"/>
      <c r="T97" s="4"/>
      <c r="U97" s="6"/>
      <c r="V97" s="115"/>
      <c r="W97" s="116"/>
      <c r="X97" s="117"/>
      <c r="Y97" s="7"/>
      <c r="Z97" s="115"/>
      <c r="AA97" s="116"/>
      <c r="AB97" s="117"/>
      <c r="AC97" s="7"/>
      <c r="AD97" s="115"/>
      <c r="AE97" s="116"/>
      <c r="AF97" s="117"/>
      <c r="AG97" s="7"/>
      <c r="AH97" s="115"/>
      <c r="AI97" s="116"/>
      <c r="AJ97" s="117"/>
      <c r="AK97" s="45"/>
      <c r="AL97" s="106"/>
      <c r="AM97" s="107"/>
      <c r="AN97" s="107"/>
      <c r="AO97" s="107"/>
      <c r="AP97" s="107"/>
      <c r="AQ97" s="107"/>
      <c r="AR97" s="107"/>
      <c r="AS97" s="107"/>
      <c r="AT97" s="108"/>
      <c r="AU97" s="45"/>
      <c r="AV97" s="106"/>
      <c r="AW97" s="107"/>
      <c r="AX97" s="107"/>
      <c r="AY97" s="107"/>
      <c r="AZ97" s="107"/>
      <c r="BA97" s="107"/>
      <c r="BB97" s="107"/>
      <c r="BC97" s="107"/>
      <c r="BD97" s="108"/>
      <c r="BE97" s="45"/>
      <c r="BF97" s="106"/>
      <c r="BG97" s="107"/>
      <c r="BH97" s="107"/>
      <c r="BI97" s="107"/>
      <c r="BJ97" s="107"/>
      <c r="BK97" s="107"/>
      <c r="BL97" s="107"/>
      <c r="BM97" s="107"/>
      <c r="BN97" s="108"/>
      <c r="BO97" s="45"/>
      <c r="BP97" s="106"/>
      <c r="BQ97" s="107"/>
      <c r="BR97" s="107"/>
      <c r="BS97" s="107"/>
      <c r="BT97" s="107"/>
      <c r="BU97" s="107"/>
      <c r="BV97" s="107"/>
      <c r="BW97" s="107"/>
      <c r="BX97" s="108"/>
    </row>
    <row r="98" spans="2:91" ht="4.9000000000000004" customHeight="1" x14ac:dyDescent="0.25">
      <c r="S98" s="4"/>
      <c r="T98" s="4"/>
      <c r="U98" s="6"/>
      <c r="V98" s="115"/>
      <c r="W98" s="116"/>
      <c r="X98" s="117"/>
      <c r="Y98" s="7"/>
      <c r="Z98" s="115"/>
      <c r="AA98" s="116"/>
      <c r="AB98" s="117"/>
      <c r="AC98" s="7"/>
      <c r="AD98" s="115"/>
      <c r="AE98" s="116"/>
      <c r="AF98" s="117"/>
      <c r="AG98" s="7"/>
      <c r="AH98" s="115"/>
      <c r="AI98" s="116"/>
      <c r="AJ98" s="117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9"/>
    </row>
    <row r="99" spans="2:91" ht="4.9000000000000004" customHeight="1" x14ac:dyDescent="0.25">
      <c r="S99" s="4"/>
      <c r="T99" s="4"/>
      <c r="U99" s="6"/>
      <c r="V99" s="115"/>
      <c r="W99" s="116"/>
      <c r="X99" s="117"/>
      <c r="Y99" s="7"/>
      <c r="Z99" s="115"/>
      <c r="AA99" s="116"/>
      <c r="AB99" s="117"/>
      <c r="AC99" s="7"/>
      <c r="AD99" s="115"/>
      <c r="AE99" s="116"/>
      <c r="AF99" s="117"/>
      <c r="AG99" s="7"/>
      <c r="AH99" s="115"/>
      <c r="AI99" s="116"/>
      <c r="AJ99" s="117"/>
      <c r="AK99" s="45"/>
      <c r="AL99" s="100">
        <f>IF(Plate!W91=0," ",Plate!W91)</f>
        <v>9.9600000000000009</v>
      </c>
      <c r="AM99" s="101"/>
      <c r="AN99" s="101"/>
      <c r="AO99" s="101"/>
      <c r="AP99" s="101"/>
      <c r="AQ99" s="101"/>
      <c r="AR99" s="101"/>
      <c r="AS99" s="101"/>
      <c r="AT99" s="102"/>
      <c r="AU99" s="45"/>
      <c r="AV99" s="100">
        <f>IF(Plate!AG91=0," ",Plate!AG91)</f>
        <v>9.92</v>
      </c>
      <c r="AW99" s="101"/>
      <c r="AX99" s="101"/>
      <c r="AY99" s="101"/>
      <c r="AZ99" s="101"/>
      <c r="BA99" s="101"/>
      <c r="BB99" s="101"/>
      <c r="BC99" s="101"/>
      <c r="BD99" s="102"/>
      <c r="BE99" s="45"/>
      <c r="BF99" s="100">
        <f>IF(Plate!AQ91=0," ",Plate!AQ91)</f>
        <v>9.94</v>
      </c>
      <c r="BG99" s="101"/>
      <c r="BH99" s="101"/>
      <c r="BI99" s="101"/>
      <c r="BJ99" s="101"/>
      <c r="BK99" s="101"/>
      <c r="BL99" s="101"/>
      <c r="BM99" s="101"/>
      <c r="BN99" s="102"/>
      <c r="BO99" s="45"/>
      <c r="BP99" s="100">
        <f>IF(Plate!BA91=0," ",Plate!BA91)</f>
        <v>9.92</v>
      </c>
      <c r="BQ99" s="101"/>
      <c r="BR99" s="101"/>
      <c r="BS99" s="101"/>
      <c r="BT99" s="101"/>
      <c r="BU99" s="101"/>
      <c r="BV99" s="101"/>
      <c r="BW99" s="101"/>
      <c r="BX99" s="102"/>
    </row>
    <row r="100" spans="2:91" ht="4.9000000000000004" customHeight="1" x14ac:dyDescent="0.25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S100" s="4"/>
      <c r="T100" s="4"/>
      <c r="U100" s="6"/>
      <c r="V100" s="115"/>
      <c r="W100" s="116"/>
      <c r="X100" s="117"/>
      <c r="Y100" s="7"/>
      <c r="Z100" s="115"/>
      <c r="AA100" s="116"/>
      <c r="AB100" s="117"/>
      <c r="AC100" s="7"/>
      <c r="AD100" s="115"/>
      <c r="AE100" s="116"/>
      <c r="AF100" s="117"/>
      <c r="AG100" s="7"/>
      <c r="AH100" s="115"/>
      <c r="AI100" s="116"/>
      <c r="AJ100" s="117"/>
      <c r="AK100" s="45"/>
      <c r="AL100" s="103"/>
      <c r="AM100" s="104"/>
      <c r="AN100" s="104"/>
      <c r="AO100" s="104"/>
      <c r="AP100" s="104"/>
      <c r="AQ100" s="104"/>
      <c r="AR100" s="104"/>
      <c r="AS100" s="104"/>
      <c r="AT100" s="105"/>
      <c r="AU100" s="45"/>
      <c r="AV100" s="103"/>
      <c r="AW100" s="104"/>
      <c r="AX100" s="104"/>
      <c r="AY100" s="104"/>
      <c r="AZ100" s="104"/>
      <c r="BA100" s="104"/>
      <c r="BB100" s="104"/>
      <c r="BC100" s="104"/>
      <c r="BD100" s="105"/>
      <c r="BE100" s="45"/>
      <c r="BF100" s="103"/>
      <c r="BG100" s="104"/>
      <c r="BH100" s="104"/>
      <c r="BI100" s="104"/>
      <c r="BJ100" s="104"/>
      <c r="BK100" s="104"/>
      <c r="BL100" s="104"/>
      <c r="BM100" s="104"/>
      <c r="BN100" s="105"/>
      <c r="BO100" s="45"/>
      <c r="BP100" s="103"/>
      <c r="BQ100" s="104"/>
      <c r="BR100" s="104"/>
      <c r="BS100" s="104"/>
      <c r="BT100" s="104"/>
      <c r="BU100" s="104"/>
      <c r="BV100" s="104"/>
      <c r="BW100" s="104"/>
      <c r="BX100" s="105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</row>
    <row r="101" spans="2:91" ht="4.9000000000000004" customHeight="1" x14ac:dyDescent="0.25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S101" s="4"/>
      <c r="T101" s="4"/>
      <c r="U101" s="6"/>
      <c r="V101" s="118"/>
      <c r="W101" s="119"/>
      <c r="X101" s="120"/>
      <c r="Y101" s="7"/>
      <c r="Z101" s="118"/>
      <c r="AA101" s="119"/>
      <c r="AB101" s="120"/>
      <c r="AC101" s="7"/>
      <c r="AD101" s="118"/>
      <c r="AE101" s="119"/>
      <c r="AF101" s="120"/>
      <c r="AG101" s="7"/>
      <c r="AH101" s="118"/>
      <c r="AI101" s="119"/>
      <c r="AJ101" s="120"/>
      <c r="AK101" s="45"/>
      <c r="AL101" s="106"/>
      <c r="AM101" s="107"/>
      <c r="AN101" s="107"/>
      <c r="AO101" s="107"/>
      <c r="AP101" s="107"/>
      <c r="AQ101" s="107"/>
      <c r="AR101" s="107"/>
      <c r="AS101" s="107"/>
      <c r="AT101" s="108"/>
      <c r="AU101" s="45"/>
      <c r="AV101" s="106"/>
      <c r="AW101" s="107"/>
      <c r="AX101" s="107"/>
      <c r="AY101" s="107"/>
      <c r="AZ101" s="107"/>
      <c r="BA101" s="107"/>
      <c r="BB101" s="107"/>
      <c r="BC101" s="107"/>
      <c r="BD101" s="108"/>
      <c r="BE101" s="45"/>
      <c r="BF101" s="106"/>
      <c r="BG101" s="107"/>
      <c r="BH101" s="107"/>
      <c r="BI101" s="107"/>
      <c r="BJ101" s="107"/>
      <c r="BK101" s="107"/>
      <c r="BL101" s="107"/>
      <c r="BM101" s="107"/>
      <c r="BN101" s="108"/>
      <c r="BO101" s="45"/>
      <c r="BP101" s="106"/>
      <c r="BQ101" s="107"/>
      <c r="BR101" s="107"/>
      <c r="BS101" s="107"/>
      <c r="BT101" s="107"/>
      <c r="BU101" s="107"/>
      <c r="BV101" s="107"/>
      <c r="BW101" s="107"/>
      <c r="BX101" s="108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</row>
    <row r="102" spans="2:91" ht="4.9000000000000004" customHeight="1" x14ac:dyDescent="0.25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S102" s="4"/>
      <c r="T102" s="4"/>
      <c r="U102" s="6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9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</row>
    <row r="103" spans="2:91" ht="4.9000000000000004" customHeight="1" x14ac:dyDescent="0.25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S103" s="4"/>
      <c r="T103" s="4"/>
      <c r="U103" s="6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9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</row>
    <row r="104" spans="2:91" ht="4.9000000000000004" customHeight="1" thickBot="1" x14ac:dyDescent="0.3">
      <c r="B104" s="2"/>
      <c r="C104" s="13"/>
      <c r="D104" s="13"/>
      <c r="E104" s="13"/>
      <c r="F104" s="13"/>
      <c r="G104" s="13"/>
      <c r="H104" s="13"/>
      <c r="I104" s="13"/>
      <c r="J104" s="13"/>
      <c r="K104" s="13"/>
      <c r="L104" s="2"/>
      <c r="M104" s="2"/>
      <c r="N104" s="2"/>
      <c r="O104" s="2"/>
      <c r="P104" s="2"/>
      <c r="S104" s="4"/>
      <c r="T104" s="4"/>
      <c r="U104" s="8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8"/>
      <c r="BY104" s="2"/>
      <c r="BZ104" s="13"/>
      <c r="CA104" s="13"/>
      <c r="CB104" s="13"/>
      <c r="CC104" s="13"/>
      <c r="CD104" s="13"/>
      <c r="CE104" s="13"/>
      <c r="CF104" s="13"/>
      <c r="CG104" s="13"/>
      <c r="CH104" s="13"/>
      <c r="CI104" s="2"/>
      <c r="CJ104" s="2"/>
      <c r="CK104" s="2"/>
      <c r="CL104" s="2"/>
      <c r="CM104" s="2"/>
    </row>
    <row r="105" spans="2:91" ht="4.9000000000000004" customHeight="1" x14ac:dyDescent="0.25">
      <c r="B105" s="2"/>
      <c r="C105" s="13"/>
      <c r="D105" s="13"/>
      <c r="E105" s="13"/>
      <c r="F105" s="13"/>
      <c r="G105" s="13"/>
      <c r="H105" s="13"/>
      <c r="I105" s="13"/>
      <c r="J105" s="13"/>
      <c r="K105" s="13"/>
      <c r="L105" s="2"/>
      <c r="M105" s="2"/>
      <c r="N105" s="2"/>
      <c r="O105" s="2"/>
      <c r="P105" s="2"/>
      <c r="S105" s="4"/>
      <c r="T105" s="4"/>
      <c r="U105" s="5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60"/>
      <c r="BY105" s="2"/>
      <c r="BZ105" s="13"/>
      <c r="CA105" s="13"/>
      <c r="CB105" s="13"/>
      <c r="CC105" s="13"/>
      <c r="CD105" s="13"/>
      <c r="CE105" s="13"/>
      <c r="CF105" s="13"/>
      <c r="CG105" s="13"/>
      <c r="CH105" s="13"/>
      <c r="CI105" s="2"/>
      <c r="CJ105" s="2"/>
      <c r="CK105" s="2"/>
      <c r="CL105" s="2"/>
      <c r="CM105" s="2"/>
    </row>
    <row r="106" spans="2:91" ht="4.9000000000000004" customHeight="1" x14ac:dyDescent="0.25">
      <c r="B106" s="2"/>
      <c r="C106" s="13"/>
      <c r="D106" s="13"/>
      <c r="E106" s="13"/>
      <c r="F106" s="13"/>
      <c r="G106" s="13"/>
      <c r="H106" s="13"/>
      <c r="I106" s="13"/>
      <c r="J106" s="13"/>
      <c r="K106" s="13"/>
      <c r="L106" s="2"/>
      <c r="M106" s="2"/>
      <c r="N106" s="2"/>
      <c r="O106" s="2"/>
      <c r="P106" s="2"/>
      <c r="S106" s="4"/>
      <c r="T106" s="4"/>
      <c r="U106" s="6"/>
      <c r="V106" s="45"/>
      <c r="W106" s="45"/>
      <c r="X106" s="100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2"/>
      <c r="AL106" s="45"/>
      <c r="AM106" s="45"/>
      <c r="AN106" s="46"/>
      <c r="AO106" s="47"/>
      <c r="AP106" s="48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9"/>
      <c r="BY106" s="2"/>
      <c r="BZ106" s="13"/>
      <c r="CA106" s="13"/>
      <c r="CB106" s="13"/>
      <c r="CC106" s="13"/>
      <c r="CD106" s="13"/>
      <c r="CE106" s="13"/>
      <c r="CF106" s="13"/>
      <c r="CG106" s="13"/>
      <c r="CH106" s="13"/>
      <c r="CI106" s="2"/>
      <c r="CJ106" s="2"/>
      <c r="CK106" s="2"/>
      <c r="CL106" s="2"/>
      <c r="CM106" s="2"/>
    </row>
    <row r="107" spans="2:91" ht="4.9000000000000004" customHeight="1" x14ac:dyDescent="0.2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S107" s="4"/>
      <c r="T107" s="4"/>
      <c r="U107" s="6"/>
      <c r="V107" s="45"/>
      <c r="W107" s="45"/>
      <c r="X107" s="103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5"/>
      <c r="AL107" s="45"/>
      <c r="AM107" s="45"/>
      <c r="AN107" s="103"/>
      <c r="AO107" s="104"/>
      <c r="AP107" s="10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9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</row>
    <row r="108" spans="2:91" ht="4.9000000000000004" customHeight="1" x14ac:dyDescent="0.25">
      <c r="B108" s="2"/>
      <c r="C108" s="13"/>
      <c r="D108" s="13"/>
      <c r="E108" s="13"/>
      <c r="F108" s="13"/>
      <c r="G108" s="13"/>
      <c r="H108" s="13"/>
      <c r="I108" s="13"/>
      <c r="J108" s="13"/>
      <c r="K108" s="13"/>
      <c r="L108" s="2"/>
      <c r="M108" s="2"/>
      <c r="N108" s="2"/>
      <c r="O108" s="2"/>
      <c r="P108" s="2"/>
      <c r="S108" s="4"/>
      <c r="T108" s="4"/>
      <c r="U108" s="6"/>
      <c r="V108" s="45"/>
      <c r="W108" s="45"/>
      <c r="X108" s="103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5"/>
      <c r="AL108" s="45"/>
      <c r="AM108" s="45"/>
      <c r="AN108" s="103"/>
      <c r="AO108" s="104"/>
      <c r="AP108" s="10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9"/>
      <c r="BY108" s="2"/>
      <c r="BZ108" s="13"/>
      <c r="CA108" s="13"/>
      <c r="CB108" s="13"/>
      <c r="CC108" s="13"/>
      <c r="CD108" s="13"/>
      <c r="CE108" s="13"/>
      <c r="CF108" s="13"/>
      <c r="CG108" s="13"/>
      <c r="CH108" s="13"/>
      <c r="CI108" s="2"/>
      <c r="CJ108" s="2"/>
      <c r="CK108" s="2"/>
      <c r="CL108" s="2"/>
      <c r="CM108" s="2"/>
    </row>
    <row r="109" spans="2:91" ht="4.9000000000000004" customHeight="1" x14ac:dyDescent="0.25">
      <c r="B109" s="2"/>
      <c r="C109" s="13"/>
      <c r="D109" s="13"/>
      <c r="E109" s="13"/>
      <c r="F109" s="13"/>
      <c r="G109" s="13"/>
      <c r="H109" s="13"/>
      <c r="I109" s="13"/>
      <c r="J109" s="13"/>
      <c r="K109" s="13"/>
      <c r="L109" s="2"/>
      <c r="M109" s="2"/>
      <c r="N109" s="2"/>
      <c r="O109" s="2"/>
      <c r="P109" s="2"/>
      <c r="S109" s="4"/>
      <c r="T109" s="4"/>
      <c r="U109" s="6"/>
      <c r="V109" s="45"/>
      <c r="W109" s="45"/>
      <c r="X109" s="103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5"/>
      <c r="AL109" s="45"/>
      <c r="AM109" s="45"/>
      <c r="AN109" s="103"/>
      <c r="AO109" s="104"/>
      <c r="AP109" s="105"/>
      <c r="AQ109" s="45"/>
      <c r="AR109" s="45"/>
      <c r="AS109" s="45"/>
      <c r="AT109" s="45"/>
      <c r="AU109" s="45"/>
      <c r="AV109" s="46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48"/>
      <c r="BJ109" s="45"/>
      <c r="BK109" s="46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50"/>
      <c r="BY109" s="2"/>
      <c r="BZ109" s="13"/>
      <c r="CA109" s="13"/>
      <c r="CB109" s="13"/>
      <c r="CC109" s="13"/>
      <c r="CD109" s="13"/>
      <c r="CE109" s="13"/>
      <c r="CF109" s="13"/>
      <c r="CG109" s="13"/>
      <c r="CH109" s="13"/>
      <c r="CI109" s="2"/>
      <c r="CJ109" s="2"/>
      <c r="CK109" s="2"/>
      <c r="CL109" s="2"/>
      <c r="CM109" s="2"/>
    </row>
    <row r="110" spans="2:91" ht="4.9000000000000004" customHeight="1" x14ac:dyDescent="0.25">
      <c r="B110" s="2"/>
      <c r="C110" s="13"/>
      <c r="D110" s="13"/>
      <c r="E110" s="13"/>
      <c r="F110" s="13"/>
      <c r="G110" s="13"/>
      <c r="H110" s="13"/>
      <c r="I110" s="13"/>
      <c r="J110" s="13"/>
      <c r="K110" s="13"/>
      <c r="L110" s="2"/>
      <c r="M110" s="2"/>
      <c r="N110" s="2"/>
      <c r="O110" s="2"/>
      <c r="P110" s="2"/>
      <c r="S110" s="4"/>
      <c r="T110" s="4"/>
      <c r="U110" s="6"/>
      <c r="V110" s="45"/>
      <c r="W110" s="45"/>
      <c r="X110" s="103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5"/>
      <c r="AL110" s="45"/>
      <c r="AM110" s="45"/>
      <c r="AN110" s="103"/>
      <c r="AO110" s="104"/>
      <c r="AP110" s="105"/>
      <c r="AQ110" s="45"/>
      <c r="AR110" s="46"/>
      <c r="AS110" s="47"/>
      <c r="AT110" s="48"/>
      <c r="AU110" s="45"/>
      <c r="AV110" s="51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52"/>
      <c r="BJ110" s="45"/>
      <c r="BK110" s="51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49"/>
      <c r="BY110" s="2"/>
      <c r="BZ110" s="13"/>
      <c r="CA110" s="13"/>
      <c r="CB110" s="13"/>
      <c r="CC110" s="13"/>
      <c r="CD110" s="13"/>
      <c r="CE110" s="13"/>
      <c r="CF110" s="13"/>
      <c r="CG110" s="13"/>
      <c r="CH110" s="13"/>
      <c r="CI110" s="2"/>
      <c r="CJ110" s="2"/>
      <c r="CK110" s="2"/>
      <c r="CL110" s="2"/>
      <c r="CM110" s="2"/>
    </row>
    <row r="111" spans="2:91" ht="4.9000000000000004" customHeight="1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S111" s="4"/>
      <c r="T111" s="4"/>
      <c r="U111" s="6"/>
      <c r="V111" s="45"/>
      <c r="W111" s="45"/>
      <c r="X111" s="103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5"/>
      <c r="AL111" s="45"/>
      <c r="AM111" s="45"/>
      <c r="AN111" s="103"/>
      <c r="AO111" s="104"/>
      <c r="AP111" s="105"/>
      <c r="AQ111" s="45"/>
      <c r="AR111" s="103"/>
      <c r="AS111" s="104"/>
      <c r="AT111" s="105"/>
      <c r="AU111" s="45"/>
      <c r="AV111" s="53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54"/>
      <c r="BJ111" s="45"/>
      <c r="BK111" s="53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55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</row>
    <row r="112" spans="2:91" ht="4.9000000000000004" customHeight="1" x14ac:dyDescent="0.25">
      <c r="B112" s="2"/>
      <c r="C112" s="11"/>
      <c r="D112" s="11"/>
      <c r="E112" s="11"/>
      <c r="F112" s="2"/>
      <c r="G112" s="11"/>
      <c r="H112" s="11"/>
      <c r="I112" s="11"/>
      <c r="J112" s="2"/>
      <c r="K112" s="2"/>
      <c r="L112" s="2"/>
      <c r="M112" s="2"/>
      <c r="N112" s="2"/>
      <c r="O112" s="2"/>
      <c r="P112" s="2"/>
      <c r="S112" s="4"/>
      <c r="T112" s="4"/>
      <c r="U112" s="6"/>
      <c r="V112" s="45"/>
      <c r="W112" s="45"/>
      <c r="X112" s="103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5"/>
      <c r="AL112" s="45"/>
      <c r="AM112" s="45"/>
      <c r="AN112" s="103"/>
      <c r="AO112" s="104"/>
      <c r="AP112" s="105"/>
      <c r="AQ112" s="45"/>
      <c r="AR112" s="103"/>
      <c r="AS112" s="104"/>
      <c r="AT112" s="10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9"/>
      <c r="BY112" s="2"/>
      <c r="BZ112" s="11"/>
      <c r="CA112" s="11"/>
      <c r="CB112" s="11"/>
      <c r="CC112" s="2"/>
      <c r="CD112" s="11"/>
      <c r="CE112" s="11"/>
      <c r="CF112" s="11"/>
      <c r="CG112" s="2"/>
      <c r="CH112" s="2"/>
      <c r="CI112" s="2"/>
      <c r="CJ112" s="2"/>
      <c r="CK112" s="2"/>
      <c r="CL112" s="2"/>
      <c r="CM112" s="2"/>
    </row>
    <row r="113" spans="2:91" ht="4.9000000000000004" customHeight="1" x14ac:dyDescent="0.25">
      <c r="B113" s="2"/>
      <c r="C113" s="11"/>
      <c r="D113" s="11"/>
      <c r="E113" s="11"/>
      <c r="F113" s="2"/>
      <c r="G113" s="11"/>
      <c r="H113" s="11"/>
      <c r="I113" s="11"/>
      <c r="J113" s="2"/>
      <c r="K113" s="2"/>
      <c r="L113" s="2"/>
      <c r="M113" s="2"/>
      <c r="N113" s="2"/>
      <c r="O113" s="2"/>
      <c r="P113" s="2"/>
      <c r="S113" s="4"/>
      <c r="T113" s="4"/>
      <c r="U113" s="6"/>
      <c r="V113" s="45"/>
      <c r="W113" s="45"/>
      <c r="X113" s="103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5"/>
      <c r="AL113" s="45"/>
      <c r="AM113" s="45"/>
      <c r="AN113" s="103"/>
      <c r="AO113" s="104"/>
      <c r="AP113" s="105"/>
      <c r="AQ113" s="45"/>
      <c r="AR113" s="103"/>
      <c r="AS113" s="104"/>
      <c r="AT113" s="105"/>
      <c r="AU113" s="45"/>
      <c r="AV113" s="46"/>
      <c r="AW113" s="101"/>
      <c r="AX113" s="101"/>
      <c r="AY113" s="101"/>
      <c r="AZ113" s="101"/>
      <c r="BA113" s="101"/>
      <c r="BB113" s="101"/>
      <c r="BC113" s="101"/>
      <c r="BD113" s="101"/>
      <c r="BE113" s="101"/>
      <c r="BF113" s="101"/>
      <c r="BG113" s="101"/>
      <c r="BH113" s="101"/>
      <c r="BI113" s="48"/>
      <c r="BJ113" s="45"/>
      <c r="BK113" s="46"/>
      <c r="BL113" s="101"/>
      <c r="BM113" s="101"/>
      <c r="BN113" s="101"/>
      <c r="BO113" s="101"/>
      <c r="BP113" s="101"/>
      <c r="BQ113" s="101"/>
      <c r="BR113" s="101"/>
      <c r="BS113" s="101"/>
      <c r="BT113" s="101"/>
      <c r="BU113" s="101"/>
      <c r="BV113" s="101"/>
      <c r="BW113" s="101"/>
      <c r="BX113" s="50"/>
      <c r="BY113" s="2"/>
      <c r="BZ113" s="11"/>
      <c r="CA113" s="11"/>
      <c r="CB113" s="11"/>
      <c r="CC113" s="2"/>
      <c r="CD113" s="11"/>
      <c r="CE113" s="11"/>
      <c r="CF113" s="11"/>
      <c r="CG113" s="2"/>
      <c r="CH113" s="2"/>
      <c r="CI113" s="2"/>
      <c r="CJ113" s="2"/>
      <c r="CK113" s="2"/>
      <c r="CL113" s="2"/>
      <c r="CM113" s="2"/>
    </row>
    <row r="114" spans="2:91" ht="4.9000000000000004" customHeight="1" x14ac:dyDescent="0.25">
      <c r="B114" s="2"/>
      <c r="C114" s="11"/>
      <c r="D114" s="11"/>
      <c r="E114" s="11"/>
      <c r="F114" s="2"/>
      <c r="G114" s="11"/>
      <c r="H114" s="11"/>
      <c r="I114" s="11"/>
      <c r="J114" s="2"/>
      <c r="K114" s="2"/>
      <c r="L114" s="2"/>
      <c r="M114" s="2"/>
      <c r="N114" s="2"/>
      <c r="O114" s="2"/>
      <c r="P114" s="2"/>
      <c r="S114" s="4"/>
      <c r="T114" s="4"/>
      <c r="U114" s="6"/>
      <c r="V114" s="45"/>
      <c r="W114" s="45"/>
      <c r="X114" s="106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8"/>
      <c r="AL114" s="45"/>
      <c r="AM114" s="45"/>
      <c r="AN114" s="103"/>
      <c r="AO114" s="104"/>
      <c r="AP114" s="105"/>
      <c r="AQ114" s="45"/>
      <c r="AR114" s="103"/>
      <c r="AS114" s="104"/>
      <c r="AT114" s="105"/>
      <c r="AU114" s="45"/>
      <c r="AV114" s="51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52"/>
      <c r="BJ114" s="45"/>
      <c r="BK114" s="51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49"/>
      <c r="BY114" s="2"/>
      <c r="BZ114" s="11"/>
      <c r="CA114" s="11"/>
      <c r="CB114" s="11"/>
      <c r="CC114" s="2"/>
      <c r="CD114" s="11"/>
      <c r="CE114" s="11"/>
      <c r="CF114" s="11"/>
      <c r="CG114" s="2"/>
      <c r="CH114" s="2"/>
      <c r="CI114" s="2"/>
      <c r="CJ114" s="2"/>
      <c r="CK114" s="2"/>
      <c r="CL114" s="2"/>
      <c r="CM114" s="2"/>
    </row>
    <row r="115" spans="2:91" ht="4.9000000000000004" customHeight="1" x14ac:dyDescent="0.25">
      <c r="B115" s="2"/>
      <c r="C115" s="11"/>
      <c r="D115" s="11"/>
      <c r="E115" s="11"/>
      <c r="F115" s="2"/>
      <c r="G115" s="11"/>
      <c r="H115" s="11"/>
      <c r="I115" s="11"/>
      <c r="J115" s="2"/>
      <c r="K115" s="2"/>
      <c r="L115" s="2"/>
      <c r="M115" s="2"/>
      <c r="N115" s="2"/>
      <c r="O115" s="2"/>
      <c r="P115" s="2"/>
      <c r="S115" s="4"/>
      <c r="T115" s="4"/>
      <c r="U115" s="6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103"/>
      <c r="AO115" s="104"/>
      <c r="AP115" s="105"/>
      <c r="AQ115" s="45"/>
      <c r="AR115" s="103"/>
      <c r="AS115" s="104"/>
      <c r="AT115" s="105"/>
      <c r="AU115" s="45"/>
      <c r="AV115" s="53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54"/>
      <c r="BJ115" s="45"/>
      <c r="BK115" s="53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55"/>
      <c r="BY115" s="2"/>
      <c r="BZ115" s="11"/>
      <c r="CA115" s="11"/>
      <c r="CB115" s="11"/>
      <c r="CC115" s="2"/>
      <c r="CD115" s="11"/>
      <c r="CE115" s="11"/>
      <c r="CF115" s="11"/>
      <c r="CG115" s="2"/>
      <c r="CH115" s="2"/>
      <c r="CI115" s="2"/>
      <c r="CJ115" s="2"/>
      <c r="CK115" s="2"/>
      <c r="CL115" s="2"/>
      <c r="CM115" s="2"/>
    </row>
    <row r="116" spans="2:91" ht="4.9000000000000004" customHeight="1" x14ac:dyDescent="0.25">
      <c r="B116" s="2"/>
      <c r="C116" s="11"/>
      <c r="D116" s="11"/>
      <c r="E116" s="11"/>
      <c r="F116" s="2"/>
      <c r="G116" s="11"/>
      <c r="H116" s="11"/>
      <c r="I116" s="11"/>
      <c r="J116" s="2"/>
      <c r="K116" s="2"/>
      <c r="L116" s="2"/>
      <c r="M116" s="2"/>
      <c r="N116" s="2"/>
      <c r="O116" s="2"/>
      <c r="P116" s="2"/>
      <c r="S116" s="4"/>
      <c r="T116" s="4"/>
      <c r="U116" s="6"/>
      <c r="V116" s="45"/>
      <c r="W116" s="46"/>
      <c r="X116" s="47"/>
      <c r="Y116" s="48"/>
      <c r="Z116" s="45"/>
      <c r="AA116" s="46"/>
      <c r="AB116" s="47"/>
      <c r="AC116" s="48"/>
      <c r="AD116" s="45"/>
      <c r="AE116" s="46"/>
      <c r="AF116" s="47"/>
      <c r="AG116" s="48"/>
      <c r="AH116" s="45"/>
      <c r="AI116" s="46"/>
      <c r="AJ116" s="47"/>
      <c r="AK116" s="48"/>
      <c r="AL116" s="45"/>
      <c r="AM116" s="45"/>
      <c r="AN116" s="103"/>
      <c r="AO116" s="104"/>
      <c r="AP116" s="105"/>
      <c r="AQ116" s="45"/>
      <c r="AR116" s="103"/>
      <c r="AS116" s="104"/>
      <c r="AT116" s="10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9"/>
      <c r="BY116" s="2"/>
      <c r="BZ116" s="11"/>
      <c r="CA116" s="11"/>
      <c r="CB116" s="11"/>
      <c r="CC116" s="2"/>
      <c r="CD116" s="11"/>
      <c r="CE116" s="11"/>
      <c r="CF116" s="11"/>
      <c r="CG116" s="2"/>
      <c r="CH116" s="2"/>
      <c r="CI116" s="2"/>
      <c r="CJ116" s="2"/>
      <c r="CK116" s="2"/>
      <c r="CL116" s="2"/>
      <c r="CM116" s="2"/>
    </row>
    <row r="117" spans="2:91" ht="4.9000000000000004" customHeight="1" x14ac:dyDescent="0.25">
      <c r="B117" s="2"/>
      <c r="C117" s="11"/>
      <c r="D117" s="11"/>
      <c r="E117" s="11"/>
      <c r="F117" s="2"/>
      <c r="G117" s="11"/>
      <c r="H117" s="11"/>
      <c r="I117" s="11"/>
      <c r="J117" s="2"/>
      <c r="K117" s="2"/>
      <c r="L117" s="2"/>
      <c r="M117" s="2"/>
      <c r="N117" s="2"/>
      <c r="O117" s="2"/>
      <c r="P117" s="2"/>
      <c r="S117" s="4"/>
      <c r="T117" s="4"/>
      <c r="U117" s="6"/>
      <c r="V117" s="45"/>
      <c r="W117" s="103"/>
      <c r="X117" s="104"/>
      <c r="Y117" s="105"/>
      <c r="Z117" s="45"/>
      <c r="AA117" s="103"/>
      <c r="AB117" s="104"/>
      <c r="AC117" s="105"/>
      <c r="AD117" s="45"/>
      <c r="AE117" s="103"/>
      <c r="AF117" s="104"/>
      <c r="AG117" s="105"/>
      <c r="AH117" s="45"/>
      <c r="AI117" s="103"/>
      <c r="AJ117" s="104"/>
      <c r="AK117" s="105"/>
      <c r="AL117" s="45"/>
      <c r="AM117" s="45"/>
      <c r="AN117" s="103"/>
      <c r="AO117" s="104"/>
      <c r="AP117" s="105"/>
      <c r="AQ117" s="45"/>
      <c r="AR117" s="103"/>
      <c r="AS117" s="104"/>
      <c r="AT117" s="105"/>
      <c r="AU117" s="45"/>
      <c r="AV117" s="46"/>
      <c r="AW117" s="101"/>
      <c r="AX117" s="101"/>
      <c r="AY117" s="101"/>
      <c r="AZ117" s="101"/>
      <c r="BA117" s="101"/>
      <c r="BB117" s="101"/>
      <c r="BC117" s="101"/>
      <c r="BD117" s="101"/>
      <c r="BE117" s="101"/>
      <c r="BF117" s="101"/>
      <c r="BG117" s="101"/>
      <c r="BH117" s="101"/>
      <c r="BI117" s="48"/>
      <c r="BJ117" s="45"/>
      <c r="BK117" s="46"/>
      <c r="BL117" s="101"/>
      <c r="BM117" s="101"/>
      <c r="BN117" s="101"/>
      <c r="BO117" s="101"/>
      <c r="BP117" s="101"/>
      <c r="BQ117" s="101"/>
      <c r="BR117" s="101"/>
      <c r="BS117" s="101"/>
      <c r="BT117" s="101"/>
      <c r="BU117" s="101"/>
      <c r="BV117" s="101"/>
      <c r="BW117" s="101"/>
      <c r="BX117" s="50"/>
      <c r="BY117" s="2"/>
      <c r="BZ117" s="11"/>
      <c r="CA117" s="11"/>
      <c r="CB117" s="11"/>
      <c r="CC117" s="2"/>
      <c r="CD117" s="11"/>
      <c r="CE117" s="11"/>
      <c r="CF117" s="11"/>
      <c r="CG117" s="2"/>
      <c r="CH117" s="2"/>
      <c r="CI117" s="2"/>
      <c r="CJ117" s="2"/>
      <c r="CK117" s="2"/>
      <c r="CL117" s="2"/>
      <c r="CM117" s="2"/>
    </row>
    <row r="118" spans="2:91" ht="4.9000000000000004" customHeight="1" x14ac:dyDescent="0.25">
      <c r="B118" s="2"/>
      <c r="C118" s="11"/>
      <c r="D118" s="11"/>
      <c r="E118" s="11"/>
      <c r="F118" s="2"/>
      <c r="G118" s="11"/>
      <c r="H118" s="11"/>
      <c r="I118" s="11"/>
      <c r="J118" s="2"/>
      <c r="K118" s="2"/>
      <c r="L118" s="2"/>
      <c r="M118" s="2"/>
      <c r="N118" s="2"/>
      <c r="O118" s="2"/>
      <c r="P118" s="2"/>
      <c r="S118" s="4"/>
      <c r="T118" s="4"/>
      <c r="U118" s="6"/>
      <c r="V118" s="45"/>
      <c r="W118" s="103"/>
      <c r="X118" s="104"/>
      <c r="Y118" s="105"/>
      <c r="Z118" s="45"/>
      <c r="AA118" s="103"/>
      <c r="AB118" s="104"/>
      <c r="AC118" s="105"/>
      <c r="AD118" s="45"/>
      <c r="AE118" s="103"/>
      <c r="AF118" s="104"/>
      <c r="AG118" s="105"/>
      <c r="AH118" s="45"/>
      <c r="AI118" s="103"/>
      <c r="AJ118" s="104"/>
      <c r="AK118" s="105"/>
      <c r="AL118" s="45"/>
      <c r="AM118" s="45"/>
      <c r="AN118" s="103"/>
      <c r="AO118" s="104"/>
      <c r="AP118" s="105"/>
      <c r="AQ118" s="45"/>
      <c r="AR118" s="103"/>
      <c r="AS118" s="104"/>
      <c r="AT118" s="105"/>
      <c r="AU118" s="45"/>
      <c r="AV118" s="51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52"/>
      <c r="BJ118" s="45"/>
      <c r="BK118" s="51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49"/>
      <c r="BY118" s="2"/>
      <c r="BZ118" s="11"/>
      <c r="CA118" s="11"/>
      <c r="CB118" s="11"/>
      <c r="CC118" s="2"/>
      <c r="CD118" s="11"/>
      <c r="CE118" s="11"/>
      <c r="CF118" s="11"/>
      <c r="CG118" s="2"/>
      <c r="CH118" s="2"/>
      <c r="CI118" s="2"/>
      <c r="CJ118" s="2"/>
      <c r="CK118" s="2"/>
      <c r="CL118" s="2"/>
      <c r="CM118" s="2"/>
    </row>
    <row r="119" spans="2:91" ht="4.9000000000000004" customHeight="1" x14ac:dyDescent="0.25">
      <c r="B119" s="2"/>
      <c r="C119" s="11"/>
      <c r="D119" s="11"/>
      <c r="E119" s="11"/>
      <c r="F119" s="2"/>
      <c r="G119" s="11"/>
      <c r="H119" s="11"/>
      <c r="I119" s="11"/>
      <c r="J119" s="2"/>
      <c r="K119" s="2"/>
      <c r="L119" s="2"/>
      <c r="M119" s="2"/>
      <c r="N119" s="2"/>
      <c r="O119" s="2"/>
      <c r="P119" s="2"/>
      <c r="S119" s="4"/>
      <c r="T119" s="4"/>
      <c r="U119" s="6"/>
      <c r="V119" s="45"/>
      <c r="W119" s="103"/>
      <c r="X119" s="104"/>
      <c r="Y119" s="105"/>
      <c r="Z119" s="45"/>
      <c r="AA119" s="103"/>
      <c r="AB119" s="104"/>
      <c r="AC119" s="105"/>
      <c r="AD119" s="45"/>
      <c r="AE119" s="103"/>
      <c r="AF119" s="104"/>
      <c r="AG119" s="105"/>
      <c r="AH119" s="45"/>
      <c r="AI119" s="103"/>
      <c r="AJ119" s="104"/>
      <c r="AK119" s="105"/>
      <c r="AL119" s="45"/>
      <c r="AM119" s="45"/>
      <c r="AN119" s="53"/>
      <c r="AO119" s="56"/>
      <c r="AP119" s="54"/>
      <c r="AQ119" s="45"/>
      <c r="AR119" s="103"/>
      <c r="AS119" s="104"/>
      <c r="AT119" s="105"/>
      <c r="AU119" s="45"/>
      <c r="AV119" s="53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54"/>
      <c r="BJ119" s="45"/>
      <c r="BK119" s="53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55"/>
      <c r="BY119" s="2"/>
      <c r="BZ119" s="11"/>
      <c r="CA119" s="11"/>
      <c r="CB119" s="11"/>
      <c r="CC119" s="2"/>
      <c r="CD119" s="11"/>
      <c r="CE119" s="11"/>
      <c r="CF119" s="11"/>
      <c r="CG119" s="2"/>
      <c r="CH119" s="2"/>
      <c r="CI119" s="2"/>
      <c r="CJ119" s="2"/>
      <c r="CK119" s="2"/>
      <c r="CL119" s="2"/>
      <c r="CM119" s="2"/>
    </row>
    <row r="120" spans="2:91" ht="4.9000000000000004" customHeight="1" x14ac:dyDescent="0.25">
      <c r="B120" s="2"/>
      <c r="C120" s="11"/>
      <c r="D120" s="11"/>
      <c r="E120" s="11"/>
      <c r="F120" s="2"/>
      <c r="G120" s="11"/>
      <c r="H120" s="11"/>
      <c r="I120" s="11"/>
      <c r="J120" s="2"/>
      <c r="K120" s="2"/>
      <c r="L120" s="2"/>
      <c r="M120" s="2"/>
      <c r="N120" s="2"/>
      <c r="O120" s="2"/>
      <c r="P120" s="2"/>
      <c r="S120" s="4"/>
      <c r="T120" s="4"/>
      <c r="U120" s="6"/>
      <c r="V120" s="45"/>
      <c r="W120" s="103"/>
      <c r="X120" s="104"/>
      <c r="Y120" s="105"/>
      <c r="Z120" s="45"/>
      <c r="AA120" s="103"/>
      <c r="AB120" s="104"/>
      <c r="AC120" s="105"/>
      <c r="AD120" s="45"/>
      <c r="AE120" s="103"/>
      <c r="AF120" s="104"/>
      <c r="AG120" s="105"/>
      <c r="AH120" s="45"/>
      <c r="AI120" s="103"/>
      <c r="AJ120" s="104"/>
      <c r="AK120" s="105"/>
      <c r="AL120" s="45"/>
      <c r="AM120" s="45"/>
      <c r="AN120" s="46"/>
      <c r="AO120" s="47"/>
      <c r="AP120" s="48"/>
      <c r="AQ120" s="45"/>
      <c r="AR120" s="103"/>
      <c r="AS120" s="104"/>
      <c r="AT120" s="10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9"/>
      <c r="BY120" s="2"/>
      <c r="BZ120" s="11"/>
      <c r="CA120" s="11"/>
      <c r="CB120" s="11"/>
      <c r="CC120" s="2"/>
      <c r="CD120" s="11"/>
      <c r="CE120" s="11"/>
      <c r="CF120" s="11"/>
      <c r="CG120" s="2"/>
      <c r="CH120" s="2"/>
      <c r="CI120" s="2"/>
      <c r="CJ120" s="2"/>
      <c r="CK120" s="2"/>
      <c r="CL120" s="2"/>
      <c r="CM120" s="2"/>
    </row>
    <row r="121" spans="2:91" ht="4.9000000000000004" customHeight="1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S121" s="4"/>
      <c r="T121" s="4"/>
      <c r="U121" s="6"/>
      <c r="V121" s="45"/>
      <c r="W121" s="103"/>
      <c r="X121" s="104"/>
      <c r="Y121" s="105"/>
      <c r="Z121" s="45"/>
      <c r="AA121" s="103"/>
      <c r="AB121" s="104"/>
      <c r="AC121" s="105"/>
      <c r="AD121" s="45"/>
      <c r="AE121" s="103"/>
      <c r="AF121" s="104"/>
      <c r="AG121" s="105"/>
      <c r="AH121" s="45"/>
      <c r="AI121" s="103"/>
      <c r="AJ121" s="104"/>
      <c r="AK121" s="105"/>
      <c r="AL121" s="45"/>
      <c r="AM121" s="45"/>
      <c r="AN121" s="103"/>
      <c r="AO121" s="104"/>
      <c r="AP121" s="105"/>
      <c r="AQ121" s="45"/>
      <c r="AR121" s="103"/>
      <c r="AS121" s="104"/>
      <c r="AT121" s="105"/>
      <c r="AU121" s="45"/>
      <c r="AV121" s="46"/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48"/>
      <c r="BJ121" s="45"/>
      <c r="BK121" s="46"/>
      <c r="BL121" s="101"/>
      <c r="BM121" s="101"/>
      <c r="BN121" s="101"/>
      <c r="BO121" s="101"/>
      <c r="BP121" s="101"/>
      <c r="BQ121" s="101"/>
      <c r="BR121" s="101"/>
      <c r="BS121" s="101"/>
      <c r="BT121" s="101"/>
      <c r="BU121" s="101"/>
      <c r="BV121" s="101"/>
      <c r="BW121" s="101"/>
      <c r="BX121" s="50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</row>
    <row r="122" spans="2:91" ht="4.9000000000000004" customHeight="1" x14ac:dyDescent="0.25">
      <c r="B122" s="2"/>
      <c r="C122" s="2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2"/>
      <c r="S122" s="4"/>
      <c r="T122" s="4"/>
      <c r="U122" s="6"/>
      <c r="V122" s="45"/>
      <c r="W122" s="103"/>
      <c r="X122" s="104"/>
      <c r="Y122" s="105"/>
      <c r="Z122" s="45"/>
      <c r="AA122" s="103"/>
      <c r="AB122" s="104"/>
      <c r="AC122" s="105"/>
      <c r="AD122" s="45"/>
      <c r="AE122" s="103"/>
      <c r="AF122" s="104"/>
      <c r="AG122" s="105"/>
      <c r="AH122" s="45"/>
      <c r="AI122" s="103"/>
      <c r="AJ122" s="104"/>
      <c r="AK122" s="105"/>
      <c r="AL122" s="45"/>
      <c r="AM122" s="45"/>
      <c r="AN122" s="103"/>
      <c r="AO122" s="104"/>
      <c r="AP122" s="105"/>
      <c r="AQ122" s="45"/>
      <c r="AR122" s="103"/>
      <c r="AS122" s="104"/>
      <c r="AT122" s="105"/>
      <c r="AU122" s="45"/>
      <c r="AV122" s="51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52"/>
      <c r="BJ122" s="45"/>
      <c r="BK122" s="51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49"/>
      <c r="BY122" s="2"/>
      <c r="BZ122" s="2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2"/>
    </row>
    <row r="123" spans="2:91" ht="4.9000000000000004" customHeight="1" x14ac:dyDescent="0.25">
      <c r="B123" s="2"/>
      <c r="C123" s="2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2"/>
      <c r="S123" s="4"/>
      <c r="T123" s="4"/>
      <c r="U123" s="6"/>
      <c r="V123" s="45"/>
      <c r="W123" s="103"/>
      <c r="X123" s="104"/>
      <c r="Y123" s="105"/>
      <c r="Z123" s="45"/>
      <c r="AA123" s="103"/>
      <c r="AB123" s="104"/>
      <c r="AC123" s="105"/>
      <c r="AD123" s="45"/>
      <c r="AE123" s="103"/>
      <c r="AF123" s="104"/>
      <c r="AG123" s="105"/>
      <c r="AH123" s="45"/>
      <c r="AI123" s="103"/>
      <c r="AJ123" s="104"/>
      <c r="AK123" s="105"/>
      <c r="AL123" s="45"/>
      <c r="AM123" s="45"/>
      <c r="AN123" s="103"/>
      <c r="AO123" s="104"/>
      <c r="AP123" s="105"/>
      <c r="AQ123" s="45"/>
      <c r="AR123" s="53"/>
      <c r="AS123" s="56"/>
      <c r="AT123" s="54"/>
      <c r="AU123" s="45"/>
      <c r="AV123" s="53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54"/>
      <c r="BJ123" s="45"/>
      <c r="BK123" s="53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55"/>
      <c r="BY123" s="2"/>
      <c r="BZ123" s="2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2"/>
    </row>
    <row r="124" spans="2:91" ht="4.9000000000000004" customHeight="1" x14ac:dyDescent="0.25">
      <c r="B124" s="2"/>
      <c r="C124" s="2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2"/>
      <c r="S124" s="4"/>
      <c r="T124" s="4"/>
      <c r="U124" s="6"/>
      <c r="V124" s="45"/>
      <c r="W124" s="103"/>
      <c r="X124" s="104"/>
      <c r="Y124" s="105"/>
      <c r="Z124" s="45"/>
      <c r="AA124" s="103"/>
      <c r="AB124" s="104"/>
      <c r="AC124" s="105"/>
      <c r="AD124" s="45"/>
      <c r="AE124" s="103"/>
      <c r="AF124" s="104"/>
      <c r="AG124" s="105"/>
      <c r="AH124" s="45"/>
      <c r="AI124" s="103"/>
      <c r="AJ124" s="104"/>
      <c r="AK124" s="105"/>
      <c r="AL124" s="45"/>
      <c r="AM124" s="45"/>
      <c r="AN124" s="103"/>
      <c r="AO124" s="104"/>
      <c r="AP124" s="10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9"/>
      <c r="BY124" s="2"/>
      <c r="BZ124" s="2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2"/>
    </row>
    <row r="125" spans="2:91" ht="4.9000000000000004" customHeight="1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S125" s="4"/>
      <c r="T125" s="4"/>
      <c r="U125" s="6"/>
      <c r="V125" s="45"/>
      <c r="W125" s="103"/>
      <c r="X125" s="104"/>
      <c r="Y125" s="105"/>
      <c r="Z125" s="45"/>
      <c r="AA125" s="103"/>
      <c r="AB125" s="104"/>
      <c r="AC125" s="105"/>
      <c r="AD125" s="45"/>
      <c r="AE125" s="103"/>
      <c r="AF125" s="104"/>
      <c r="AG125" s="105"/>
      <c r="AH125" s="45"/>
      <c r="AI125" s="103"/>
      <c r="AJ125" s="104"/>
      <c r="AK125" s="105"/>
      <c r="AL125" s="45"/>
      <c r="AM125" s="45"/>
      <c r="AN125" s="103"/>
      <c r="AO125" s="104"/>
      <c r="AP125" s="105"/>
      <c r="AQ125" s="45"/>
      <c r="AR125" s="45"/>
      <c r="AS125" s="45"/>
      <c r="AT125" s="112" t="str">
        <f>IF(Plate!AE117=0," ",Plate!AE117)</f>
        <v xml:space="preserve"> </v>
      </c>
      <c r="AU125" s="113"/>
      <c r="AV125" s="114"/>
      <c r="AW125" s="21"/>
      <c r="AX125" s="112" t="str">
        <f>IF(Plate!AI117=0," ",Plate!AI117)</f>
        <v xml:space="preserve"> </v>
      </c>
      <c r="AY125" s="113"/>
      <c r="AZ125" s="114"/>
      <c r="BA125" s="21"/>
      <c r="BB125" s="112">
        <f>IF(Plate!AM117=0," ",Plate!AM117)</f>
        <v>9.9600000000000009</v>
      </c>
      <c r="BC125" s="113"/>
      <c r="BD125" s="114"/>
      <c r="BE125" s="21"/>
      <c r="BF125" s="112">
        <f>IF(Plate!AQ117=0," ",Plate!AQ117)</f>
        <v>9.9600000000000009</v>
      </c>
      <c r="BG125" s="113"/>
      <c r="BH125" s="114"/>
      <c r="BI125" s="21"/>
      <c r="BJ125" s="112">
        <f>IF(Plate!AU117=0," ",Plate!AU117)</f>
        <v>9.9600000000000009</v>
      </c>
      <c r="BK125" s="113"/>
      <c r="BL125" s="114"/>
      <c r="BM125" s="21"/>
      <c r="BN125" s="112">
        <f>IF(Plate!AY117=0," ",Plate!AY117)</f>
        <v>9.9499999999999993</v>
      </c>
      <c r="BO125" s="113"/>
      <c r="BP125" s="114"/>
      <c r="BQ125" s="21"/>
      <c r="BR125" s="112">
        <f>IF(Plate!BC117=0," ",Plate!BC117)</f>
        <v>9.9600000000000009</v>
      </c>
      <c r="BS125" s="113"/>
      <c r="BT125" s="114"/>
      <c r="BU125" s="21"/>
      <c r="BV125" s="112">
        <f>IF(Plate!BG117=0," ",Plate!BG117)</f>
        <v>9.9600000000000009</v>
      </c>
      <c r="BW125" s="113"/>
      <c r="BX125" s="114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</row>
    <row r="126" spans="2:91" ht="4.9000000000000004" customHeight="1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S126" s="4"/>
      <c r="T126" s="4"/>
      <c r="U126" s="6"/>
      <c r="V126" s="45"/>
      <c r="W126" s="103"/>
      <c r="X126" s="104"/>
      <c r="Y126" s="105"/>
      <c r="Z126" s="45"/>
      <c r="AA126" s="103"/>
      <c r="AB126" s="104"/>
      <c r="AC126" s="105"/>
      <c r="AD126" s="45"/>
      <c r="AE126" s="103"/>
      <c r="AF126" s="104"/>
      <c r="AG126" s="105"/>
      <c r="AH126" s="45"/>
      <c r="AI126" s="103"/>
      <c r="AJ126" s="104"/>
      <c r="AK126" s="105"/>
      <c r="AL126" s="45"/>
      <c r="AM126" s="45"/>
      <c r="AN126" s="103"/>
      <c r="AO126" s="104"/>
      <c r="AP126" s="105"/>
      <c r="AQ126" s="45"/>
      <c r="AR126" s="45"/>
      <c r="AS126" s="45"/>
      <c r="AT126" s="115"/>
      <c r="AU126" s="116"/>
      <c r="AV126" s="117"/>
      <c r="AW126" s="21"/>
      <c r="AX126" s="115"/>
      <c r="AY126" s="116"/>
      <c r="AZ126" s="117"/>
      <c r="BA126" s="21"/>
      <c r="BB126" s="115"/>
      <c r="BC126" s="116"/>
      <c r="BD126" s="117"/>
      <c r="BE126" s="21"/>
      <c r="BF126" s="115"/>
      <c r="BG126" s="116"/>
      <c r="BH126" s="117"/>
      <c r="BI126" s="21"/>
      <c r="BJ126" s="115"/>
      <c r="BK126" s="116"/>
      <c r="BL126" s="117"/>
      <c r="BM126" s="21"/>
      <c r="BN126" s="115"/>
      <c r="BO126" s="116"/>
      <c r="BP126" s="117"/>
      <c r="BQ126" s="21"/>
      <c r="BR126" s="115"/>
      <c r="BS126" s="116"/>
      <c r="BT126" s="117"/>
      <c r="BU126" s="21"/>
      <c r="BV126" s="115"/>
      <c r="BW126" s="116"/>
      <c r="BX126" s="117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</row>
    <row r="127" spans="2:91" ht="4.9000000000000004" customHeight="1" x14ac:dyDescent="0.25">
      <c r="B127" s="2"/>
      <c r="C127" s="11"/>
      <c r="D127" s="11"/>
      <c r="E127" s="1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S127" s="4"/>
      <c r="T127" s="4"/>
      <c r="U127" s="6"/>
      <c r="V127" s="45"/>
      <c r="W127" s="103"/>
      <c r="X127" s="104"/>
      <c r="Y127" s="105"/>
      <c r="Z127" s="45"/>
      <c r="AA127" s="103"/>
      <c r="AB127" s="104"/>
      <c r="AC127" s="105"/>
      <c r="AD127" s="45"/>
      <c r="AE127" s="103"/>
      <c r="AF127" s="104"/>
      <c r="AG127" s="105"/>
      <c r="AH127" s="45"/>
      <c r="AI127" s="103"/>
      <c r="AJ127" s="104"/>
      <c r="AK127" s="105"/>
      <c r="AL127" s="45"/>
      <c r="AM127" s="45"/>
      <c r="AN127" s="103"/>
      <c r="AO127" s="104"/>
      <c r="AP127" s="105"/>
      <c r="AQ127" s="45"/>
      <c r="AR127" s="45"/>
      <c r="AS127" s="45"/>
      <c r="AT127" s="115"/>
      <c r="AU127" s="116"/>
      <c r="AV127" s="117"/>
      <c r="AW127" s="21"/>
      <c r="AX127" s="115"/>
      <c r="AY127" s="116"/>
      <c r="AZ127" s="117"/>
      <c r="BA127" s="21"/>
      <c r="BB127" s="115"/>
      <c r="BC127" s="116"/>
      <c r="BD127" s="117"/>
      <c r="BE127" s="21"/>
      <c r="BF127" s="115"/>
      <c r="BG127" s="116"/>
      <c r="BH127" s="117"/>
      <c r="BI127" s="21"/>
      <c r="BJ127" s="115"/>
      <c r="BK127" s="116"/>
      <c r="BL127" s="117"/>
      <c r="BM127" s="21"/>
      <c r="BN127" s="115"/>
      <c r="BO127" s="116"/>
      <c r="BP127" s="117"/>
      <c r="BQ127" s="21"/>
      <c r="BR127" s="115"/>
      <c r="BS127" s="116"/>
      <c r="BT127" s="117"/>
      <c r="BU127" s="21"/>
      <c r="BV127" s="115"/>
      <c r="BW127" s="116"/>
      <c r="BX127" s="117"/>
      <c r="BY127" s="2"/>
      <c r="BZ127" s="11"/>
      <c r="CA127" s="11"/>
      <c r="CB127" s="11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</row>
    <row r="128" spans="2:91" ht="4.9000000000000004" customHeight="1" x14ac:dyDescent="0.25">
      <c r="B128" s="2"/>
      <c r="C128" s="11"/>
      <c r="D128" s="11"/>
      <c r="E128" s="1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S128" s="4"/>
      <c r="T128" s="4"/>
      <c r="U128" s="6"/>
      <c r="V128" s="45"/>
      <c r="W128" s="103"/>
      <c r="X128" s="104"/>
      <c r="Y128" s="105"/>
      <c r="Z128" s="45"/>
      <c r="AA128" s="103"/>
      <c r="AB128" s="104"/>
      <c r="AC128" s="105"/>
      <c r="AD128" s="45"/>
      <c r="AE128" s="103"/>
      <c r="AF128" s="104"/>
      <c r="AG128" s="105"/>
      <c r="AH128" s="45"/>
      <c r="AI128" s="103"/>
      <c r="AJ128" s="104"/>
      <c r="AK128" s="105"/>
      <c r="AL128" s="45"/>
      <c r="AM128" s="45"/>
      <c r="AN128" s="103"/>
      <c r="AO128" s="104"/>
      <c r="AP128" s="105"/>
      <c r="AQ128" s="45"/>
      <c r="AR128" s="45"/>
      <c r="AS128" s="45"/>
      <c r="AT128" s="115"/>
      <c r="AU128" s="116"/>
      <c r="AV128" s="117"/>
      <c r="AW128" s="21"/>
      <c r="AX128" s="115"/>
      <c r="AY128" s="116"/>
      <c r="AZ128" s="117"/>
      <c r="BA128" s="21"/>
      <c r="BB128" s="115"/>
      <c r="BC128" s="116"/>
      <c r="BD128" s="117"/>
      <c r="BE128" s="21"/>
      <c r="BF128" s="115"/>
      <c r="BG128" s="116"/>
      <c r="BH128" s="117"/>
      <c r="BI128" s="21"/>
      <c r="BJ128" s="115"/>
      <c r="BK128" s="116"/>
      <c r="BL128" s="117"/>
      <c r="BM128" s="21"/>
      <c r="BN128" s="115"/>
      <c r="BO128" s="116"/>
      <c r="BP128" s="117"/>
      <c r="BQ128" s="21"/>
      <c r="BR128" s="115"/>
      <c r="BS128" s="116"/>
      <c r="BT128" s="117"/>
      <c r="BU128" s="21"/>
      <c r="BV128" s="115"/>
      <c r="BW128" s="116"/>
      <c r="BX128" s="117"/>
      <c r="BY128" s="2"/>
      <c r="BZ128" s="11"/>
      <c r="CA128" s="11"/>
      <c r="CB128" s="11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</row>
    <row r="129" spans="2:91" ht="4.9000000000000004" customHeight="1" x14ac:dyDescent="0.25">
      <c r="B129" s="2"/>
      <c r="C129" s="11"/>
      <c r="D129" s="11"/>
      <c r="E129" s="1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S129" s="4"/>
      <c r="T129" s="4"/>
      <c r="U129" s="6"/>
      <c r="V129" s="45"/>
      <c r="W129" s="53"/>
      <c r="X129" s="56"/>
      <c r="Y129" s="54"/>
      <c r="Z129" s="45"/>
      <c r="AA129" s="53"/>
      <c r="AB129" s="56"/>
      <c r="AC129" s="54"/>
      <c r="AD129" s="45"/>
      <c r="AE129" s="53"/>
      <c r="AF129" s="56"/>
      <c r="AG129" s="54"/>
      <c r="AH129" s="45"/>
      <c r="AI129" s="53"/>
      <c r="AJ129" s="56"/>
      <c r="AK129" s="54"/>
      <c r="AL129" s="45"/>
      <c r="AM129" s="45"/>
      <c r="AN129" s="103"/>
      <c r="AO129" s="104"/>
      <c r="AP129" s="105"/>
      <c r="AQ129" s="45"/>
      <c r="AR129" s="45"/>
      <c r="AS129" s="45"/>
      <c r="AT129" s="115"/>
      <c r="AU129" s="116"/>
      <c r="AV129" s="117"/>
      <c r="AW129" s="21"/>
      <c r="AX129" s="115"/>
      <c r="AY129" s="116"/>
      <c r="AZ129" s="117"/>
      <c r="BA129" s="21"/>
      <c r="BB129" s="115"/>
      <c r="BC129" s="116"/>
      <c r="BD129" s="117"/>
      <c r="BE129" s="21"/>
      <c r="BF129" s="115"/>
      <c r="BG129" s="116"/>
      <c r="BH129" s="117"/>
      <c r="BI129" s="21"/>
      <c r="BJ129" s="115"/>
      <c r="BK129" s="116"/>
      <c r="BL129" s="117"/>
      <c r="BM129" s="21"/>
      <c r="BN129" s="115"/>
      <c r="BO129" s="116"/>
      <c r="BP129" s="117"/>
      <c r="BQ129" s="21"/>
      <c r="BR129" s="115"/>
      <c r="BS129" s="116"/>
      <c r="BT129" s="117"/>
      <c r="BU129" s="21"/>
      <c r="BV129" s="115"/>
      <c r="BW129" s="116"/>
      <c r="BX129" s="117"/>
      <c r="BY129" s="2"/>
      <c r="BZ129" s="11"/>
      <c r="CA129" s="11"/>
      <c r="CB129" s="11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</row>
    <row r="130" spans="2:91" ht="4.9000000000000004" customHeight="1" x14ac:dyDescent="0.25">
      <c r="B130" s="2"/>
      <c r="C130" s="11"/>
      <c r="D130" s="11"/>
      <c r="E130" s="1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S130" s="4"/>
      <c r="T130" s="4"/>
      <c r="U130" s="6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103"/>
      <c r="AO130" s="104"/>
      <c r="AP130" s="105"/>
      <c r="AQ130" s="45"/>
      <c r="AR130" s="45"/>
      <c r="AS130" s="45"/>
      <c r="AT130" s="115"/>
      <c r="AU130" s="116"/>
      <c r="AV130" s="117"/>
      <c r="AW130" s="21"/>
      <c r="AX130" s="115"/>
      <c r="AY130" s="116"/>
      <c r="AZ130" s="117"/>
      <c r="BA130" s="21"/>
      <c r="BB130" s="115"/>
      <c r="BC130" s="116"/>
      <c r="BD130" s="117"/>
      <c r="BE130" s="21"/>
      <c r="BF130" s="115"/>
      <c r="BG130" s="116"/>
      <c r="BH130" s="117"/>
      <c r="BI130" s="21"/>
      <c r="BJ130" s="115"/>
      <c r="BK130" s="116"/>
      <c r="BL130" s="117"/>
      <c r="BM130" s="21"/>
      <c r="BN130" s="115"/>
      <c r="BO130" s="116"/>
      <c r="BP130" s="117"/>
      <c r="BQ130" s="21"/>
      <c r="BR130" s="115"/>
      <c r="BS130" s="116"/>
      <c r="BT130" s="117"/>
      <c r="BU130" s="21"/>
      <c r="BV130" s="115"/>
      <c r="BW130" s="116"/>
      <c r="BX130" s="117"/>
      <c r="BY130" s="2"/>
      <c r="BZ130" s="11"/>
      <c r="CA130" s="11"/>
      <c r="CB130" s="11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</row>
    <row r="131" spans="2:91" ht="4.9000000000000004" customHeight="1" x14ac:dyDescent="0.25">
      <c r="B131" s="2"/>
      <c r="C131" s="11"/>
      <c r="D131" s="11"/>
      <c r="E131" s="1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S131" s="4"/>
      <c r="T131" s="4"/>
      <c r="U131" s="6"/>
      <c r="V131" s="112" t="str">
        <f>IF(Plate!G123=0," ",Plate!G123)</f>
        <v xml:space="preserve"> </v>
      </c>
      <c r="W131" s="113"/>
      <c r="X131" s="114"/>
      <c r="Y131" s="7"/>
      <c r="Z131" s="112" t="str">
        <f>IF(Plate!K123=0," ",Plate!K123)</f>
        <v xml:space="preserve"> </v>
      </c>
      <c r="AA131" s="113"/>
      <c r="AB131" s="114"/>
      <c r="AC131" s="7"/>
      <c r="AD131" s="112">
        <f>IF(Plate!O123=0," ",Plate!O123)</f>
        <v>10.02</v>
      </c>
      <c r="AE131" s="113"/>
      <c r="AF131" s="114"/>
      <c r="AG131" s="7"/>
      <c r="AH131" s="112">
        <f>IF(Plate!S123=0," ",Plate!S123)</f>
        <v>10</v>
      </c>
      <c r="AI131" s="113"/>
      <c r="AJ131" s="114"/>
      <c r="AK131" s="45"/>
      <c r="AL131" s="45"/>
      <c r="AM131" s="45"/>
      <c r="AN131" s="103"/>
      <c r="AO131" s="104"/>
      <c r="AP131" s="105"/>
      <c r="AQ131" s="45"/>
      <c r="AR131" s="45"/>
      <c r="AS131" s="45"/>
      <c r="AT131" s="115"/>
      <c r="AU131" s="116"/>
      <c r="AV131" s="117"/>
      <c r="AW131" s="21"/>
      <c r="AX131" s="115"/>
      <c r="AY131" s="116"/>
      <c r="AZ131" s="117"/>
      <c r="BA131" s="21"/>
      <c r="BB131" s="115"/>
      <c r="BC131" s="116"/>
      <c r="BD131" s="117"/>
      <c r="BE131" s="21"/>
      <c r="BF131" s="115"/>
      <c r="BG131" s="116"/>
      <c r="BH131" s="117"/>
      <c r="BI131" s="21"/>
      <c r="BJ131" s="115"/>
      <c r="BK131" s="116"/>
      <c r="BL131" s="117"/>
      <c r="BM131" s="21"/>
      <c r="BN131" s="115"/>
      <c r="BO131" s="116"/>
      <c r="BP131" s="117"/>
      <c r="BQ131" s="21"/>
      <c r="BR131" s="115"/>
      <c r="BS131" s="116"/>
      <c r="BT131" s="117"/>
      <c r="BU131" s="21"/>
      <c r="BV131" s="115"/>
      <c r="BW131" s="116"/>
      <c r="BX131" s="117"/>
      <c r="BY131" s="2"/>
      <c r="BZ131" s="11"/>
      <c r="CA131" s="11"/>
      <c r="CB131" s="11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</row>
    <row r="132" spans="2:91" ht="4.9000000000000004" customHeight="1" x14ac:dyDescent="0.25">
      <c r="B132" s="2"/>
      <c r="C132" s="11"/>
      <c r="D132" s="11"/>
      <c r="E132" s="1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S132" s="4"/>
      <c r="T132" s="4"/>
      <c r="U132" s="6"/>
      <c r="V132" s="115"/>
      <c r="W132" s="116"/>
      <c r="X132" s="117"/>
      <c r="Y132" s="7"/>
      <c r="Z132" s="115"/>
      <c r="AA132" s="116"/>
      <c r="AB132" s="117"/>
      <c r="AC132" s="7"/>
      <c r="AD132" s="115"/>
      <c r="AE132" s="116"/>
      <c r="AF132" s="117"/>
      <c r="AG132" s="7"/>
      <c r="AH132" s="115"/>
      <c r="AI132" s="116"/>
      <c r="AJ132" s="117"/>
      <c r="AK132" s="45"/>
      <c r="AL132" s="45"/>
      <c r="AM132" s="45"/>
      <c r="AN132" s="103"/>
      <c r="AO132" s="104"/>
      <c r="AP132" s="105"/>
      <c r="AQ132" s="45"/>
      <c r="AR132" s="45"/>
      <c r="AS132" s="45"/>
      <c r="AT132" s="115"/>
      <c r="AU132" s="116"/>
      <c r="AV132" s="117"/>
      <c r="AW132" s="21"/>
      <c r="AX132" s="115"/>
      <c r="AY132" s="116"/>
      <c r="AZ132" s="117"/>
      <c r="BA132" s="21"/>
      <c r="BB132" s="115"/>
      <c r="BC132" s="116"/>
      <c r="BD132" s="117"/>
      <c r="BE132" s="21"/>
      <c r="BF132" s="115"/>
      <c r="BG132" s="116"/>
      <c r="BH132" s="117"/>
      <c r="BI132" s="21"/>
      <c r="BJ132" s="115"/>
      <c r="BK132" s="116"/>
      <c r="BL132" s="117"/>
      <c r="BM132" s="21"/>
      <c r="BN132" s="115"/>
      <c r="BO132" s="116"/>
      <c r="BP132" s="117"/>
      <c r="BQ132" s="21"/>
      <c r="BR132" s="115"/>
      <c r="BS132" s="116"/>
      <c r="BT132" s="117"/>
      <c r="BU132" s="21"/>
      <c r="BV132" s="115"/>
      <c r="BW132" s="116"/>
      <c r="BX132" s="117"/>
      <c r="BY132" s="2"/>
      <c r="BZ132" s="11"/>
      <c r="CA132" s="11"/>
      <c r="CB132" s="11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</row>
    <row r="133" spans="2:91" ht="4.9000000000000004" customHeight="1" x14ac:dyDescent="0.25">
      <c r="B133" s="2"/>
      <c r="C133" s="11"/>
      <c r="D133" s="11"/>
      <c r="E133" s="1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S133" s="4"/>
      <c r="T133" s="4"/>
      <c r="U133" s="6"/>
      <c r="V133" s="115"/>
      <c r="W133" s="116"/>
      <c r="X133" s="117"/>
      <c r="Y133" s="7"/>
      <c r="Z133" s="115"/>
      <c r="AA133" s="116"/>
      <c r="AB133" s="117"/>
      <c r="AC133" s="7"/>
      <c r="AD133" s="115"/>
      <c r="AE133" s="116"/>
      <c r="AF133" s="117"/>
      <c r="AG133" s="7"/>
      <c r="AH133" s="115"/>
      <c r="AI133" s="116"/>
      <c r="AJ133" s="117"/>
      <c r="AK133" s="45"/>
      <c r="AL133" s="45"/>
      <c r="AM133" s="45"/>
      <c r="AN133" s="53"/>
      <c r="AO133" s="56"/>
      <c r="AP133" s="54"/>
      <c r="AQ133" s="45"/>
      <c r="AR133" s="45"/>
      <c r="AS133" s="45"/>
      <c r="AT133" s="118"/>
      <c r="AU133" s="119"/>
      <c r="AV133" s="120"/>
      <c r="AW133" s="21"/>
      <c r="AX133" s="118"/>
      <c r="AY133" s="119"/>
      <c r="AZ133" s="120"/>
      <c r="BA133" s="21"/>
      <c r="BB133" s="118"/>
      <c r="BC133" s="119"/>
      <c r="BD133" s="120"/>
      <c r="BE133" s="21"/>
      <c r="BF133" s="118"/>
      <c r="BG133" s="119"/>
      <c r="BH133" s="120"/>
      <c r="BI133" s="21"/>
      <c r="BJ133" s="118"/>
      <c r="BK133" s="119"/>
      <c r="BL133" s="120"/>
      <c r="BM133" s="21"/>
      <c r="BN133" s="118"/>
      <c r="BO133" s="119"/>
      <c r="BP133" s="120"/>
      <c r="BQ133" s="21"/>
      <c r="BR133" s="118"/>
      <c r="BS133" s="119"/>
      <c r="BT133" s="120"/>
      <c r="BU133" s="21"/>
      <c r="BV133" s="118"/>
      <c r="BW133" s="119"/>
      <c r="BX133" s="120"/>
      <c r="BY133" s="2"/>
      <c r="BZ133" s="11"/>
      <c r="CA133" s="11"/>
      <c r="CB133" s="11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</row>
    <row r="134" spans="2:91" ht="4.9000000000000004" customHeight="1" x14ac:dyDescent="0.25">
      <c r="B134" s="2"/>
      <c r="C134" s="11"/>
      <c r="D134" s="11"/>
      <c r="E134" s="1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S134" s="4"/>
      <c r="T134" s="4"/>
      <c r="U134" s="6"/>
      <c r="V134" s="115"/>
      <c r="W134" s="116"/>
      <c r="X134" s="117"/>
      <c r="Y134" s="7"/>
      <c r="Z134" s="115"/>
      <c r="AA134" s="116"/>
      <c r="AB134" s="117"/>
      <c r="AC134" s="7"/>
      <c r="AD134" s="115"/>
      <c r="AE134" s="116"/>
      <c r="AF134" s="117"/>
      <c r="AG134" s="7"/>
      <c r="AH134" s="115"/>
      <c r="AI134" s="116"/>
      <c r="AJ134" s="117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9"/>
      <c r="BY134" s="2"/>
      <c r="BZ134" s="11"/>
      <c r="CA134" s="11"/>
      <c r="CB134" s="11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</row>
    <row r="135" spans="2:91" ht="4.9000000000000004" customHeight="1" x14ac:dyDescent="0.25">
      <c r="B135" s="2"/>
      <c r="C135" s="11"/>
      <c r="D135" s="11"/>
      <c r="E135" s="1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S135" s="4"/>
      <c r="T135" s="4"/>
      <c r="U135" s="6"/>
      <c r="V135" s="115"/>
      <c r="W135" s="116"/>
      <c r="X135" s="117"/>
      <c r="Y135" s="7"/>
      <c r="Z135" s="115"/>
      <c r="AA135" s="116"/>
      <c r="AB135" s="117"/>
      <c r="AC135" s="7"/>
      <c r="AD135" s="115"/>
      <c r="AE135" s="116"/>
      <c r="AF135" s="117"/>
      <c r="AG135" s="7"/>
      <c r="AH135" s="115"/>
      <c r="AI135" s="116"/>
      <c r="AJ135" s="117"/>
      <c r="AK135" s="45"/>
      <c r="AL135" s="100" t="str">
        <f>IF(Plate!W127=0," ",Plate!W127)</f>
        <v xml:space="preserve"> </v>
      </c>
      <c r="AM135" s="101"/>
      <c r="AN135" s="101"/>
      <c r="AO135" s="101"/>
      <c r="AP135" s="101"/>
      <c r="AQ135" s="101"/>
      <c r="AR135" s="101"/>
      <c r="AS135" s="101"/>
      <c r="AT135" s="102"/>
      <c r="AU135" s="45"/>
      <c r="AV135" s="100" t="str">
        <f>IF(Plate!AG127=0," ",Plate!AG127)</f>
        <v xml:space="preserve"> </v>
      </c>
      <c r="AW135" s="101"/>
      <c r="AX135" s="101"/>
      <c r="AY135" s="101"/>
      <c r="AZ135" s="101"/>
      <c r="BA135" s="101"/>
      <c r="BB135" s="101"/>
      <c r="BC135" s="101"/>
      <c r="BD135" s="102"/>
      <c r="BE135" s="45"/>
      <c r="BF135" s="100">
        <f>IF(Plate!AQ127=0," ",Plate!AQ127)</f>
        <v>9.98</v>
      </c>
      <c r="BG135" s="101"/>
      <c r="BH135" s="101"/>
      <c r="BI135" s="101"/>
      <c r="BJ135" s="101"/>
      <c r="BK135" s="101"/>
      <c r="BL135" s="101"/>
      <c r="BM135" s="101"/>
      <c r="BN135" s="102"/>
      <c r="BO135" s="45"/>
      <c r="BP135" s="100">
        <f>IF(Plate!BA127=0," ",Plate!BA127)</f>
        <v>9.98</v>
      </c>
      <c r="BQ135" s="101"/>
      <c r="BR135" s="101"/>
      <c r="BS135" s="101"/>
      <c r="BT135" s="101"/>
      <c r="BU135" s="101"/>
      <c r="BV135" s="101"/>
      <c r="BW135" s="101"/>
      <c r="BX135" s="102"/>
      <c r="BY135" s="2"/>
      <c r="BZ135" s="11"/>
      <c r="CA135" s="11"/>
      <c r="CB135" s="11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</row>
    <row r="136" spans="2:91" ht="4.9000000000000004" customHeight="1" x14ac:dyDescent="0.25">
      <c r="B136" s="2"/>
      <c r="C136" s="11"/>
      <c r="D136" s="11"/>
      <c r="E136" s="1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S136" s="4"/>
      <c r="T136" s="4"/>
      <c r="U136" s="6"/>
      <c r="V136" s="115"/>
      <c r="W136" s="116"/>
      <c r="X136" s="117"/>
      <c r="Y136" s="7"/>
      <c r="Z136" s="115"/>
      <c r="AA136" s="116"/>
      <c r="AB136" s="117"/>
      <c r="AC136" s="7"/>
      <c r="AD136" s="115"/>
      <c r="AE136" s="116"/>
      <c r="AF136" s="117"/>
      <c r="AG136" s="7"/>
      <c r="AH136" s="115"/>
      <c r="AI136" s="116"/>
      <c r="AJ136" s="117"/>
      <c r="AK136" s="45"/>
      <c r="AL136" s="103"/>
      <c r="AM136" s="104"/>
      <c r="AN136" s="104"/>
      <c r="AO136" s="104"/>
      <c r="AP136" s="104"/>
      <c r="AQ136" s="104"/>
      <c r="AR136" s="104"/>
      <c r="AS136" s="104"/>
      <c r="AT136" s="105"/>
      <c r="AU136" s="45"/>
      <c r="AV136" s="103"/>
      <c r="AW136" s="104"/>
      <c r="AX136" s="104"/>
      <c r="AY136" s="104"/>
      <c r="AZ136" s="104"/>
      <c r="BA136" s="104"/>
      <c r="BB136" s="104"/>
      <c r="BC136" s="104"/>
      <c r="BD136" s="105"/>
      <c r="BE136" s="45"/>
      <c r="BF136" s="103"/>
      <c r="BG136" s="104"/>
      <c r="BH136" s="104"/>
      <c r="BI136" s="104"/>
      <c r="BJ136" s="104"/>
      <c r="BK136" s="104"/>
      <c r="BL136" s="104"/>
      <c r="BM136" s="104"/>
      <c r="BN136" s="105"/>
      <c r="BO136" s="45"/>
      <c r="BP136" s="103"/>
      <c r="BQ136" s="104"/>
      <c r="BR136" s="104"/>
      <c r="BS136" s="104"/>
      <c r="BT136" s="104"/>
      <c r="BU136" s="104"/>
      <c r="BV136" s="104"/>
      <c r="BW136" s="104"/>
      <c r="BX136" s="105"/>
      <c r="BY136" s="2"/>
      <c r="BZ136" s="11"/>
      <c r="CA136" s="11"/>
      <c r="CB136" s="11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</row>
    <row r="137" spans="2:91" ht="4.9000000000000004" customHeight="1" x14ac:dyDescent="0.25">
      <c r="B137" s="2"/>
      <c r="C137" s="11"/>
      <c r="D137" s="11"/>
      <c r="E137" s="1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S137" s="4"/>
      <c r="T137" s="4"/>
      <c r="U137" s="6"/>
      <c r="V137" s="115"/>
      <c r="W137" s="116"/>
      <c r="X137" s="117"/>
      <c r="Y137" s="7"/>
      <c r="Z137" s="115"/>
      <c r="AA137" s="116"/>
      <c r="AB137" s="117"/>
      <c r="AC137" s="7"/>
      <c r="AD137" s="115"/>
      <c r="AE137" s="116"/>
      <c r="AF137" s="117"/>
      <c r="AG137" s="7"/>
      <c r="AH137" s="115"/>
      <c r="AI137" s="116"/>
      <c r="AJ137" s="117"/>
      <c r="AK137" s="45"/>
      <c r="AL137" s="106"/>
      <c r="AM137" s="107"/>
      <c r="AN137" s="107"/>
      <c r="AO137" s="107"/>
      <c r="AP137" s="107"/>
      <c r="AQ137" s="107"/>
      <c r="AR137" s="107"/>
      <c r="AS137" s="107"/>
      <c r="AT137" s="108"/>
      <c r="AU137" s="45"/>
      <c r="AV137" s="106"/>
      <c r="AW137" s="107"/>
      <c r="AX137" s="107"/>
      <c r="AY137" s="107"/>
      <c r="AZ137" s="107"/>
      <c r="BA137" s="107"/>
      <c r="BB137" s="107"/>
      <c r="BC137" s="107"/>
      <c r="BD137" s="108"/>
      <c r="BE137" s="45"/>
      <c r="BF137" s="106"/>
      <c r="BG137" s="107"/>
      <c r="BH137" s="107"/>
      <c r="BI137" s="107"/>
      <c r="BJ137" s="107"/>
      <c r="BK137" s="107"/>
      <c r="BL137" s="107"/>
      <c r="BM137" s="107"/>
      <c r="BN137" s="108"/>
      <c r="BO137" s="45"/>
      <c r="BP137" s="106"/>
      <c r="BQ137" s="107"/>
      <c r="BR137" s="107"/>
      <c r="BS137" s="107"/>
      <c r="BT137" s="107"/>
      <c r="BU137" s="107"/>
      <c r="BV137" s="107"/>
      <c r="BW137" s="107"/>
      <c r="BX137" s="108"/>
      <c r="BY137" s="2"/>
      <c r="BZ137" s="11"/>
      <c r="CA137" s="11"/>
      <c r="CB137" s="11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</row>
    <row r="138" spans="2:91" ht="4.9000000000000004" customHeight="1" x14ac:dyDescent="0.25">
      <c r="B138" s="2"/>
      <c r="C138" s="11"/>
      <c r="D138" s="11"/>
      <c r="E138" s="1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S138" s="4"/>
      <c r="T138" s="4"/>
      <c r="U138" s="6"/>
      <c r="V138" s="115"/>
      <c r="W138" s="116"/>
      <c r="X138" s="117"/>
      <c r="Y138" s="7"/>
      <c r="Z138" s="115"/>
      <c r="AA138" s="116"/>
      <c r="AB138" s="117"/>
      <c r="AC138" s="7"/>
      <c r="AD138" s="115"/>
      <c r="AE138" s="116"/>
      <c r="AF138" s="117"/>
      <c r="AG138" s="7"/>
      <c r="AH138" s="115"/>
      <c r="AI138" s="116"/>
      <c r="AJ138" s="117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9"/>
      <c r="BY138" s="2"/>
      <c r="BZ138" s="11"/>
      <c r="CA138" s="11"/>
      <c r="CB138" s="11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</row>
    <row r="139" spans="2:91" ht="4.9000000000000004" customHeight="1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S139" s="4"/>
      <c r="T139" s="4"/>
      <c r="U139" s="6"/>
      <c r="V139" s="118"/>
      <c r="W139" s="119"/>
      <c r="X139" s="120"/>
      <c r="Y139" s="7"/>
      <c r="Z139" s="118"/>
      <c r="AA139" s="119"/>
      <c r="AB139" s="120"/>
      <c r="AC139" s="7"/>
      <c r="AD139" s="118"/>
      <c r="AE139" s="119"/>
      <c r="AF139" s="120"/>
      <c r="AG139" s="7"/>
      <c r="AH139" s="118"/>
      <c r="AI139" s="119"/>
      <c r="AJ139" s="120"/>
      <c r="AK139" s="45"/>
      <c r="AL139" s="100">
        <f>IF(Plate!W131=0," ",Plate!W131)</f>
        <v>10.01</v>
      </c>
      <c r="AM139" s="101"/>
      <c r="AN139" s="101"/>
      <c r="AO139" s="101"/>
      <c r="AP139" s="101"/>
      <c r="AQ139" s="101"/>
      <c r="AR139" s="101"/>
      <c r="AS139" s="101"/>
      <c r="AT139" s="102"/>
      <c r="AU139" s="45"/>
      <c r="AV139" s="100">
        <f>IF(Plate!AG131=0," ",Plate!AG131)</f>
        <v>10</v>
      </c>
      <c r="AW139" s="101"/>
      <c r="AX139" s="101"/>
      <c r="AY139" s="101"/>
      <c r="AZ139" s="101"/>
      <c r="BA139" s="101"/>
      <c r="BB139" s="101"/>
      <c r="BC139" s="101"/>
      <c r="BD139" s="102"/>
      <c r="BE139" s="45"/>
      <c r="BF139" s="100">
        <f>IF(Plate!AQ131=0," ",Plate!AQ131)</f>
        <v>9.8000000000000007</v>
      </c>
      <c r="BG139" s="101"/>
      <c r="BH139" s="101"/>
      <c r="BI139" s="101"/>
      <c r="BJ139" s="101"/>
      <c r="BK139" s="101"/>
      <c r="BL139" s="101"/>
      <c r="BM139" s="101"/>
      <c r="BN139" s="102"/>
      <c r="BO139" s="45"/>
      <c r="BP139" s="100">
        <f>IF(Plate!BA131=0," ",Plate!BA131)</f>
        <v>10.02</v>
      </c>
      <c r="BQ139" s="101"/>
      <c r="BR139" s="101"/>
      <c r="BS139" s="101"/>
      <c r="BT139" s="101"/>
      <c r="BU139" s="101"/>
      <c r="BV139" s="101"/>
      <c r="BW139" s="101"/>
      <c r="BX139" s="10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</row>
    <row r="140" spans="2:91" ht="4.9000000000000004" customHeight="1" x14ac:dyDescent="0.25">
      <c r="S140" s="4"/>
      <c r="T140" s="4"/>
      <c r="U140" s="6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45"/>
      <c r="AL140" s="103"/>
      <c r="AM140" s="104"/>
      <c r="AN140" s="104"/>
      <c r="AO140" s="104"/>
      <c r="AP140" s="104"/>
      <c r="AQ140" s="104"/>
      <c r="AR140" s="104"/>
      <c r="AS140" s="104"/>
      <c r="AT140" s="105"/>
      <c r="AU140" s="45"/>
      <c r="AV140" s="103"/>
      <c r="AW140" s="104"/>
      <c r="AX140" s="104"/>
      <c r="AY140" s="104"/>
      <c r="AZ140" s="104"/>
      <c r="BA140" s="104"/>
      <c r="BB140" s="104"/>
      <c r="BC140" s="104"/>
      <c r="BD140" s="105"/>
      <c r="BE140" s="45"/>
      <c r="BF140" s="103"/>
      <c r="BG140" s="104"/>
      <c r="BH140" s="104"/>
      <c r="BI140" s="104"/>
      <c r="BJ140" s="104"/>
      <c r="BK140" s="104"/>
      <c r="BL140" s="104"/>
      <c r="BM140" s="104"/>
      <c r="BN140" s="105"/>
      <c r="BO140" s="45"/>
      <c r="BP140" s="103"/>
      <c r="BQ140" s="104"/>
      <c r="BR140" s="104"/>
      <c r="BS140" s="104"/>
      <c r="BT140" s="104"/>
      <c r="BU140" s="104"/>
      <c r="BV140" s="104"/>
      <c r="BW140" s="104"/>
      <c r="BX140" s="105"/>
    </row>
    <row r="141" spans="2:91" ht="4.9000000000000004" customHeight="1" x14ac:dyDescent="0.25">
      <c r="S141" s="4"/>
      <c r="T141" s="4"/>
      <c r="U141" s="6"/>
      <c r="V141" s="112">
        <f>IF(Plate!G133=0," ",Plate!G133)</f>
        <v>10.09</v>
      </c>
      <c r="W141" s="113"/>
      <c r="X141" s="114"/>
      <c r="Y141" s="7"/>
      <c r="Z141" s="112">
        <f>IF(Plate!K133=0," ",Plate!K133)</f>
        <v>10.06</v>
      </c>
      <c r="AA141" s="113"/>
      <c r="AB141" s="114"/>
      <c r="AC141" s="7"/>
      <c r="AD141" s="112">
        <f>IF(Plate!O133=0," ",Plate!O133)</f>
        <v>10.07</v>
      </c>
      <c r="AE141" s="113"/>
      <c r="AF141" s="114"/>
      <c r="AG141" s="7"/>
      <c r="AH141" s="112">
        <f>IF(Plate!S133=0," ",Plate!S133)</f>
        <v>10.06</v>
      </c>
      <c r="AI141" s="113"/>
      <c r="AJ141" s="114"/>
      <c r="AK141" s="45"/>
      <c r="AL141" s="106"/>
      <c r="AM141" s="107"/>
      <c r="AN141" s="107"/>
      <c r="AO141" s="107"/>
      <c r="AP141" s="107"/>
      <c r="AQ141" s="107"/>
      <c r="AR141" s="107"/>
      <c r="AS141" s="107"/>
      <c r="AT141" s="108"/>
      <c r="AU141" s="45"/>
      <c r="AV141" s="106"/>
      <c r="AW141" s="107"/>
      <c r="AX141" s="107"/>
      <c r="AY141" s="107"/>
      <c r="AZ141" s="107"/>
      <c r="BA141" s="107"/>
      <c r="BB141" s="107"/>
      <c r="BC141" s="107"/>
      <c r="BD141" s="108"/>
      <c r="BE141" s="45"/>
      <c r="BF141" s="106"/>
      <c r="BG141" s="107"/>
      <c r="BH141" s="107"/>
      <c r="BI141" s="107"/>
      <c r="BJ141" s="107"/>
      <c r="BK141" s="107"/>
      <c r="BL141" s="107"/>
      <c r="BM141" s="107"/>
      <c r="BN141" s="108"/>
      <c r="BO141" s="45"/>
      <c r="BP141" s="106"/>
      <c r="BQ141" s="107"/>
      <c r="BR141" s="107"/>
      <c r="BS141" s="107"/>
      <c r="BT141" s="107"/>
      <c r="BU141" s="107"/>
      <c r="BV141" s="107"/>
      <c r="BW141" s="107"/>
      <c r="BX141" s="108"/>
    </row>
    <row r="142" spans="2:91" ht="4.9000000000000004" customHeight="1" x14ac:dyDescent="0.25">
      <c r="S142" s="4"/>
      <c r="T142" s="4"/>
      <c r="U142" s="6"/>
      <c r="V142" s="115"/>
      <c r="W142" s="116"/>
      <c r="X142" s="117"/>
      <c r="Y142" s="7"/>
      <c r="Z142" s="115"/>
      <c r="AA142" s="116"/>
      <c r="AB142" s="117"/>
      <c r="AC142" s="7"/>
      <c r="AD142" s="115"/>
      <c r="AE142" s="116"/>
      <c r="AF142" s="117"/>
      <c r="AG142" s="7"/>
      <c r="AH142" s="115"/>
      <c r="AI142" s="116"/>
      <c r="AJ142" s="117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9"/>
    </row>
    <row r="143" spans="2:91" ht="4.9000000000000004" customHeight="1" x14ac:dyDescent="0.25">
      <c r="S143" s="4"/>
      <c r="T143" s="4"/>
      <c r="U143" s="6"/>
      <c r="V143" s="115"/>
      <c r="W143" s="116"/>
      <c r="X143" s="117"/>
      <c r="Y143" s="7"/>
      <c r="Z143" s="115"/>
      <c r="AA143" s="116"/>
      <c r="AB143" s="117"/>
      <c r="AC143" s="7"/>
      <c r="AD143" s="115"/>
      <c r="AE143" s="116"/>
      <c r="AF143" s="117"/>
      <c r="AG143" s="7"/>
      <c r="AH143" s="115"/>
      <c r="AI143" s="116"/>
      <c r="AJ143" s="117"/>
      <c r="AK143" s="45"/>
      <c r="AL143" s="100" t="str">
        <f>IF(Plate!W135=0," ",Plate!W135)</f>
        <v xml:space="preserve"> </v>
      </c>
      <c r="AM143" s="101"/>
      <c r="AN143" s="101"/>
      <c r="AO143" s="101"/>
      <c r="AP143" s="101"/>
      <c r="AQ143" s="101"/>
      <c r="AR143" s="101"/>
      <c r="AS143" s="101"/>
      <c r="AT143" s="102"/>
      <c r="AU143" s="45"/>
      <c r="AV143" s="100" t="str">
        <f>IF(Plate!AG135=0," ",Plate!AG135)</f>
        <v xml:space="preserve"> </v>
      </c>
      <c r="AW143" s="101"/>
      <c r="AX143" s="101"/>
      <c r="AY143" s="101"/>
      <c r="AZ143" s="101"/>
      <c r="BA143" s="101"/>
      <c r="BB143" s="101"/>
      <c r="BC143" s="101"/>
      <c r="BD143" s="102"/>
      <c r="BE143" s="45"/>
      <c r="BF143" s="100">
        <f>IF(Plate!AQ135=0," ",Plate!AQ135)</f>
        <v>10.050000000000001</v>
      </c>
      <c r="BG143" s="101"/>
      <c r="BH143" s="101"/>
      <c r="BI143" s="101"/>
      <c r="BJ143" s="101"/>
      <c r="BK143" s="101"/>
      <c r="BL143" s="101"/>
      <c r="BM143" s="101"/>
      <c r="BN143" s="102"/>
      <c r="BO143" s="45"/>
      <c r="BP143" s="100">
        <f>IF(Plate!BA135=0," ",Plate!BA135)</f>
        <v>10.02</v>
      </c>
      <c r="BQ143" s="101"/>
      <c r="BR143" s="101"/>
      <c r="BS143" s="101"/>
      <c r="BT143" s="101"/>
      <c r="BU143" s="101"/>
      <c r="BV143" s="101"/>
      <c r="BW143" s="101"/>
      <c r="BX143" s="102"/>
    </row>
    <row r="144" spans="2:91" ht="4.9000000000000004" customHeight="1" x14ac:dyDescent="0.25">
      <c r="S144" s="4"/>
      <c r="T144" s="4"/>
      <c r="U144" s="6"/>
      <c r="V144" s="115"/>
      <c r="W144" s="116"/>
      <c r="X144" s="117"/>
      <c r="Y144" s="7"/>
      <c r="Z144" s="115"/>
      <c r="AA144" s="116"/>
      <c r="AB144" s="117"/>
      <c r="AC144" s="7"/>
      <c r="AD144" s="115"/>
      <c r="AE144" s="116"/>
      <c r="AF144" s="117"/>
      <c r="AG144" s="7"/>
      <c r="AH144" s="115"/>
      <c r="AI144" s="116"/>
      <c r="AJ144" s="117"/>
      <c r="AK144" s="45"/>
      <c r="AL144" s="103"/>
      <c r="AM144" s="104"/>
      <c r="AN144" s="104"/>
      <c r="AO144" s="104"/>
      <c r="AP144" s="104"/>
      <c r="AQ144" s="104"/>
      <c r="AR144" s="104"/>
      <c r="AS144" s="104"/>
      <c r="AT144" s="105"/>
      <c r="AU144" s="45"/>
      <c r="AV144" s="103"/>
      <c r="AW144" s="104"/>
      <c r="AX144" s="104"/>
      <c r="AY144" s="104"/>
      <c r="AZ144" s="104"/>
      <c r="BA144" s="104"/>
      <c r="BB144" s="104"/>
      <c r="BC144" s="104"/>
      <c r="BD144" s="105"/>
      <c r="BE144" s="45"/>
      <c r="BF144" s="103"/>
      <c r="BG144" s="104"/>
      <c r="BH144" s="104"/>
      <c r="BI144" s="104"/>
      <c r="BJ144" s="104"/>
      <c r="BK144" s="104"/>
      <c r="BL144" s="104"/>
      <c r="BM144" s="104"/>
      <c r="BN144" s="105"/>
      <c r="BO144" s="45"/>
      <c r="BP144" s="103"/>
      <c r="BQ144" s="104"/>
      <c r="BR144" s="104"/>
      <c r="BS144" s="104"/>
      <c r="BT144" s="104"/>
      <c r="BU144" s="104"/>
      <c r="BV144" s="104"/>
      <c r="BW144" s="104"/>
      <c r="BX144" s="105"/>
    </row>
    <row r="145" spans="19:76" ht="4.9000000000000004" customHeight="1" x14ac:dyDescent="0.25">
      <c r="S145" s="4"/>
      <c r="T145" s="4"/>
      <c r="U145" s="6"/>
      <c r="V145" s="115"/>
      <c r="W145" s="116"/>
      <c r="X145" s="117"/>
      <c r="Y145" s="7"/>
      <c r="Z145" s="115"/>
      <c r="AA145" s="116"/>
      <c r="AB145" s="117"/>
      <c r="AC145" s="7"/>
      <c r="AD145" s="115"/>
      <c r="AE145" s="116"/>
      <c r="AF145" s="117"/>
      <c r="AG145" s="7"/>
      <c r="AH145" s="115"/>
      <c r="AI145" s="116"/>
      <c r="AJ145" s="117"/>
      <c r="AK145" s="45"/>
      <c r="AL145" s="106"/>
      <c r="AM145" s="107"/>
      <c r="AN145" s="107"/>
      <c r="AO145" s="107"/>
      <c r="AP145" s="107"/>
      <c r="AQ145" s="107"/>
      <c r="AR145" s="107"/>
      <c r="AS145" s="107"/>
      <c r="AT145" s="108"/>
      <c r="AU145" s="45"/>
      <c r="AV145" s="106"/>
      <c r="AW145" s="107"/>
      <c r="AX145" s="107"/>
      <c r="AY145" s="107"/>
      <c r="AZ145" s="107"/>
      <c r="BA145" s="107"/>
      <c r="BB145" s="107"/>
      <c r="BC145" s="107"/>
      <c r="BD145" s="108"/>
      <c r="BE145" s="45"/>
      <c r="BF145" s="106"/>
      <c r="BG145" s="107"/>
      <c r="BH145" s="107"/>
      <c r="BI145" s="107"/>
      <c r="BJ145" s="107"/>
      <c r="BK145" s="107"/>
      <c r="BL145" s="107"/>
      <c r="BM145" s="107"/>
      <c r="BN145" s="108"/>
      <c r="BO145" s="45"/>
      <c r="BP145" s="106"/>
      <c r="BQ145" s="107"/>
      <c r="BR145" s="107"/>
      <c r="BS145" s="107"/>
      <c r="BT145" s="107"/>
      <c r="BU145" s="107"/>
      <c r="BV145" s="107"/>
      <c r="BW145" s="107"/>
      <c r="BX145" s="108"/>
    </row>
    <row r="146" spans="19:76" ht="4.9000000000000004" customHeight="1" x14ac:dyDescent="0.25">
      <c r="S146" s="4"/>
      <c r="T146" s="4"/>
      <c r="U146" s="6"/>
      <c r="V146" s="115"/>
      <c r="W146" s="116"/>
      <c r="X146" s="117"/>
      <c r="Y146" s="7"/>
      <c r="Z146" s="115"/>
      <c r="AA146" s="116"/>
      <c r="AB146" s="117"/>
      <c r="AC146" s="7"/>
      <c r="AD146" s="115"/>
      <c r="AE146" s="116"/>
      <c r="AF146" s="117"/>
      <c r="AG146" s="7"/>
      <c r="AH146" s="115"/>
      <c r="AI146" s="116"/>
      <c r="AJ146" s="117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9"/>
    </row>
    <row r="147" spans="19:76" ht="4.9000000000000004" customHeight="1" x14ac:dyDescent="0.25">
      <c r="S147" s="4"/>
      <c r="T147" s="4"/>
      <c r="U147" s="6"/>
      <c r="V147" s="115"/>
      <c r="W147" s="116"/>
      <c r="X147" s="117"/>
      <c r="Y147" s="7"/>
      <c r="Z147" s="115"/>
      <c r="AA147" s="116"/>
      <c r="AB147" s="117"/>
      <c r="AC147" s="7"/>
      <c r="AD147" s="115"/>
      <c r="AE147" s="116"/>
      <c r="AF147" s="117"/>
      <c r="AG147" s="7"/>
      <c r="AH147" s="115"/>
      <c r="AI147" s="116"/>
      <c r="AJ147" s="117"/>
      <c r="AK147" s="45"/>
      <c r="AL147" s="100">
        <f>IF(Plate!W139=0," ",Plate!W139)</f>
        <v>10.050000000000001</v>
      </c>
      <c r="AM147" s="101"/>
      <c r="AN147" s="101"/>
      <c r="AO147" s="101"/>
      <c r="AP147" s="101"/>
      <c r="AQ147" s="101"/>
      <c r="AR147" s="101"/>
      <c r="AS147" s="101"/>
      <c r="AT147" s="102"/>
      <c r="AU147" s="45"/>
      <c r="AV147" s="100">
        <f>IF(Plate!AG139=0," ",Plate!AG139)</f>
        <v>10.029999999999999</v>
      </c>
      <c r="AW147" s="101"/>
      <c r="AX147" s="101"/>
      <c r="AY147" s="101"/>
      <c r="AZ147" s="101"/>
      <c r="BA147" s="101"/>
      <c r="BB147" s="101"/>
      <c r="BC147" s="101"/>
      <c r="BD147" s="102"/>
      <c r="BE147" s="45"/>
      <c r="BF147" s="100">
        <f>IF(Plate!AQ139=0," ",Plate!AQ139)</f>
        <v>10.050000000000001</v>
      </c>
      <c r="BG147" s="101"/>
      <c r="BH147" s="101"/>
      <c r="BI147" s="101"/>
      <c r="BJ147" s="101"/>
      <c r="BK147" s="101"/>
      <c r="BL147" s="101"/>
      <c r="BM147" s="101"/>
      <c r="BN147" s="102"/>
      <c r="BO147" s="45"/>
      <c r="BP147" s="100">
        <f>IF(Plate!BA139=0," ",Plate!BA139)</f>
        <v>10.029999999999999</v>
      </c>
      <c r="BQ147" s="101"/>
      <c r="BR147" s="101"/>
      <c r="BS147" s="101"/>
      <c r="BT147" s="101"/>
      <c r="BU147" s="101"/>
      <c r="BV147" s="101"/>
      <c r="BW147" s="101"/>
      <c r="BX147" s="102"/>
    </row>
    <row r="148" spans="19:76" ht="4.9000000000000004" customHeight="1" x14ac:dyDescent="0.25">
      <c r="S148" s="4"/>
      <c r="T148" s="4"/>
      <c r="U148" s="6"/>
      <c r="V148" s="115"/>
      <c r="W148" s="116"/>
      <c r="X148" s="117"/>
      <c r="Y148" s="7"/>
      <c r="Z148" s="115"/>
      <c r="AA148" s="116"/>
      <c r="AB148" s="117"/>
      <c r="AC148" s="7"/>
      <c r="AD148" s="115"/>
      <c r="AE148" s="116"/>
      <c r="AF148" s="117"/>
      <c r="AG148" s="7"/>
      <c r="AH148" s="115"/>
      <c r="AI148" s="116"/>
      <c r="AJ148" s="117"/>
      <c r="AK148" s="45"/>
      <c r="AL148" s="103"/>
      <c r="AM148" s="104"/>
      <c r="AN148" s="104"/>
      <c r="AO148" s="104"/>
      <c r="AP148" s="104"/>
      <c r="AQ148" s="104"/>
      <c r="AR148" s="104"/>
      <c r="AS148" s="104"/>
      <c r="AT148" s="105"/>
      <c r="AU148" s="45"/>
      <c r="AV148" s="103"/>
      <c r="AW148" s="104"/>
      <c r="AX148" s="104"/>
      <c r="AY148" s="104"/>
      <c r="AZ148" s="104"/>
      <c r="BA148" s="104"/>
      <c r="BB148" s="104"/>
      <c r="BC148" s="104"/>
      <c r="BD148" s="105"/>
      <c r="BE148" s="45"/>
      <c r="BF148" s="103"/>
      <c r="BG148" s="104"/>
      <c r="BH148" s="104"/>
      <c r="BI148" s="104"/>
      <c r="BJ148" s="104"/>
      <c r="BK148" s="104"/>
      <c r="BL148" s="104"/>
      <c r="BM148" s="104"/>
      <c r="BN148" s="105"/>
      <c r="BO148" s="45"/>
      <c r="BP148" s="103"/>
      <c r="BQ148" s="104"/>
      <c r="BR148" s="104"/>
      <c r="BS148" s="104"/>
      <c r="BT148" s="104"/>
      <c r="BU148" s="104"/>
      <c r="BV148" s="104"/>
      <c r="BW148" s="104"/>
      <c r="BX148" s="105"/>
    </row>
    <row r="149" spans="19:76" ht="4.9000000000000004" customHeight="1" x14ac:dyDescent="0.25">
      <c r="S149" s="4"/>
      <c r="T149" s="4"/>
      <c r="U149" s="6"/>
      <c r="V149" s="118"/>
      <c r="W149" s="119"/>
      <c r="X149" s="120"/>
      <c r="Y149" s="7"/>
      <c r="Z149" s="118"/>
      <c r="AA149" s="119"/>
      <c r="AB149" s="120"/>
      <c r="AC149" s="7"/>
      <c r="AD149" s="118"/>
      <c r="AE149" s="119"/>
      <c r="AF149" s="120"/>
      <c r="AG149" s="7"/>
      <c r="AH149" s="118"/>
      <c r="AI149" s="119"/>
      <c r="AJ149" s="120"/>
      <c r="AK149" s="45"/>
      <c r="AL149" s="106"/>
      <c r="AM149" s="107"/>
      <c r="AN149" s="107"/>
      <c r="AO149" s="107"/>
      <c r="AP149" s="107"/>
      <c r="AQ149" s="107"/>
      <c r="AR149" s="107"/>
      <c r="AS149" s="107"/>
      <c r="AT149" s="108"/>
      <c r="AU149" s="45"/>
      <c r="AV149" s="106"/>
      <c r="AW149" s="107"/>
      <c r="AX149" s="107"/>
      <c r="AY149" s="107"/>
      <c r="AZ149" s="107"/>
      <c r="BA149" s="107"/>
      <c r="BB149" s="107"/>
      <c r="BC149" s="107"/>
      <c r="BD149" s="108"/>
      <c r="BE149" s="45"/>
      <c r="BF149" s="106"/>
      <c r="BG149" s="107"/>
      <c r="BH149" s="107"/>
      <c r="BI149" s="107"/>
      <c r="BJ149" s="107"/>
      <c r="BK149" s="107"/>
      <c r="BL149" s="107"/>
      <c r="BM149" s="107"/>
      <c r="BN149" s="108"/>
      <c r="BO149" s="45"/>
      <c r="BP149" s="106"/>
      <c r="BQ149" s="107"/>
      <c r="BR149" s="107"/>
      <c r="BS149" s="107"/>
      <c r="BT149" s="107"/>
      <c r="BU149" s="107"/>
      <c r="BV149" s="107"/>
      <c r="BW149" s="107"/>
      <c r="BX149" s="108"/>
    </row>
    <row r="150" spans="19:76" ht="4.1500000000000004" customHeight="1" thickBot="1" x14ac:dyDescent="0.3">
      <c r="S150" s="4"/>
      <c r="T150" s="4"/>
      <c r="U150" s="8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10"/>
    </row>
    <row r="151" spans="19:76" ht="4.1500000000000004" customHeight="1" x14ac:dyDescent="0.25"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 spans="19:76" ht="4.1500000000000004" customHeight="1" x14ac:dyDescent="0.25"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 spans="19:76" ht="4.1500000000000004" customHeight="1" x14ac:dyDescent="0.25">
      <c r="BG153" s="12"/>
      <c r="BH153" s="12"/>
      <c r="BI153" s="12"/>
      <c r="BJ153" s="12"/>
      <c r="BK153" s="12"/>
      <c r="BR153" s="12"/>
      <c r="BS153" s="12"/>
      <c r="BT153" s="12"/>
      <c r="BU153" s="12"/>
      <c r="BV153" s="12"/>
    </row>
    <row r="154" spans="19:76" ht="4.1500000000000004" customHeight="1" x14ac:dyDescent="0.25">
      <c r="BG154" s="12"/>
      <c r="BH154" s="12"/>
      <c r="BI154" s="12"/>
      <c r="BJ154" s="12"/>
      <c r="BK154" s="12"/>
      <c r="BR154" s="12"/>
      <c r="BS154" s="12"/>
      <c r="BT154" s="12"/>
      <c r="BU154" s="12"/>
      <c r="BV154" s="12"/>
    </row>
    <row r="155" spans="19:76" x14ac:dyDescent="0.25">
      <c r="AL155" s="146" t="s">
        <v>1</v>
      </c>
      <c r="AM155" s="147"/>
      <c r="AN155" s="147"/>
      <c r="AO155" s="147"/>
      <c r="AP155" s="147"/>
      <c r="AQ155" s="147"/>
      <c r="AR155" s="147"/>
      <c r="AS155" s="147"/>
      <c r="AT155" s="147"/>
      <c r="AU155" s="147"/>
      <c r="AV155" s="148">
        <f>AVERAGE(U10:BX150)</f>
        <v>10.105694444444442</v>
      </c>
      <c r="AW155" s="148"/>
      <c r="AX155" s="148"/>
      <c r="AY155" s="148"/>
      <c r="AZ155" s="148"/>
      <c r="BA155" s="148"/>
      <c r="BB155" s="148"/>
      <c r="BC155" s="148"/>
      <c r="BD155" s="149"/>
      <c r="BE155" s="150" t="s">
        <v>3</v>
      </c>
      <c r="BF155" s="151"/>
      <c r="BG155" s="151"/>
      <c r="BH155" s="151"/>
      <c r="BI155" s="151"/>
      <c r="BJ155" s="151"/>
      <c r="BK155" s="151"/>
      <c r="BL155" s="151"/>
      <c r="BM155" s="151"/>
      <c r="BN155" s="155">
        <f>(STDEV(U10:BX150)/AVERAGE(U10:BX150))*100</f>
        <v>11.71199822109258</v>
      </c>
      <c r="BO155" s="155"/>
      <c r="BP155" s="155"/>
      <c r="BQ155" s="155"/>
      <c r="BR155" s="155"/>
      <c r="BS155" s="156"/>
    </row>
    <row r="156" spans="19:76" x14ac:dyDescent="0.25">
      <c r="AL156" s="152" t="s">
        <v>2</v>
      </c>
      <c r="AM156" s="153"/>
      <c r="AN156" s="153"/>
      <c r="AO156" s="153"/>
      <c r="AP156" s="153"/>
      <c r="AQ156" s="153"/>
      <c r="AR156" s="153"/>
      <c r="AS156" s="153"/>
      <c r="AT156" s="153"/>
      <c r="AU156" s="153"/>
      <c r="AV156" s="153" t="s">
        <v>4</v>
      </c>
      <c r="AW156" s="153"/>
      <c r="AX156" s="153"/>
      <c r="AY156" s="153"/>
      <c r="AZ156" s="153"/>
      <c r="BA156" s="153"/>
      <c r="BB156" s="153"/>
      <c r="BC156" s="153"/>
      <c r="BD156" s="154"/>
      <c r="BE156" s="157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159"/>
    </row>
  </sheetData>
  <mergeCells count="152">
    <mergeCell ref="Z21:AB29"/>
    <mergeCell ref="AD21:AF29"/>
    <mergeCell ref="AH21:AJ29"/>
    <mergeCell ref="AL23:AT25"/>
    <mergeCell ref="AV23:BD25"/>
    <mergeCell ref="BF23:BN25"/>
    <mergeCell ref="BP23:BX25"/>
    <mergeCell ref="W32:Y43"/>
    <mergeCell ref="AA32:AC43"/>
    <mergeCell ref="AE32:AG43"/>
    <mergeCell ref="AI32:AK43"/>
    <mergeCell ref="AW37:BH39"/>
    <mergeCell ref="BL37:BW39"/>
    <mergeCell ref="AR39:AT50"/>
    <mergeCell ref="AW41:BH43"/>
    <mergeCell ref="BL41:BW43"/>
    <mergeCell ref="AN42:AP53"/>
    <mergeCell ref="AW45:BH47"/>
    <mergeCell ref="BL45:BW47"/>
    <mergeCell ref="W46:AL54"/>
    <mergeCell ref="AW49:BH51"/>
    <mergeCell ref="BL49:BW51"/>
    <mergeCell ref="AT27:AV35"/>
    <mergeCell ref="AX27:AZ35"/>
    <mergeCell ref="AL155:AU155"/>
    <mergeCell ref="AV155:BD155"/>
    <mergeCell ref="BE155:BM155"/>
    <mergeCell ref="AL156:AU156"/>
    <mergeCell ref="AV156:BD156"/>
    <mergeCell ref="BN155:BS155"/>
    <mergeCell ref="BE156:BS156"/>
    <mergeCell ref="V11:X19"/>
    <mergeCell ref="Z11:AB19"/>
    <mergeCell ref="AD11:AF19"/>
    <mergeCell ref="AH11:AJ19"/>
    <mergeCell ref="AL11:AT13"/>
    <mergeCell ref="AV11:BD13"/>
    <mergeCell ref="BF11:BN13"/>
    <mergeCell ref="BP11:BX13"/>
    <mergeCell ref="AL15:AT17"/>
    <mergeCell ref="AV15:BD17"/>
    <mergeCell ref="BF15:BN17"/>
    <mergeCell ref="BP15:BX17"/>
    <mergeCell ref="AL19:AT21"/>
    <mergeCell ref="AV19:BD21"/>
    <mergeCell ref="BF19:BN21"/>
    <mergeCell ref="BP19:BX21"/>
    <mergeCell ref="V21:X29"/>
    <mergeCell ref="AJ2:BK7"/>
    <mergeCell ref="AL147:AT149"/>
    <mergeCell ref="AV147:BD149"/>
    <mergeCell ref="BF147:BN149"/>
    <mergeCell ref="BP147:BX149"/>
    <mergeCell ref="AL143:AT145"/>
    <mergeCell ref="AV143:BD145"/>
    <mergeCell ref="BF143:BN145"/>
    <mergeCell ref="BP143:BX145"/>
    <mergeCell ref="AL99:AT101"/>
    <mergeCell ref="AV99:BD101"/>
    <mergeCell ref="BF99:BN101"/>
    <mergeCell ref="BP99:BX101"/>
    <mergeCell ref="AL95:AT97"/>
    <mergeCell ref="AV95:BD97"/>
    <mergeCell ref="BF95:BN97"/>
    <mergeCell ref="BP95:BX97"/>
    <mergeCell ref="BB27:BD35"/>
    <mergeCell ref="BF27:BH35"/>
    <mergeCell ref="BJ27:BL35"/>
    <mergeCell ref="BN27:BP35"/>
    <mergeCell ref="BR27:BT35"/>
    <mergeCell ref="BV27:BX35"/>
    <mergeCell ref="AN28:AP39"/>
    <mergeCell ref="V141:X149"/>
    <mergeCell ref="Z141:AB149"/>
    <mergeCell ref="AD141:AF149"/>
    <mergeCell ref="AH141:AJ149"/>
    <mergeCell ref="AL139:AT141"/>
    <mergeCell ref="AV139:BD141"/>
    <mergeCell ref="BF139:BN141"/>
    <mergeCell ref="BP139:BX141"/>
    <mergeCell ref="AL135:AT137"/>
    <mergeCell ref="AV135:BD137"/>
    <mergeCell ref="BF135:BN137"/>
    <mergeCell ref="BP135:BX137"/>
    <mergeCell ref="V131:X139"/>
    <mergeCell ref="Z131:AB139"/>
    <mergeCell ref="AD131:AF139"/>
    <mergeCell ref="AH131:AJ139"/>
    <mergeCell ref="BR125:BT133"/>
    <mergeCell ref="BV125:BX133"/>
    <mergeCell ref="AT125:AV133"/>
    <mergeCell ref="AX125:AZ133"/>
    <mergeCell ref="BB125:BD133"/>
    <mergeCell ref="BF125:BH133"/>
    <mergeCell ref="BJ125:BL133"/>
    <mergeCell ref="W117:Y128"/>
    <mergeCell ref="AA117:AC128"/>
    <mergeCell ref="AE117:AG128"/>
    <mergeCell ref="AI117:AK128"/>
    <mergeCell ref="AW117:BH119"/>
    <mergeCell ref="BL117:BW119"/>
    <mergeCell ref="AN121:AP132"/>
    <mergeCell ref="AW121:BH123"/>
    <mergeCell ref="BL121:BW123"/>
    <mergeCell ref="BN125:BP133"/>
    <mergeCell ref="AR111:AT122"/>
    <mergeCell ref="AW113:BH115"/>
    <mergeCell ref="BL113:BW115"/>
    <mergeCell ref="X106:AK114"/>
    <mergeCell ref="AN107:AP118"/>
    <mergeCell ref="AW109:BH111"/>
    <mergeCell ref="BL109:BW111"/>
    <mergeCell ref="V93:X101"/>
    <mergeCell ref="Z93:AB101"/>
    <mergeCell ref="AD93:AF101"/>
    <mergeCell ref="AH93:AJ101"/>
    <mergeCell ref="AL91:AT93"/>
    <mergeCell ref="AV91:BD93"/>
    <mergeCell ref="BF91:BN93"/>
    <mergeCell ref="BP91:BX93"/>
    <mergeCell ref="AL87:AT89"/>
    <mergeCell ref="AV87:BD89"/>
    <mergeCell ref="BF87:BN89"/>
    <mergeCell ref="BP87:BX89"/>
    <mergeCell ref="V83:X91"/>
    <mergeCell ref="Z83:AB91"/>
    <mergeCell ref="AD83:AF91"/>
    <mergeCell ref="AH83:AJ91"/>
    <mergeCell ref="AN73:AP84"/>
    <mergeCell ref="AW73:BH75"/>
    <mergeCell ref="BL73:BW75"/>
    <mergeCell ref="AT77:AV85"/>
    <mergeCell ref="AX77:AZ85"/>
    <mergeCell ref="W69:Y80"/>
    <mergeCell ref="AA69:AC80"/>
    <mergeCell ref="AE69:AG80"/>
    <mergeCell ref="AI69:AK80"/>
    <mergeCell ref="AW69:BH71"/>
    <mergeCell ref="BL69:BW71"/>
    <mergeCell ref="BB77:BD85"/>
    <mergeCell ref="BF77:BH85"/>
    <mergeCell ref="BJ77:BL85"/>
    <mergeCell ref="BN77:BP85"/>
    <mergeCell ref="AR63:AT74"/>
    <mergeCell ref="AW65:BH67"/>
    <mergeCell ref="BL65:BW67"/>
    <mergeCell ref="AD58:AL66"/>
    <mergeCell ref="AN59:AP70"/>
    <mergeCell ref="AW61:BH63"/>
    <mergeCell ref="BL61:BW63"/>
    <mergeCell ref="BR77:BT85"/>
    <mergeCell ref="BV77:BX85"/>
  </mergeCells>
  <conditionalFormatting sqref="U10:BX150">
    <cfRule type="colorScale" priority="56">
      <colorScale>
        <cfvo type="num" val="9.75"/>
        <cfvo type="num" val="10"/>
        <cfvo type="num" val="10.25"/>
        <color rgb="FF63BE7B"/>
        <color rgb="FFFFEB84"/>
        <color rgb="FFF8696B"/>
      </colorScale>
    </cfRule>
  </conditionalFormatting>
  <conditionalFormatting sqref="BQ7:CO8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:BX9 U151:BX154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 horizontalCentered="1" verticalCentered="1"/>
  <pageMargins left="0" right="0" top="0" bottom="0" header="0" footer="0"/>
  <pageSetup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C3828-87D1-4A28-BE69-E81118A5E029}">
  <dimension ref="B1:U4024"/>
  <sheetViews>
    <sheetView zoomScale="98" workbookViewId="0">
      <selection activeCell="C2" sqref="C2:C2618"/>
    </sheetView>
  </sheetViews>
  <sheetFormatPr defaultRowHeight="15" x14ac:dyDescent="0.25"/>
  <cols>
    <col min="1" max="1" width="5.42578125" customWidth="1"/>
    <col min="2" max="3" width="16.28515625" style="168" customWidth="1"/>
    <col min="4" max="4" width="18.28515625" style="168" bestFit="1" customWidth="1"/>
    <col min="5" max="7" width="16.28515625" style="168" customWidth="1"/>
    <col min="8" max="8" width="18" style="168" bestFit="1" customWidth="1"/>
    <col min="9" max="12" width="16.28515625" style="168" customWidth="1"/>
    <col min="13" max="13" width="17.28515625" customWidth="1"/>
    <col min="14" max="14" width="12.85546875" customWidth="1"/>
    <col min="15" max="15" width="13.42578125" customWidth="1"/>
    <col min="16" max="16" width="12.28515625" customWidth="1"/>
    <col min="17" max="17" width="14.5703125" customWidth="1"/>
    <col min="18" max="18" width="11.5703125" customWidth="1"/>
    <col min="19" max="19" width="12.85546875" customWidth="1"/>
    <col min="20" max="20" width="13.140625" customWidth="1"/>
    <col min="21" max="21" width="10.140625" customWidth="1"/>
  </cols>
  <sheetData>
    <row r="1" spans="2:21" s="166" customFormat="1" ht="45.75" thickBot="1" x14ac:dyDescent="0.3">
      <c r="B1" s="161" t="s">
        <v>27</v>
      </c>
      <c r="C1" s="162" t="s">
        <v>28</v>
      </c>
      <c r="D1" s="162" t="s">
        <v>29</v>
      </c>
      <c r="E1" s="162" t="s">
        <v>30</v>
      </c>
      <c r="F1" s="162" t="s">
        <v>31</v>
      </c>
      <c r="G1" s="162" t="s">
        <v>32</v>
      </c>
      <c r="H1" s="162" t="s">
        <v>33</v>
      </c>
      <c r="I1" s="163" t="s">
        <v>34</v>
      </c>
      <c r="J1" s="163" t="s">
        <v>35</v>
      </c>
      <c r="K1" s="163" t="s">
        <v>36</v>
      </c>
      <c r="L1" s="164" t="s">
        <v>37</v>
      </c>
      <c r="M1" s="165" t="s">
        <v>38</v>
      </c>
      <c r="N1" s="165" t="s">
        <v>39</v>
      </c>
      <c r="O1" s="165" t="s">
        <v>40</v>
      </c>
      <c r="P1" s="165" t="s">
        <v>41</v>
      </c>
      <c r="Q1" s="165" t="s">
        <v>42</v>
      </c>
      <c r="R1" s="165" t="s">
        <v>43</v>
      </c>
      <c r="S1" s="165" t="s">
        <v>44</v>
      </c>
      <c r="T1" s="165" t="s">
        <v>45</v>
      </c>
      <c r="U1" s="165" t="s">
        <v>46</v>
      </c>
    </row>
    <row r="2" spans="2:21" x14ac:dyDescent="0.25">
      <c r="B2" s="167">
        <v>131.95259880000003</v>
      </c>
      <c r="C2" s="168">
        <v>1.3629142656419764</v>
      </c>
      <c r="D2" s="168">
        <v>5</v>
      </c>
      <c r="E2" s="168">
        <v>42</v>
      </c>
      <c r="F2" s="168">
        <v>100</v>
      </c>
      <c r="G2" s="168">
        <v>63</v>
      </c>
      <c r="H2" s="168">
        <v>1688</v>
      </c>
      <c r="I2" s="168">
        <f>H2</f>
        <v>1688</v>
      </c>
      <c r="J2" s="168">
        <v>337</v>
      </c>
      <c r="K2" s="168">
        <v>29</v>
      </c>
      <c r="L2" s="169">
        <f>SQRT(J2*K2)</f>
        <v>98.858484714262133</v>
      </c>
      <c r="M2">
        <f t="shared" ref="M2:M65" si="0">IF(G2&gt;60,G2,-1)</f>
        <v>63</v>
      </c>
      <c r="N2" s="168">
        <f>IF(AND($G2&gt;60,$G2&lt;75),$G2,-1)</f>
        <v>63</v>
      </c>
      <c r="O2" s="168">
        <f>IF(AND($G2&gt;=75,$G2&lt;85),$G2,-1)</f>
        <v>-1</v>
      </c>
      <c r="P2" s="168">
        <f>IF(AND($G2&gt;=85,$G2&lt;95),$G2,-1)</f>
        <v>-1</v>
      </c>
      <c r="Q2" s="168">
        <f>IF(AND($G2&gt;=95,$G2&lt;=100),$G2,-1)</f>
        <v>-1</v>
      </c>
      <c r="R2" s="168">
        <f t="shared" ref="R2:R65" si="1">IF(AND(K2&gt;0,K2&lt;250),K2,-1)</f>
        <v>29</v>
      </c>
      <c r="S2">
        <f t="shared" ref="S2:S65" si="2">IF(AND(K2&gt;=250,K2&lt;400),K2,-1)</f>
        <v>-1</v>
      </c>
      <c r="T2">
        <f t="shared" ref="T2:T65" si="3">IF(AND(K2&gt;=400,K2&lt;600),K2,-1)</f>
        <v>-1</v>
      </c>
      <c r="U2">
        <f t="shared" ref="U2:U65" si="4">IF(AND(K2&gt;=600),K2,-1)</f>
        <v>-1</v>
      </c>
    </row>
    <row r="3" spans="2:21" x14ac:dyDescent="0.25">
      <c r="B3" s="167">
        <v>131.95277280000005</v>
      </c>
      <c r="C3" s="168">
        <v>1.3629159774111408</v>
      </c>
      <c r="D3" s="168">
        <v>6</v>
      </c>
      <c r="E3" s="168">
        <v>29</v>
      </c>
      <c r="F3" s="168">
        <v>40</v>
      </c>
      <c r="G3" s="168">
        <v>61</v>
      </c>
      <c r="H3" s="168">
        <v>821.17499999999995</v>
      </c>
      <c r="I3" s="168">
        <f t="shared" ref="I3:I66" si="5">H3+I2</f>
        <v>2509.1750000000002</v>
      </c>
      <c r="J3" s="168">
        <v>337</v>
      </c>
      <c r="K3" s="168">
        <v>102</v>
      </c>
      <c r="L3" s="169">
        <f>SQRT(J3*K3)</f>
        <v>185.40226535832835</v>
      </c>
      <c r="M3">
        <f t="shared" si="0"/>
        <v>61</v>
      </c>
      <c r="N3" s="168">
        <f t="shared" ref="N3:N66" si="6">IF(AND($G3&gt;60,$G3&lt;75),$G3,-1)</f>
        <v>61</v>
      </c>
      <c r="O3" s="168">
        <f t="shared" ref="O3:O66" si="7">IF(AND($G3&gt;=75,$G3&lt;85),$G3,-1)</f>
        <v>-1</v>
      </c>
      <c r="P3" s="168">
        <f t="shared" ref="P3:P66" si="8">IF(AND($G3&gt;=85,$G3&lt;95),$G3,-1)</f>
        <v>-1</v>
      </c>
      <c r="Q3" s="168">
        <f t="shared" ref="Q3:Q66" si="9">IF(AND($G3&gt;=95,$G3&lt;=100),$G3,-1)</f>
        <v>-1</v>
      </c>
      <c r="R3" s="168">
        <f t="shared" si="1"/>
        <v>102</v>
      </c>
      <c r="S3">
        <f t="shared" si="2"/>
        <v>-1</v>
      </c>
      <c r="T3">
        <f t="shared" si="3"/>
        <v>-1</v>
      </c>
      <c r="U3">
        <f t="shared" si="4"/>
        <v>-1</v>
      </c>
    </row>
    <row r="4" spans="2:21" x14ac:dyDescent="0.25">
      <c r="B4" s="167">
        <v>138.41877870000005</v>
      </c>
      <c r="C4" s="168">
        <v>1.4263406533891456</v>
      </c>
      <c r="D4" s="168">
        <v>7</v>
      </c>
      <c r="E4" s="168">
        <v>147</v>
      </c>
      <c r="F4" s="168">
        <v>184</v>
      </c>
      <c r="G4" s="168">
        <v>64</v>
      </c>
      <c r="H4" s="168">
        <v>7750</v>
      </c>
      <c r="I4" s="168">
        <f t="shared" si="5"/>
        <v>10259.174999999999</v>
      </c>
      <c r="J4" s="168">
        <v>246</v>
      </c>
      <c r="K4" s="168">
        <v>48</v>
      </c>
      <c r="L4" s="169">
        <f t="shared" ref="L4:L67" si="10">SQRT(J4*K4)</f>
        <v>108.66462165764899</v>
      </c>
      <c r="M4">
        <f t="shared" si="0"/>
        <v>64</v>
      </c>
      <c r="N4" s="168">
        <f t="shared" si="6"/>
        <v>64</v>
      </c>
      <c r="O4" s="168">
        <f t="shared" si="7"/>
        <v>-1</v>
      </c>
      <c r="P4" s="168">
        <f t="shared" si="8"/>
        <v>-1</v>
      </c>
      <c r="Q4" s="168">
        <f t="shared" si="9"/>
        <v>-1</v>
      </c>
      <c r="R4" s="168">
        <f t="shared" si="1"/>
        <v>48</v>
      </c>
      <c r="S4">
        <f t="shared" si="2"/>
        <v>-1</v>
      </c>
      <c r="T4">
        <f t="shared" si="3"/>
        <v>-1</v>
      </c>
      <c r="U4">
        <f t="shared" si="4"/>
        <v>-1</v>
      </c>
    </row>
    <row r="5" spans="2:21" x14ac:dyDescent="0.25">
      <c r="B5" s="167">
        <v>156.61334150000005</v>
      </c>
      <c r="C5" s="168">
        <v>1.6023578169258705</v>
      </c>
      <c r="D5" s="168">
        <v>8</v>
      </c>
      <c r="E5" s="168">
        <v>7</v>
      </c>
      <c r="F5" s="168">
        <v>178</v>
      </c>
      <c r="G5" s="168">
        <v>62</v>
      </c>
      <c r="H5" s="168">
        <v>4980</v>
      </c>
      <c r="I5" s="168">
        <f t="shared" si="5"/>
        <v>15239.174999999999</v>
      </c>
      <c r="J5" s="168">
        <v>275</v>
      </c>
      <c r="K5" s="168">
        <v>34</v>
      </c>
      <c r="L5" s="169">
        <f t="shared" si="10"/>
        <v>96.695398029068585</v>
      </c>
      <c r="M5">
        <f t="shared" si="0"/>
        <v>62</v>
      </c>
      <c r="N5" s="168">
        <f t="shared" si="6"/>
        <v>62</v>
      </c>
      <c r="O5" s="168">
        <f t="shared" si="7"/>
        <v>-1</v>
      </c>
      <c r="P5" s="168">
        <f t="shared" si="8"/>
        <v>-1</v>
      </c>
      <c r="Q5" s="168">
        <f t="shared" si="9"/>
        <v>-1</v>
      </c>
      <c r="R5" s="168">
        <f t="shared" si="1"/>
        <v>34</v>
      </c>
      <c r="S5">
        <f t="shared" si="2"/>
        <v>-1</v>
      </c>
      <c r="T5">
        <f t="shared" si="3"/>
        <v>-1</v>
      </c>
      <c r="U5">
        <f t="shared" si="4"/>
        <v>-1</v>
      </c>
    </row>
    <row r="6" spans="2:21" x14ac:dyDescent="0.25">
      <c r="B6" s="167">
        <v>156.61350350000004</v>
      </c>
      <c r="C6" s="168">
        <v>1.6023593651912122</v>
      </c>
      <c r="D6" s="168">
        <v>9</v>
      </c>
      <c r="E6" s="168">
        <v>9</v>
      </c>
      <c r="F6" s="168">
        <v>149</v>
      </c>
      <c r="G6" s="168">
        <v>72</v>
      </c>
      <c r="H6" s="168">
        <v>7830</v>
      </c>
      <c r="I6" s="168">
        <f t="shared" si="5"/>
        <v>23069.174999999999</v>
      </c>
      <c r="J6" s="168">
        <v>398</v>
      </c>
      <c r="K6" s="168">
        <v>166</v>
      </c>
      <c r="L6" s="169">
        <f t="shared" si="10"/>
        <v>257.03696232254225</v>
      </c>
      <c r="M6">
        <f t="shared" si="0"/>
        <v>72</v>
      </c>
      <c r="N6" s="168">
        <f t="shared" si="6"/>
        <v>72</v>
      </c>
      <c r="O6" s="168">
        <f t="shared" si="7"/>
        <v>-1</v>
      </c>
      <c r="P6" s="168">
        <f t="shared" si="8"/>
        <v>-1</v>
      </c>
      <c r="Q6" s="168">
        <f t="shared" si="9"/>
        <v>-1</v>
      </c>
      <c r="R6" s="168">
        <f t="shared" si="1"/>
        <v>166</v>
      </c>
      <c r="S6">
        <f t="shared" si="2"/>
        <v>-1</v>
      </c>
      <c r="T6">
        <f t="shared" si="3"/>
        <v>-1</v>
      </c>
      <c r="U6">
        <f t="shared" si="4"/>
        <v>-1</v>
      </c>
    </row>
    <row r="7" spans="2:21" x14ac:dyDescent="0.25">
      <c r="B7" s="167">
        <v>163.02389280000003</v>
      </c>
      <c r="C7" s="168">
        <v>1.66332511131615</v>
      </c>
      <c r="D7" s="168">
        <v>11</v>
      </c>
      <c r="E7" s="168">
        <v>8</v>
      </c>
      <c r="F7" s="168">
        <v>48</v>
      </c>
      <c r="G7" s="168">
        <v>61</v>
      </c>
      <c r="H7" s="168">
        <v>1158</v>
      </c>
      <c r="I7" s="168">
        <f t="shared" si="5"/>
        <v>24227.174999999999</v>
      </c>
      <c r="J7" s="168">
        <v>410</v>
      </c>
      <c r="K7" s="168">
        <v>102</v>
      </c>
      <c r="L7" s="169">
        <f t="shared" si="10"/>
        <v>204.49938875214272</v>
      </c>
      <c r="M7">
        <f t="shared" si="0"/>
        <v>61</v>
      </c>
      <c r="N7" s="168">
        <f t="shared" si="6"/>
        <v>61</v>
      </c>
      <c r="O7" s="168">
        <f t="shared" si="7"/>
        <v>-1</v>
      </c>
      <c r="P7" s="168">
        <f t="shared" si="8"/>
        <v>-1</v>
      </c>
      <c r="Q7" s="168">
        <f t="shared" si="9"/>
        <v>-1</v>
      </c>
      <c r="R7" s="168">
        <f t="shared" si="1"/>
        <v>102</v>
      </c>
      <c r="S7">
        <f t="shared" si="2"/>
        <v>-1</v>
      </c>
      <c r="T7">
        <f t="shared" si="3"/>
        <v>-1</v>
      </c>
      <c r="U7">
        <f t="shared" si="4"/>
        <v>-1</v>
      </c>
    </row>
    <row r="8" spans="2:21" x14ac:dyDescent="0.25">
      <c r="B8" s="167">
        <v>165.27190550000003</v>
      </c>
      <c r="C8" s="168">
        <v>1.6845578013781231</v>
      </c>
      <c r="D8" s="168">
        <v>14</v>
      </c>
      <c r="E8" s="168">
        <v>10</v>
      </c>
      <c r="F8" s="168">
        <v>152</v>
      </c>
      <c r="G8" s="168">
        <v>63</v>
      </c>
      <c r="H8" s="168">
        <v>3586</v>
      </c>
      <c r="I8" s="168">
        <f t="shared" si="5"/>
        <v>27813.174999999999</v>
      </c>
      <c r="J8" s="168">
        <v>331</v>
      </c>
      <c r="K8" s="168">
        <v>34</v>
      </c>
      <c r="L8" s="169">
        <f t="shared" si="10"/>
        <v>106.08487168300671</v>
      </c>
      <c r="M8">
        <f t="shared" si="0"/>
        <v>63</v>
      </c>
      <c r="N8" s="168">
        <f t="shared" si="6"/>
        <v>63</v>
      </c>
      <c r="O8" s="168">
        <f t="shared" si="7"/>
        <v>-1</v>
      </c>
      <c r="P8" s="168">
        <f t="shared" si="8"/>
        <v>-1</v>
      </c>
      <c r="Q8" s="168">
        <f t="shared" si="9"/>
        <v>-1</v>
      </c>
      <c r="R8" s="168">
        <f t="shared" si="1"/>
        <v>34</v>
      </c>
      <c r="S8">
        <f t="shared" si="2"/>
        <v>-1</v>
      </c>
      <c r="T8">
        <f t="shared" si="3"/>
        <v>-1</v>
      </c>
      <c r="U8">
        <f t="shared" si="4"/>
        <v>-1</v>
      </c>
    </row>
    <row r="9" spans="2:21" x14ac:dyDescent="0.25">
      <c r="B9" s="167">
        <v>165.27208980000003</v>
      </c>
      <c r="C9" s="168">
        <v>1.6845595388807482</v>
      </c>
      <c r="D9" s="168">
        <v>15</v>
      </c>
      <c r="E9" s="168">
        <v>6</v>
      </c>
      <c r="F9" s="168">
        <v>138</v>
      </c>
      <c r="G9" s="168">
        <v>66</v>
      </c>
      <c r="H9" s="168">
        <v>3932</v>
      </c>
      <c r="I9" s="168">
        <f t="shared" si="5"/>
        <v>31745.174999999999</v>
      </c>
      <c r="J9" s="168">
        <v>378</v>
      </c>
      <c r="K9" s="168">
        <v>161</v>
      </c>
      <c r="L9" s="169">
        <f t="shared" si="10"/>
        <v>246.69414261388533</v>
      </c>
      <c r="M9">
        <f t="shared" si="0"/>
        <v>66</v>
      </c>
      <c r="N9" s="168">
        <f t="shared" si="6"/>
        <v>66</v>
      </c>
      <c r="O9" s="168">
        <f t="shared" si="7"/>
        <v>-1</v>
      </c>
      <c r="P9" s="168">
        <f t="shared" si="8"/>
        <v>-1</v>
      </c>
      <c r="Q9" s="168">
        <f t="shared" si="9"/>
        <v>-1</v>
      </c>
      <c r="R9" s="168">
        <f t="shared" si="1"/>
        <v>161</v>
      </c>
      <c r="S9">
        <f t="shared" si="2"/>
        <v>-1</v>
      </c>
      <c r="T9">
        <f t="shared" si="3"/>
        <v>-1</v>
      </c>
      <c r="U9">
        <f t="shared" si="4"/>
        <v>-1</v>
      </c>
    </row>
    <row r="10" spans="2:21" x14ac:dyDescent="0.25">
      <c r="B10" s="167">
        <v>178.70890730000005</v>
      </c>
      <c r="C10" s="168">
        <v>1.8097677601193574</v>
      </c>
      <c r="D10" s="168">
        <v>16</v>
      </c>
      <c r="E10" s="168">
        <v>31</v>
      </c>
      <c r="F10" s="168">
        <v>177</v>
      </c>
      <c r="G10" s="168">
        <v>73</v>
      </c>
      <c r="H10" s="168">
        <v>25291</v>
      </c>
      <c r="I10" s="168">
        <f t="shared" si="5"/>
        <v>57036.175000000003</v>
      </c>
      <c r="J10" s="168">
        <v>307</v>
      </c>
      <c r="K10" s="168">
        <v>29</v>
      </c>
      <c r="L10" s="169">
        <f t="shared" si="10"/>
        <v>94.355709949106952</v>
      </c>
      <c r="M10">
        <f t="shared" si="0"/>
        <v>73</v>
      </c>
      <c r="N10" s="168">
        <f t="shared" si="6"/>
        <v>73</v>
      </c>
      <c r="O10" s="168">
        <f t="shared" si="7"/>
        <v>-1</v>
      </c>
      <c r="P10" s="168">
        <f t="shared" si="8"/>
        <v>-1</v>
      </c>
      <c r="Q10" s="168">
        <f t="shared" si="9"/>
        <v>-1</v>
      </c>
      <c r="R10" s="168">
        <f t="shared" si="1"/>
        <v>29</v>
      </c>
      <c r="S10">
        <f t="shared" si="2"/>
        <v>-1</v>
      </c>
      <c r="T10">
        <f t="shared" si="3"/>
        <v>-1</v>
      </c>
      <c r="U10">
        <f t="shared" si="4"/>
        <v>-1</v>
      </c>
    </row>
    <row r="11" spans="2:21" x14ac:dyDescent="0.25">
      <c r="B11" s="167">
        <v>178.70909430000003</v>
      </c>
      <c r="C11" s="168">
        <v>1.8097694816341134</v>
      </c>
      <c r="D11" s="168">
        <v>17</v>
      </c>
      <c r="E11" s="168">
        <v>11</v>
      </c>
      <c r="F11" s="168">
        <v>143</v>
      </c>
      <c r="G11" s="168">
        <v>75</v>
      </c>
      <c r="H11" s="168">
        <v>33085</v>
      </c>
      <c r="I11" s="168">
        <f t="shared" si="5"/>
        <v>90121.175000000003</v>
      </c>
      <c r="J11" s="168">
        <v>358</v>
      </c>
      <c r="K11" s="168">
        <v>429</v>
      </c>
      <c r="L11" s="169">
        <f t="shared" si="10"/>
        <v>391.89539420615802</v>
      </c>
      <c r="M11">
        <f t="shared" si="0"/>
        <v>75</v>
      </c>
      <c r="N11" s="168">
        <f t="shared" si="6"/>
        <v>-1</v>
      </c>
      <c r="O11" s="168">
        <f t="shared" si="7"/>
        <v>75</v>
      </c>
      <c r="P11" s="168">
        <f t="shared" si="8"/>
        <v>-1</v>
      </c>
      <c r="Q11" s="168">
        <f t="shared" si="9"/>
        <v>-1</v>
      </c>
      <c r="R11" s="168">
        <f t="shared" si="1"/>
        <v>-1</v>
      </c>
      <c r="S11">
        <f t="shared" si="2"/>
        <v>-1</v>
      </c>
      <c r="T11">
        <f t="shared" si="3"/>
        <v>429</v>
      </c>
      <c r="U11">
        <f t="shared" si="4"/>
        <v>-1</v>
      </c>
    </row>
    <row r="12" spans="2:21" x14ac:dyDescent="0.25">
      <c r="B12" s="167">
        <v>179.59295780000005</v>
      </c>
      <c r="C12" s="168">
        <v>1.8178996284345796</v>
      </c>
      <c r="D12" s="168">
        <v>18</v>
      </c>
      <c r="E12" s="168">
        <v>1</v>
      </c>
      <c r="F12" s="168">
        <v>12</v>
      </c>
      <c r="G12" s="168">
        <v>61</v>
      </c>
      <c r="H12" s="168">
        <v>223.93600000000001</v>
      </c>
      <c r="I12" s="168">
        <f t="shared" si="5"/>
        <v>90345.111000000004</v>
      </c>
      <c r="J12" s="168">
        <v>485</v>
      </c>
      <c r="K12" s="168">
        <v>463</v>
      </c>
      <c r="L12" s="169">
        <f t="shared" si="10"/>
        <v>473.87234567971996</v>
      </c>
      <c r="M12">
        <f t="shared" si="0"/>
        <v>61</v>
      </c>
      <c r="N12" s="168">
        <f t="shared" si="6"/>
        <v>61</v>
      </c>
      <c r="O12" s="168">
        <f t="shared" si="7"/>
        <v>-1</v>
      </c>
      <c r="P12" s="168">
        <f t="shared" si="8"/>
        <v>-1</v>
      </c>
      <c r="Q12" s="168">
        <f t="shared" si="9"/>
        <v>-1</v>
      </c>
      <c r="R12" s="168">
        <f t="shared" si="1"/>
        <v>-1</v>
      </c>
      <c r="S12">
        <f t="shared" si="2"/>
        <v>-1</v>
      </c>
      <c r="T12">
        <f t="shared" si="3"/>
        <v>463</v>
      </c>
      <c r="U12">
        <f t="shared" si="4"/>
        <v>-1</v>
      </c>
    </row>
    <row r="13" spans="2:21" x14ac:dyDescent="0.25">
      <c r="B13" s="167">
        <v>179.64075970000005</v>
      </c>
      <c r="C13" s="168">
        <v>1.8183389501081284</v>
      </c>
      <c r="D13" s="168">
        <v>19</v>
      </c>
      <c r="E13" s="168">
        <v>1</v>
      </c>
      <c r="F13" s="168">
        <v>11</v>
      </c>
      <c r="G13" s="168">
        <v>64</v>
      </c>
      <c r="H13" s="168">
        <v>445.78699999999998</v>
      </c>
      <c r="I13" s="168">
        <f t="shared" si="5"/>
        <v>90790.898000000001</v>
      </c>
      <c r="J13" s="168">
        <v>572</v>
      </c>
      <c r="K13" s="168">
        <v>434</v>
      </c>
      <c r="L13" s="169">
        <f t="shared" si="10"/>
        <v>498.2449196931164</v>
      </c>
      <c r="M13">
        <f t="shared" si="0"/>
        <v>64</v>
      </c>
      <c r="N13" s="168">
        <f t="shared" si="6"/>
        <v>64</v>
      </c>
      <c r="O13" s="168">
        <f t="shared" si="7"/>
        <v>-1</v>
      </c>
      <c r="P13" s="168">
        <f t="shared" si="8"/>
        <v>-1</v>
      </c>
      <c r="Q13" s="168">
        <f t="shared" si="9"/>
        <v>-1</v>
      </c>
      <c r="R13" s="168">
        <f t="shared" si="1"/>
        <v>-1</v>
      </c>
      <c r="S13">
        <f t="shared" si="2"/>
        <v>-1</v>
      </c>
      <c r="T13">
        <f t="shared" si="3"/>
        <v>434</v>
      </c>
      <c r="U13">
        <f t="shared" si="4"/>
        <v>-1</v>
      </c>
    </row>
    <row r="14" spans="2:21" x14ac:dyDescent="0.25">
      <c r="B14" s="167">
        <v>179.97588650000003</v>
      </c>
      <c r="C14" s="168">
        <v>1.8214178244769936</v>
      </c>
      <c r="D14" s="168">
        <v>20</v>
      </c>
      <c r="E14" s="168">
        <v>33</v>
      </c>
      <c r="F14" s="168">
        <v>173</v>
      </c>
      <c r="G14" s="168">
        <v>67</v>
      </c>
      <c r="H14" s="168">
        <v>6838</v>
      </c>
      <c r="I14" s="168">
        <f t="shared" si="5"/>
        <v>97628.898000000001</v>
      </c>
      <c r="J14" s="168">
        <v>289</v>
      </c>
      <c r="K14" s="168">
        <v>141</v>
      </c>
      <c r="L14" s="169">
        <f t="shared" si="10"/>
        <v>201.86381547964459</v>
      </c>
      <c r="M14">
        <f t="shared" si="0"/>
        <v>67</v>
      </c>
      <c r="N14" s="168">
        <f t="shared" si="6"/>
        <v>67</v>
      </c>
      <c r="O14" s="168">
        <f t="shared" si="7"/>
        <v>-1</v>
      </c>
      <c r="P14" s="168">
        <f t="shared" si="8"/>
        <v>-1</v>
      </c>
      <c r="Q14" s="168">
        <f t="shared" si="9"/>
        <v>-1</v>
      </c>
      <c r="R14" s="168">
        <f t="shared" si="1"/>
        <v>141</v>
      </c>
      <c r="S14">
        <f t="shared" si="2"/>
        <v>-1</v>
      </c>
      <c r="T14">
        <f t="shared" si="3"/>
        <v>-1</v>
      </c>
      <c r="U14">
        <f t="shared" si="4"/>
        <v>-1</v>
      </c>
    </row>
    <row r="15" spans="2:21" x14ac:dyDescent="0.25">
      <c r="B15" s="167">
        <v>179.97607000000005</v>
      </c>
      <c r="C15" s="168">
        <v>1.8214195098008497</v>
      </c>
      <c r="D15" s="168">
        <v>21</v>
      </c>
      <c r="E15" s="168">
        <v>7</v>
      </c>
      <c r="F15" s="168">
        <v>80</v>
      </c>
      <c r="G15" s="168">
        <v>69</v>
      </c>
      <c r="H15" s="168">
        <v>6074</v>
      </c>
      <c r="I15" s="168">
        <f t="shared" si="5"/>
        <v>103702.898</v>
      </c>
      <c r="J15" s="168">
        <v>381</v>
      </c>
      <c r="K15" s="168">
        <v>161</v>
      </c>
      <c r="L15" s="169">
        <f t="shared" si="10"/>
        <v>247.67115294276803</v>
      </c>
      <c r="M15">
        <f t="shared" si="0"/>
        <v>69</v>
      </c>
      <c r="N15" s="168">
        <f t="shared" si="6"/>
        <v>69</v>
      </c>
      <c r="O15" s="168">
        <f t="shared" si="7"/>
        <v>-1</v>
      </c>
      <c r="P15" s="168">
        <f t="shared" si="8"/>
        <v>-1</v>
      </c>
      <c r="Q15" s="168">
        <f t="shared" si="9"/>
        <v>-1</v>
      </c>
      <c r="R15" s="168">
        <f t="shared" si="1"/>
        <v>161</v>
      </c>
      <c r="S15">
        <f t="shared" si="2"/>
        <v>-1</v>
      </c>
      <c r="T15">
        <f t="shared" si="3"/>
        <v>-1</v>
      </c>
      <c r="U15">
        <f t="shared" si="4"/>
        <v>-1</v>
      </c>
    </row>
    <row r="16" spans="2:21" x14ac:dyDescent="0.25">
      <c r="B16" s="167">
        <v>189.87934470000005</v>
      </c>
      <c r="C16" s="168">
        <v>1.91153467254551</v>
      </c>
      <c r="D16" s="168">
        <v>24</v>
      </c>
      <c r="E16" s="168">
        <v>37</v>
      </c>
      <c r="F16" s="168">
        <v>91</v>
      </c>
      <c r="G16" s="168">
        <v>61</v>
      </c>
      <c r="H16" s="168">
        <v>1683</v>
      </c>
      <c r="I16" s="168">
        <f t="shared" si="5"/>
        <v>105385.898</v>
      </c>
      <c r="J16" s="168">
        <v>311</v>
      </c>
      <c r="K16" s="168">
        <v>34</v>
      </c>
      <c r="L16" s="169">
        <f t="shared" si="10"/>
        <v>102.82995672468213</v>
      </c>
      <c r="M16">
        <f t="shared" si="0"/>
        <v>61</v>
      </c>
      <c r="N16" s="168">
        <f t="shared" si="6"/>
        <v>61</v>
      </c>
      <c r="O16" s="168">
        <f t="shared" si="7"/>
        <v>-1</v>
      </c>
      <c r="P16" s="168">
        <f t="shared" si="8"/>
        <v>-1</v>
      </c>
      <c r="Q16" s="168">
        <f t="shared" si="9"/>
        <v>-1</v>
      </c>
      <c r="R16" s="168">
        <f t="shared" si="1"/>
        <v>34</v>
      </c>
      <c r="S16">
        <f t="shared" si="2"/>
        <v>-1</v>
      </c>
      <c r="T16">
        <f t="shared" si="3"/>
        <v>-1</v>
      </c>
      <c r="U16">
        <f t="shared" si="4"/>
        <v>-1</v>
      </c>
    </row>
    <row r="17" spans="2:21" x14ac:dyDescent="0.25">
      <c r="B17" s="167">
        <v>194.08896230000005</v>
      </c>
      <c r="C17" s="168">
        <v>1.9493357221342569</v>
      </c>
      <c r="D17" s="168">
        <v>29</v>
      </c>
      <c r="E17" s="168">
        <v>8</v>
      </c>
      <c r="F17" s="168">
        <v>58</v>
      </c>
      <c r="G17" s="168">
        <v>64</v>
      </c>
      <c r="H17" s="168">
        <v>1764</v>
      </c>
      <c r="I17" s="168">
        <f t="shared" si="5"/>
        <v>107149.898</v>
      </c>
      <c r="J17" s="168">
        <v>410</v>
      </c>
      <c r="K17" s="168">
        <v>166</v>
      </c>
      <c r="L17" s="169">
        <f t="shared" si="10"/>
        <v>260.88311559010481</v>
      </c>
      <c r="M17">
        <f t="shared" si="0"/>
        <v>64</v>
      </c>
      <c r="N17" s="168">
        <f t="shared" si="6"/>
        <v>64</v>
      </c>
      <c r="O17" s="168">
        <f t="shared" si="7"/>
        <v>-1</v>
      </c>
      <c r="P17" s="168">
        <f t="shared" si="8"/>
        <v>-1</v>
      </c>
      <c r="Q17" s="168">
        <f t="shared" si="9"/>
        <v>-1</v>
      </c>
      <c r="R17" s="168">
        <f t="shared" si="1"/>
        <v>166</v>
      </c>
      <c r="S17">
        <f t="shared" si="2"/>
        <v>-1</v>
      </c>
      <c r="T17">
        <f t="shared" si="3"/>
        <v>-1</v>
      </c>
      <c r="U17">
        <f t="shared" si="4"/>
        <v>-1</v>
      </c>
    </row>
    <row r="18" spans="2:21" x14ac:dyDescent="0.25">
      <c r="B18" s="167">
        <v>198.83011430000005</v>
      </c>
      <c r="C18" s="168">
        <v>1.9915605713396354</v>
      </c>
      <c r="D18" s="168">
        <v>30</v>
      </c>
      <c r="E18" s="168">
        <v>14</v>
      </c>
      <c r="F18" s="168">
        <v>108</v>
      </c>
      <c r="G18" s="168">
        <v>63</v>
      </c>
      <c r="H18" s="168">
        <v>2337</v>
      </c>
      <c r="I18" s="168">
        <f t="shared" si="5"/>
        <v>109486.898</v>
      </c>
      <c r="J18" s="168">
        <v>299</v>
      </c>
      <c r="K18" s="168">
        <v>34</v>
      </c>
      <c r="L18" s="169">
        <f t="shared" si="10"/>
        <v>100.8265837961398</v>
      </c>
      <c r="M18">
        <f t="shared" si="0"/>
        <v>63</v>
      </c>
      <c r="N18" s="168">
        <f t="shared" si="6"/>
        <v>63</v>
      </c>
      <c r="O18" s="168">
        <f t="shared" si="7"/>
        <v>-1</v>
      </c>
      <c r="P18" s="168">
        <f t="shared" si="8"/>
        <v>-1</v>
      </c>
      <c r="Q18" s="168">
        <f t="shared" si="9"/>
        <v>-1</v>
      </c>
      <c r="R18" s="168">
        <f t="shared" si="1"/>
        <v>34</v>
      </c>
      <c r="S18">
        <f t="shared" si="2"/>
        <v>-1</v>
      </c>
      <c r="T18">
        <f t="shared" si="3"/>
        <v>-1</v>
      </c>
      <c r="U18">
        <f t="shared" si="4"/>
        <v>-1</v>
      </c>
    </row>
    <row r="19" spans="2:21" x14ac:dyDescent="0.25">
      <c r="B19" s="167">
        <v>209.45706830000003</v>
      </c>
      <c r="C19" s="168">
        <v>2.0849549200555479</v>
      </c>
      <c r="D19" s="168">
        <v>33</v>
      </c>
      <c r="E19" s="168">
        <v>5</v>
      </c>
      <c r="F19" s="168">
        <v>105</v>
      </c>
      <c r="G19" s="168">
        <v>66</v>
      </c>
      <c r="H19" s="168">
        <v>2952</v>
      </c>
      <c r="I19" s="168">
        <f t="shared" si="5"/>
        <v>112438.898</v>
      </c>
      <c r="J19" s="168">
        <v>456</v>
      </c>
      <c r="K19" s="168">
        <v>166</v>
      </c>
      <c r="L19" s="169">
        <f t="shared" si="10"/>
        <v>275.12906062428232</v>
      </c>
      <c r="M19">
        <f t="shared" si="0"/>
        <v>66</v>
      </c>
      <c r="N19" s="168">
        <f t="shared" si="6"/>
        <v>66</v>
      </c>
      <c r="O19" s="168">
        <f t="shared" si="7"/>
        <v>-1</v>
      </c>
      <c r="P19" s="168">
        <f t="shared" si="8"/>
        <v>-1</v>
      </c>
      <c r="Q19" s="168">
        <f t="shared" si="9"/>
        <v>-1</v>
      </c>
      <c r="R19" s="168">
        <f t="shared" si="1"/>
        <v>166</v>
      </c>
      <c r="S19">
        <f t="shared" si="2"/>
        <v>-1</v>
      </c>
      <c r="T19">
        <f t="shared" si="3"/>
        <v>-1</v>
      </c>
      <c r="U19">
        <f t="shared" si="4"/>
        <v>-1</v>
      </c>
    </row>
    <row r="20" spans="2:21" x14ac:dyDescent="0.25">
      <c r="B20" s="167">
        <v>212.43231380000003</v>
      </c>
      <c r="C20" s="168">
        <v>2.1108247038949783</v>
      </c>
      <c r="D20" s="168">
        <v>37</v>
      </c>
      <c r="E20" s="168">
        <v>6</v>
      </c>
      <c r="F20" s="168">
        <v>37</v>
      </c>
      <c r="G20" s="168">
        <v>64</v>
      </c>
      <c r="H20" s="168">
        <v>1070</v>
      </c>
      <c r="I20" s="168">
        <f t="shared" si="5"/>
        <v>113508.898</v>
      </c>
      <c r="J20" s="168">
        <v>388</v>
      </c>
      <c r="K20" s="168">
        <v>434</v>
      </c>
      <c r="L20" s="169">
        <f t="shared" si="10"/>
        <v>410.3559430543196</v>
      </c>
      <c r="M20">
        <f t="shared" si="0"/>
        <v>64</v>
      </c>
      <c r="N20" s="168">
        <f t="shared" si="6"/>
        <v>64</v>
      </c>
      <c r="O20" s="168">
        <f t="shared" si="7"/>
        <v>-1</v>
      </c>
      <c r="P20" s="168">
        <f t="shared" si="8"/>
        <v>-1</v>
      </c>
      <c r="Q20" s="168">
        <f t="shared" si="9"/>
        <v>-1</v>
      </c>
      <c r="R20" s="168">
        <f t="shared" si="1"/>
        <v>-1</v>
      </c>
      <c r="S20">
        <f t="shared" si="2"/>
        <v>-1</v>
      </c>
      <c r="T20">
        <f t="shared" si="3"/>
        <v>434</v>
      </c>
      <c r="U20">
        <f t="shared" si="4"/>
        <v>-1</v>
      </c>
    </row>
    <row r="21" spans="2:21" x14ac:dyDescent="0.25">
      <c r="B21" s="167">
        <v>212.96806100000003</v>
      </c>
      <c r="C21" s="168">
        <v>2.1154715585170965</v>
      </c>
      <c r="D21" s="168">
        <v>38</v>
      </c>
      <c r="E21" s="168">
        <v>27</v>
      </c>
      <c r="F21" s="168">
        <v>114</v>
      </c>
      <c r="G21" s="168">
        <v>62</v>
      </c>
      <c r="H21" s="168">
        <v>1925</v>
      </c>
      <c r="I21" s="168">
        <f t="shared" si="5"/>
        <v>115433.898</v>
      </c>
      <c r="J21" s="168">
        <v>293</v>
      </c>
      <c r="K21" s="168">
        <v>34</v>
      </c>
      <c r="L21" s="169">
        <f t="shared" si="10"/>
        <v>99.809819156233317</v>
      </c>
      <c r="M21">
        <f t="shared" si="0"/>
        <v>62</v>
      </c>
      <c r="N21" s="168">
        <f t="shared" si="6"/>
        <v>62</v>
      </c>
      <c r="O21" s="168">
        <f t="shared" si="7"/>
        <v>-1</v>
      </c>
      <c r="P21" s="168">
        <f t="shared" si="8"/>
        <v>-1</v>
      </c>
      <c r="Q21" s="168">
        <f t="shared" si="9"/>
        <v>-1</v>
      </c>
      <c r="R21" s="168">
        <f t="shared" si="1"/>
        <v>34</v>
      </c>
      <c r="S21">
        <f t="shared" si="2"/>
        <v>-1</v>
      </c>
      <c r="T21">
        <f t="shared" si="3"/>
        <v>-1</v>
      </c>
      <c r="U21">
        <f t="shared" si="4"/>
        <v>-1</v>
      </c>
    </row>
    <row r="22" spans="2:21" x14ac:dyDescent="0.25">
      <c r="B22" s="167">
        <v>212.96826230000005</v>
      </c>
      <c r="C22" s="168">
        <v>2.1154733038781153</v>
      </c>
      <c r="D22" s="168">
        <v>39</v>
      </c>
      <c r="E22" s="168">
        <v>6</v>
      </c>
      <c r="F22" s="168">
        <v>44</v>
      </c>
      <c r="G22" s="168">
        <v>64</v>
      </c>
      <c r="H22" s="168">
        <v>1876</v>
      </c>
      <c r="I22" s="168">
        <f t="shared" si="5"/>
        <v>117309.898</v>
      </c>
      <c r="J22" s="168">
        <v>346</v>
      </c>
      <c r="K22" s="168">
        <v>434</v>
      </c>
      <c r="L22" s="169">
        <f t="shared" si="10"/>
        <v>387.50999987097106</v>
      </c>
      <c r="M22">
        <f t="shared" si="0"/>
        <v>64</v>
      </c>
      <c r="N22" s="168">
        <f t="shared" si="6"/>
        <v>64</v>
      </c>
      <c r="O22" s="168">
        <f t="shared" si="7"/>
        <v>-1</v>
      </c>
      <c r="P22" s="168">
        <f t="shared" si="8"/>
        <v>-1</v>
      </c>
      <c r="Q22" s="168">
        <f t="shared" si="9"/>
        <v>-1</v>
      </c>
      <c r="R22" s="168">
        <f t="shared" si="1"/>
        <v>-1</v>
      </c>
      <c r="S22">
        <f t="shared" si="2"/>
        <v>-1</v>
      </c>
      <c r="T22">
        <f t="shared" si="3"/>
        <v>434</v>
      </c>
      <c r="U22">
        <f t="shared" si="4"/>
        <v>-1</v>
      </c>
    </row>
    <row r="23" spans="2:21" x14ac:dyDescent="0.25">
      <c r="B23" s="167">
        <v>213.01276000000004</v>
      </c>
      <c r="C23" s="168">
        <v>2.1158591072274469</v>
      </c>
      <c r="D23" s="168">
        <v>40</v>
      </c>
      <c r="E23" s="168">
        <v>3</v>
      </c>
      <c r="F23" s="168">
        <v>10</v>
      </c>
      <c r="G23" s="168">
        <v>65</v>
      </c>
      <c r="H23" s="168">
        <v>442.67500000000001</v>
      </c>
      <c r="I23" s="168">
        <f t="shared" si="5"/>
        <v>117752.573</v>
      </c>
      <c r="J23" s="168">
        <v>621</v>
      </c>
      <c r="K23" s="168">
        <v>610</v>
      </c>
      <c r="L23" s="169">
        <f t="shared" si="10"/>
        <v>615.47542599197243</v>
      </c>
      <c r="M23">
        <f t="shared" si="0"/>
        <v>65</v>
      </c>
      <c r="N23" s="168">
        <f t="shared" si="6"/>
        <v>65</v>
      </c>
      <c r="O23" s="168">
        <f t="shared" si="7"/>
        <v>-1</v>
      </c>
      <c r="P23" s="168">
        <f t="shared" si="8"/>
        <v>-1</v>
      </c>
      <c r="Q23" s="168">
        <f t="shared" si="9"/>
        <v>-1</v>
      </c>
      <c r="R23" s="168">
        <f t="shared" si="1"/>
        <v>-1</v>
      </c>
      <c r="S23">
        <f t="shared" si="2"/>
        <v>-1</v>
      </c>
      <c r="T23">
        <f t="shared" si="3"/>
        <v>-1</v>
      </c>
      <c r="U23">
        <f t="shared" si="4"/>
        <v>610</v>
      </c>
    </row>
    <row r="24" spans="2:21" x14ac:dyDescent="0.25">
      <c r="B24" s="167">
        <v>213.82844400000005</v>
      </c>
      <c r="C24" s="168">
        <v>2.1229271850988205</v>
      </c>
      <c r="D24" s="168">
        <v>41</v>
      </c>
      <c r="E24" s="168">
        <v>15</v>
      </c>
      <c r="F24" s="168">
        <v>70</v>
      </c>
      <c r="G24" s="168">
        <v>63</v>
      </c>
      <c r="H24" s="168">
        <v>1456</v>
      </c>
      <c r="I24" s="168">
        <f t="shared" si="5"/>
        <v>119208.573</v>
      </c>
      <c r="J24" s="168">
        <v>379</v>
      </c>
      <c r="K24" s="168">
        <v>136</v>
      </c>
      <c r="L24" s="169">
        <f t="shared" si="10"/>
        <v>227.03303724348137</v>
      </c>
      <c r="M24">
        <f t="shared" si="0"/>
        <v>63</v>
      </c>
      <c r="N24" s="168">
        <f t="shared" si="6"/>
        <v>63</v>
      </c>
      <c r="O24" s="168">
        <f t="shared" si="7"/>
        <v>-1</v>
      </c>
      <c r="P24" s="168">
        <f t="shared" si="8"/>
        <v>-1</v>
      </c>
      <c r="Q24" s="168">
        <f t="shared" si="9"/>
        <v>-1</v>
      </c>
      <c r="R24" s="168">
        <f t="shared" si="1"/>
        <v>136</v>
      </c>
      <c r="S24">
        <f t="shared" si="2"/>
        <v>-1</v>
      </c>
      <c r="T24">
        <f t="shared" si="3"/>
        <v>-1</v>
      </c>
      <c r="U24">
        <f t="shared" si="4"/>
        <v>-1</v>
      </c>
    </row>
    <row r="25" spans="2:21" x14ac:dyDescent="0.25">
      <c r="B25" s="167">
        <v>214.87582550000005</v>
      </c>
      <c r="C25" s="168">
        <v>2.1319919510864982</v>
      </c>
      <c r="D25" s="168">
        <v>44</v>
      </c>
      <c r="E25" s="168">
        <v>4</v>
      </c>
      <c r="F25" s="168">
        <v>129</v>
      </c>
      <c r="G25" s="168">
        <v>61</v>
      </c>
      <c r="H25" s="168">
        <v>2542</v>
      </c>
      <c r="I25" s="168">
        <f t="shared" si="5"/>
        <v>121750.573</v>
      </c>
      <c r="J25" s="168">
        <v>270</v>
      </c>
      <c r="K25" s="168">
        <v>34</v>
      </c>
      <c r="L25" s="169">
        <f t="shared" si="10"/>
        <v>95.812316536027879</v>
      </c>
      <c r="M25">
        <f t="shared" si="0"/>
        <v>61</v>
      </c>
      <c r="N25" s="168">
        <f t="shared" si="6"/>
        <v>61</v>
      </c>
      <c r="O25" s="168">
        <f t="shared" si="7"/>
        <v>-1</v>
      </c>
      <c r="P25" s="168">
        <f t="shared" si="8"/>
        <v>-1</v>
      </c>
      <c r="Q25" s="168">
        <f t="shared" si="9"/>
        <v>-1</v>
      </c>
      <c r="R25" s="168">
        <f t="shared" si="1"/>
        <v>34</v>
      </c>
      <c r="S25">
        <f t="shared" si="2"/>
        <v>-1</v>
      </c>
      <c r="T25">
        <f t="shared" si="3"/>
        <v>-1</v>
      </c>
      <c r="U25">
        <f t="shared" si="4"/>
        <v>-1</v>
      </c>
    </row>
    <row r="26" spans="2:21" x14ac:dyDescent="0.25">
      <c r="B26" s="167">
        <v>214.87601070000005</v>
      </c>
      <c r="C26" s="168">
        <v>2.1319935528652856</v>
      </c>
      <c r="D26" s="168">
        <v>45</v>
      </c>
      <c r="E26" s="168">
        <v>14</v>
      </c>
      <c r="F26" s="168">
        <v>133</v>
      </c>
      <c r="G26" s="168">
        <v>68</v>
      </c>
      <c r="H26" s="168">
        <v>5410</v>
      </c>
      <c r="I26" s="168">
        <f t="shared" si="5"/>
        <v>127160.573</v>
      </c>
      <c r="J26" s="168">
        <v>415</v>
      </c>
      <c r="K26" s="168">
        <v>161</v>
      </c>
      <c r="L26" s="169">
        <f t="shared" si="10"/>
        <v>258.48597640877927</v>
      </c>
      <c r="M26">
        <f t="shared" si="0"/>
        <v>68</v>
      </c>
      <c r="N26" s="168">
        <f t="shared" si="6"/>
        <v>68</v>
      </c>
      <c r="O26" s="168">
        <f t="shared" si="7"/>
        <v>-1</v>
      </c>
      <c r="P26" s="168">
        <f t="shared" si="8"/>
        <v>-1</v>
      </c>
      <c r="Q26" s="168">
        <f t="shared" si="9"/>
        <v>-1</v>
      </c>
      <c r="R26" s="168">
        <f t="shared" si="1"/>
        <v>161</v>
      </c>
      <c r="S26">
        <f t="shared" si="2"/>
        <v>-1</v>
      </c>
      <c r="T26">
        <f t="shared" si="3"/>
        <v>-1</v>
      </c>
      <c r="U26">
        <f t="shared" si="4"/>
        <v>-1</v>
      </c>
    </row>
    <row r="27" spans="2:21" x14ac:dyDescent="0.25">
      <c r="B27" s="167">
        <v>214.95833700000003</v>
      </c>
      <c r="C27" s="168">
        <v>2.1327055489820284</v>
      </c>
      <c r="D27" s="168">
        <v>46</v>
      </c>
      <c r="E27" s="168">
        <v>6</v>
      </c>
      <c r="F27" s="168">
        <v>15</v>
      </c>
      <c r="G27" s="168">
        <v>65</v>
      </c>
      <c r="H27" s="168">
        <v>609.09799999999996</v>
      </c>
      <c r="I27" s="168">
        <f t="shared" si="5"/>
        <v>127769.671</v>
      </c>
      <c r="J27" s="168">
        <v>413</v>
      </c>
      <c r="K27" s="168">
        <v>141</v>
      </c>
      <c r="L27" s="169">
        <f t="shared" si="10"/>
        <v>241.31514664438285</v>
      </c>
      <c r="M27">
        <f t="shared" si="0"/>
        <v>65</v>
      </c>
      <c r="N27" s="168">
        <f t="shared" si="6"/>
        <v>65</v>
      </c>
      <c r="O27" s="168">
        <f t="shared" si="7"/>
        <v>-1</v>
      </c>
      <c r="P27" s="168">
        <f t="shared" si="8"/>
        <v>-1</v>
      </c>
      <c r="Q27" s="168">
        <f t="shared" si="9"/>
        <v>-1</v>
      </c>
      <c r="R27" s="168">
        <f t="shared" si="1"/>
        <v>141</v>
      </c>
      <c r="S27">
        <f t="shared" si="2"/>
        <v>-1</v>
      </c>
      <c r="T27">
        <f t="shared" si="3"/>
        <v>-1</v>
      </c>
      <c r="U27">
        <f t="shared" si="4"/>
        <v>-1</v>
      </c>
    </row>
    <row r="28" spans="2:21" x14ac:dyDescent="0.25">
      <c r="B28" s="167">
        <v>217.28920600000004</v>
      </c>
      <c r="C28" s="168">
        <v>2.1528344046096448</v>
      </c>
      <c r="D28" s="168">
        <v>47</v>
      </c>
      <c r="E28" s="168">
        <v>10</v>
      </c>
      <c r="F28" s="168">
        <v>16</v>
      </c>
      <c r="G28" s="168">
        <v>61</v>
      </c>
      <c r="H28" s="168">
        <v>609.12</v>
      </c>
      <c r="I28" s="168">
        <f t="shared" si="5"/>
        <v>128378.791</v>
      </c>
      <c r="J28" s="168">
        <v>536</v>
      </c>
      <c r="K28" s="168">
        <v>439</v>
      </c>
      <c r="L28" s="169">
        <f t="shared" si="10"/>
        <v>485.08143646196152</v>
      </c>
      <c r="M28">
        <f t="shared" si="0"/>
        <v>61</v>
      </c>
      <c r="N28" s="168">
        <f t="shared" si="6"/>
        <v>61</v>
      </c>
      <c r="O28" s="168">
        <f t="shared" si="7"/>
        <v>-1</v>
      </c>
      <c r="P28" s="168">
        <f t="shared" si="8"/>
        <v>-1</v>
      </c>
      <c r="Q28" s="168">
        <f t="shared" si="9"/>
        <v>-1</v>
      </c>
      <c r="R28" s="168">
        <f t="shared" si="1"/>
        <v>-1</v>
      </c>
      <c r="S28">
        <f t="shared" si="2"/>
        <v>-1</v>
      </c>
      <c r="T28">
        <f t="shared" si="3"/>
        <v>439</v>
      </c>
      <c r="U28">
        <f t="shared" si="4"/>
        <v>-1</v>
      </c>
    </row>
    <row r="29" spans="2:21" x14ac:dyDescent="0.25">
      <c r="B29" s="167">
        <v>217.31085620000005</v>
      </c>
      <c r="C29" s="168">
        <v>2.1530211123020955</v>
      </c>
      <c r="D29" s="168">
        <v>48</v>
      </c>
      <c r="E29" s="168">
        <v>10</v>
      </c>
      <c r="F29" s="168">
        <v>115</v>
      </c>
      <c r="G29" s="168">
        <v>61</v>
      </c>
      <c r="H29" s="168">
        <v>1994</v>
      </c>
      <c r="I29" s="168">
        <f t="shared" si="5"/>
        <v>130372.791</v>
      </c>
      <c r="J29" s="168">
        <v>292</v>
      </c>
      <c r="K29" s="168">
        <v>34</v>
      </c>
      <c r="L29" s="169">
        <f t="shared" si="10"/>
        <v>99.639349656649202</v>
      </c>
      <c r="M29">
        <f t="shared" si="0"/>
        <v>61</v>
      </c>
      <c r="N29" s="168">
        <f t="shared" si="6"/>
        <v>61</v>
      </c>
      <c r="O29" s="168">
        <f t="shared" si="7"/>
        <v>-1</v>
      </c>
      <c r="P29" s="168">
        <f t="shared" si="8"/>
        <v>-1</v>
      </c>
      <c r="Q29" s="168">
        <f t="shared" si="9"/>
        <v>-1</v>
      </c>
      <c r="R29" s="168">
        <f t="shared" si="1"/>
        <v>34</v>
      </c>
      <c r="S29">
        <f t="shared" si="2"/>
        <v>-1</v>
      </c>
      <c r="T29">
        <f t="shared" si="3"/>
        <v>-1</v>
      </c>
      <c r="U29">
        <f t="shared" si="4"/>
        <v>-1</v>
      </c>
    </row>
    <row r="30" spans="2:21" x14ac:dyDescent="0.25">
      <c r="B30" s="167">
        <v>217.31106080000004</v>
      </c>
      <c r="C30" s="168">
        <v>2.1530228767162827</v>
      </c>
      <c r="D30" s="168">
        <v>49</v>
      </c>
      <c r="E30" s="168">
        <v>6</v>
      </c>
      <c r="F30" s="168">
        <v>44</v>
      </c>
      <c r="G30" s="168">
        <v>68</v>
      </c>
      <c r="H30" s="168">
        <v>2823</v>
      </c>
      <c r="I30" s="168">
        <f t="shared" si="5"/>
        <v>133195.791</v>
      </c>
      <c r="J30" s="168">
        <v>378</v>
      </c>
      <c r="K30" s="168">
        <v>434</v>
      </c>
      <c r="L30" s="169">
        <f t="shared" si="10"/>
        <v>405.03333196170411</v>
      </c>
      <c r="M30">
        <f t="shared" si="0"/>
        <v>68</v>
      </c>
      <c r="N30" s="168">
        <f t="shared" si="6"/>
        <v>68</v>
      </c>
      <c r="O30" s="168">
        <f t="shared" si="7"/>
        <v>-1</v>
      </c>
      <c r="P30" s="168">
        <f t="shared" si="8"/>
        <v>-1</v>
      </c>
      <c r="Q30" s="168">
        <f t="shared" si="9"/>
        <v>-1</v>
      </c>
      <c r="R30" s="168">
        <f t="shared" si="1"/>
        <v>-1</v>
      </c>
      <c r="S30">
        <f t="shared" si="2"/>
        <v>-1</v>
      </c>
      <c r="T30">
        <f t="shared" si="3"/>
        <v>434</v>
      </c>
      <c r="U30">
        <f t="shared" si="4"/>
        <v>-1</v>
      </c>
    </row>
    <row r="31" spans="2:21" x14ac:dyDescent="0.25">
      <c r="B31" s="167">
        <v>219.22432700000005</v>
      </c>
      <c r="C31" s="168">
        <v>2.1695050099521147</v>
      </c>
      <c r="D31" s="168">
        <v>50</v>
      </c>
      <c r="E31" s="168">
        <v>2</v>
      </c>
      <c r="F31" s="168">
        <v>6</v>
      </c>
      <c r="G31" s="168">
        <v>61</v>
      </c>
      <c r="H31" s="168">
        <v>163.40899999999999</v>
      </c>
      <c r="I31" s="168">
        <f t="shared" si="5"/>
        <v>133359.20000000001</v>
      </c>
      <c r="J31" s="168">
        <v>596</v>
      </c>
      <c r="K31" s="168">
        <v>668</v>
      </c>
      <c r="L31" s="169">
        <f t="shared" si="10"/>
        <v>630.97385048827493</v>
      </c>
      <c r="M31">
        <f t="shared" si="0"/>
        <v>61</v>
      </c>
      <c r="N31" s="168">
        <f t="shared" si="6"/>
        <v>61</v>
      </c>
      <c r="O31" s="168">
        <f t="shared" si="7"/>
        <v>-1</v>
      </c>
      <c r="P31" s="168">
        <f t="shared" si="8"/>
        <v>-1</v>
      </c>
      <c r="Q31" s="168">
        <f t="shared" si="9"/>
        <v>-1</v>
      </c>
      <c r="R31" s="168">
        <f t="shared" si="1"/>
        <v>-1</v>
      </c>
      <c r="S31">
        <f t="shared" si="2"/>
        <v>-1</v>
      </c>
      <c r="T31">
        <f t="shared" si="3"/>
        <v>-1</v>
      </c>
      <c r="U31">
        <f t="shared" si="4"/>
        <v>668</v>
      </c>
    </row>
    <row r="32" spans="2:21" x14ac:dyDescent="0.25">
      <c r="B32" s="167">
        <v>219.54889600000004</v>
      </c>
      <c r="C32" s="168">
        <v>2.1722977519777293</v>
      </c>
      <c r="D32" s="168">
        <v>52</v>
      </c>
      <c r="E32" s="168">
        <v>7</v>
      </c>
      <c r="F32" s="168">
        <v>69</v>
      </c>
      <c r="G32" s="168">
        <v>68</v>
      </c>
      <c r="H32" s="168">
        <v>2633</v>
      </c>
      <c r="I32" s="168">
        <f t="shared" si="5"/>
        <v>135992.20000000001</v>
      </c>
      <c r="J32" s="168">
        <v>415</v>
      </c>
      <c r="K32" s="168">
        <v>141</v>
      </c>
      <c r="L32" s="169">
        <f t="shared" si="10"/>
        <v>241.89873914512245</v>
      </c>
      <c r="M32">
        <f t="shared" si="0"/>
        <v>68</v>
      </c>
      <c r="N32" s="168">
        <f t="shared" si="6"/>
        <v>68</v>
      </c>
      <c r="O32" s="168">
        <f t="shared" si="7"/>
        <v>-1</v>
      </c>
      <c r="P32" s="168">
        <f t="shared" si="8"/>
        <v>-1</v>
      </c>
      <c r="Q32" s="168">
        <f t="shared" si="9"/>
        <v>-1</v>
      </c>
      <c r="R32" s="168">
        <f t="shared" si="1"/>
        <v>141</v>
      </c>
      <c r="S32">
        <f t="shared" si="2"/>
        <v>-1</v>
      </c>
      <c r="T32">
        <f t="shared" si="3"/>
        <v>-1</v>
      </c>
      <c r="U32">
        <f t="shared" si="4"/>
        <v>-1</v>
      </c>
    </row>
    <row r="33" spans="2:21" x14ac:dyDescent="0.25">
      <c r="B33" s="167">
        <v>219.58968650000003</v>
      </c>
      <c r="C33" s="168">
        <v>2.1726486672838741</v>
      </c>
      <c r="D33" s="168">
        <v>53</v>
      </c>
      <c r="E33" s="168">
        <v>10</v>
      </c>
      <c r="F33" s="168">
        <v>59</v>
      </c>
      <c r="G33" s="168">
        <v>67</v>
      </c>
      <c r="H33" s="168">
        <v>2085</v>
      </c>
      <c r="I33" s="168">
        <f t="shared" si="5"/>
        <v>138077.20000000001</v>
      </c>
      <c r="J33" s="168">
        <v>478</v>
      </c>
      <c r="K33" s="168">
        <v>668</v>
      </c>
      <c r="L33" s="169">
        <f t="shared" si="10"/>
        <v>565.06990717963379</v>
      </c>
      <c r="M33">
        <f t="shared" si="0"/>
        <v>67</v>
      </c>
      <c r="N33" s="168">
        <f t="shared" si="6"/>
        <v>67</v>
      </c>
      <c r="O33" s="168">
        <f t="shared" si="7"/>
        <v>-1</v>
      </c>
      <c r="P33" s="168">
        <f t="shared" si="8"/>
        <v>-1</v>
      </c>
      <c r="Q33" s="168">
        <f t="shared" si="9"/>
        <v>-1</v>
      </c>
      <c r="R33" s="168">
        <f t="shared" si="1"/>
        <v>-1</v>
      </c>
      <c r="S33">
        <f t="shared" si="2"/>
        <v>-1</v>
      </c>
      <c r="T33">
        <f t="shared" si="3"/>
        <v>-1</v>
      </c>
      <c r="U33">
        <f t="shared" si="4"/>
        <v>668</v>
      </c>
    </row>
    <row r="34" spans="2:21" x14ac:dyDescent="0.25">
      <c r="B34" s="167">
        <v>219.79402230000005</v>
      </c>
      <c r="C34" s="168">
        <v>2.1744063251029417</v>
      </c>
      <c r="D34" s="168">
        <v>54</v>
      </c>
      <c r="E34" s="168">
        <v>3</v>
      </c>
      <c r="F34" s="168">
        <v>42</v>
      </c>
      <c r="G34" s="168">
        <v>71</v>
      </c>
      <c r="H34" s="168">
        <v>2740</v>
      </c>
      <c r="I34" s="168">
        <f t="shared" si="5"/>
        <v>140817.20000000001</v>
      </c>
      <c r="J34" s="168">
        <v>518</v>
      </c>
      <c r="K34" s="168">
        <v>454</v>
      </c>
      <c r="L34" s="169">
        <f t="shared" si="10"/>
        <v>484.94535774662285</v>
      </c>
      <c r="M34">
        <f t="shared" si="0"/>
        <v>71</v>
      </c>
      <c r="N34" s="168">
        <f t="shared" si="6"/>
        <v>71</v>
      </c>
      <c r="O34" s="168">
        <f t="shared" si="7"/>
        <v>-1</v>
      </c>
      <c r="P34" s="168">
        <f t="shared" si="8"/>
        <v>-1</v>
      </c>
      <c r="Q34" s="168">
        <f t="shared" si="9"/>
        <v>-1</v>
      </c>
      <c r="R34" s="168">
        <f t="shared" si="1"/>
        <v>-1</v>
      </c>
      <c r="S34">
        <f t="shared" si="2"/>
        <v>-1</v>
      </c>
      <c r="T34">
        <f t="shared" si="3"/>
        <v>454</v>
      </c>
      <c r="U34">
        <f t="shared" si="4"/>
        <v>-1</v>
      </c>
    </row>
    <row r="35" spans="2:21" x14ac:dyDescent="0.25">
      <c r="B35" s="167">
        <v>221.29431180000003</v>
      </c>
      <c r="C35" s="168">
        <v>2.1873008810513364</v>
      </c>
      <c r="D35" s="168">
        <v>57</v>
      </c>
      <c r="E35" s="168">
        <v>6</v>
      </c>
      <c r="F35" s="168">
        <v>103</v>
      </c>
      <c r="G35" s="168">
        <v>71</v>
      </c>
      <c r="H35" s="168">
        <v>7118</v>
      </c>
      <c r="I35" s="168">
        <f t="shared" si="5"/>
        <v>147935.20000000001</v>
      </c>
      <c r="J35" s="168">
        <v>462</v>
      </c>
      <c r="K35" s="168">
        <v>107</v>
      </c>
      <c r="L35" s="169">
        <f t="shared" si="10"/>
        <v>222.33758116881634</v>
      </c>
      <c r="M35">
        <f t="shared" si="0"/>
        <v>71</v>
      </c>
      <c r="N35" s="168">
        <f t="shared" si="6"/>
        <v>71</v>
      </c>
      <c r="O35" s="168">
        <f t="shared" si="7"/>
        <v>-1</v>
      </c>
      <c r="P35" s="168">
        <f t="shared" si="8"/>
        <v>-1</v>
      </c>
      <c r="Q35" s="168">
        <f t="shared" si="9"/>
        <v>-1</v>
      </c>
      <c r="R35" s="168">
        <f t="shared" si="1"/>
        <v>107</v>
      </c>
      <c r="S35">
        <f t="shared" si="2"/>
        <v>-1</v>
      </c>
      <c r="T35">
        <f t="shared" si="3"/>
        <v>-1</v>
      </c>
      <c r="U35">
        <f t="shared" si="4"/>
        <v>-1</v>
      </c>
    </row>
    <row r="36" spans="2:21" x14ac:dyDescent="0.25">
      <c r="B36" s="167">
        <v>221.35188380000005</v>
      </c>
      <c r="C36" s="168">
        <v>2.1877953362788314</v>
      </c>
      <c r="D36" s="168">
        <v>58</v>
      </c>
      <c r="E36" s="168">
        <v>4</v>
      </c>
      <c r="F36" s="168">
        <v>14</v>
      </c>
      <c r="G36" s="168">
        <v>64</v>
      </c>
      <c r="H36" s="168">
        <v>797.66300000000001</v>
      </c>
      <c r="I36" s="168">
        <f t="shared" si="5"/>
        <v>148732.86300000001</v>
      </c>
      <c r="J36" s="168">
        <v>500</v>
      </c>
      <c r="K36" s="168">
        <v>463</v>
      </c>
      <c r="L36" s="169">
        <f t="shared" si="10"/>
        <v>481.14446894877636</v>
      </c>
      <c r="M36">
        <f t="shared" si="0"/>
        <v>64</v>
      </c>
      <c r="N36" s="168">
        <f t="shared" si="6"/>
        <v>64</v>
      </c>
      <c r="O36" s="168">
        <f t="shared" si="7"/>
        <v>-1</v>
      </c>
      <c r="P36" s="168">
        <f t="shared" si="8"/>
        <v>-1</v>
      </c>
      <c r="Q36" s="168">
        <f t="shared" si="9"/>
        <v>-1</v>
      </c>
      <c r="R36" s="168">
        <f t="shared" si="1"/>
        <v>-1</v>
      </c>
      <c r="S36">
        <f t="shared" si="2"/>
        <v>-1</v>
      </c>
      <c r="T36">
        <f t="shared" si="3"/>
        <v>463</v>
      </c>
      <c r="U36">
        <f t="shared" si="4"/>
        <v>-1</v>
      </c>
    </row>
    <row r="37" spans="2:21" x14ac:dyDescent="0.25">
      <c r="B37" s="167">
        <v>221.98764700000004</v>
      </c>
      <c r="C37" s="168">
        <v>2.1932538878796404</v>
      </c>
      <c r="D37" s="168">
        <v>59</v>
      </c>
      <c r="E37" s="168">
        <v>50</v>
      </c>
      <c r="F37" s="168">
        <v>173</v>
      </c>
      <c r="G37" s="168">
        <v>62</v>
      </c>
      <c r="H37" s="168">
        <v>3118</v>
      </c>
      <c r="I37" s="168">
        <f t="shared" si="5"/>
        <v>151850.86300000001</v>
      </c>
      <c r="J37" s="168">
        <v>280</v>
      </c>
      <c r="K37" s="168">
        <v>34</v>
      </c>
      <c r="L37" s="169">
        <f t="shared" si="10"/>
        <v>97.570487341203744</v>
      </c>
      <c r="M37">
        <f t="shared" si="0"/>
        <v>62</v>
      </c>
      <c r="N37" s="168">
        <f t="shared" si="6"/>
        <v>62</v>
      </c>
      <c r="O37" s="168">
        <f t="shared" si="7"/>
        <v>-1</v>
      </c>
      <c r="P37" s="168">
        <f t="shared" si="8"/>
        <v>-1</v>
      </c>
      <c r="Q37" s="168">
        <f t="shared" si="9"/>
        <v>-1</v>
      </c>
      <c r="R37" s="168">
        <f t="shared" si="1"/>
        <v>34</v>
      </c>
      <c r="S37">
        <f t="shared" si="2"/>
        <v>-1</v>
      </c>
      <c r="T37">
        <f t="shared" si="3"/>
        <v>-1</v>
      </c>
      <c r="U37">
        <f t="shared" si="4"/>
        <v>-1</v>
      </c>
    </row>
    <row r="38" spans="2:21" x14ac:dyDescent="0.25">
      <c r="B38" s="167">
        <v>221.98783830000005</v>
      </c>
      <c r="C38" s="168">
        <v>2.1932555298921277</v>
      </c>
      <c r="D38" s="168">
        <v>60</v>
      </c>
      <c r="E38" s="168">
        <v>9</v>
      </c>
      <c r="F38" s="168">
        <v>134</v>
      </c>
      <c r="G38" s="168">
        <v>67</v>
      </c>
      <c r="H38" s="168">
        <v>4184</v>
      </c>
      <c r="I38" s="168">
        <f t="shared" si="5"/>
        <v>156034.86300000001</v>
      </c>
      <c r="J38" s="168">
        <v>423</v>
      </c>
      <c r="K38" s="168">
        <v>161</v>
      </c>
      <c r="L38" s="169">
        <f t="shared" si="10"/>
        <v>260.96551496318438</v>
      </c>
      <c r="M38">
        <f t="shared" si="0"/>
        <v>67</v>
      </c>
      <c r="N38" s="168">
        <f t="shared" si="6"/>
        <v>67</v>
      </c>
      <c r="O38" s="168">
        <f t="shared" si="7"/>
        <v>-1</v>
      </c>
      <c r="P38" s="168">
        <f t="shared" si="8"/>
        <v>-1</v>
      </c>
      <c r="Q38" s="168">
        <f t="shared" si="9"/>
        <v>-1</v>
      </c>
      <c r="R38" s="168">
        <f t="shared" si="1"/>
        <v>161</v>
      </c>
      <c r="S38">
        <f t="shared" si="2"/>
        <v>-1</v>
      </c>
      <c r="T38">
        <f t="shared" si="3"/>
        <v>-1</v>
      </c>
      <c r="U38">
        <f t="shared" si="4"/>
        <v>-1</v>
      </c>
    </row>
    <row r="39" spans="2:21" x14ac:dyDescent="0.25">
      <c r="B39" s="167">
        <v>222.60797720000005</v>
      </c>
      <c r="C39" s="168">
        <v>2.1985770597636627</v>
      </c>
      <c r="D39" s="168">
        <v>62</v>
      </c>
      <c r="E39" s="168">
        <v>6</v>
      </c>
      <c r="F39" s="168">
        <v>23</v>
      </c>
      <c r="G39" s="168">
        <v>66</v>
      </c>
      <c r="H39" s="168">
        <v>866.81299999999999</v>
      </c>
      <c r="I39" s="168">
        <f t="shared" si="5"/>
        <v>156901.67600000001</v>
      </c>
      <c r="J39" s="168">
        <v>540</v>
      </c>
      <c r="K39" s="168">
        <v>439</v>
      </c>
      <c r="L39" s="169">
        <f t="shared" si="10"/>
        <v>486.88807748804038</v>
      </c>
      <c r="M39">
        <f t="shared" si="0"/>
        <v>66</v>
      </c>
      <c r="N39" s="168">
        <f t="shared" si="6"/>
        <v>66</v>
      </c>
      <c r="O39" s="168">
        <f t="shared" si="7"/>
        <v>-1</v>
      </c>
      <c r="P39" s="168">
        <f t="shared" si="8"/>
        <v>-1</v>
      </c>
      <c r="Q39" s="168">
        <f t="shared" si="9"/>
        <v>-1</v>
      </c>
      <c r="R39" s="168">
        <f t="shared" si="1"/>
        <v>-1</v>
      </c>
      <c r="S39">
        <f t="shared" si="2"/>
        <v>-1</v>
      </c>
      <c r="T39">
        <f t="shared" si="3"/>
        <v>439</v>
      </c>
      <c r="U39">
        <f t="shared" si="4"/>
        <v>-1</v>
      </c>
    </row>
    <row r="40" spans="2:21" x14ac:dyDescent="0.25">
      <c r="B40" s="167">
        <v>223.32153230000003</v>
      </c>
      <c r="C40" s="168">
        <v>2.2046968769283772</v>
      </c>
      <c r="D40" s="168">
        <v>65</v>
      </c>
      <c r="E40" s="168">
        <v>6</v>
      </c>
      <c r="F40" s="168">
        <v>21</v>
      </c>
      <c r="G40" s="168">
        <v>64</v>
      </c>
      <c r="H40" s="168">
        <v>658.80100000000004</v>
      </c>
      <c r="I40" s="168">
        <f t="shared" si="5"/>
        <v>157560.47700000001</v>
      </c>
      <c r="J40" s="168">
        <v>496</v>
      </c>
      <c r="K40" s="168">
        <v>449</v>
      </c>
      <c r="L40" s="169">
        <f t="shared" si="10"/>
        <v>471.91524662803596</v>
      </c>
      <c r="M40">
        <f t="shared" si="0"/>
        <v>64</v>
      </c>
      <c r="N40" s="168">
        <f t="shared" si="6"/>
        <v>64</v>
      </c>
      <c r="O40" s="168">
        <f t="shared" si="7"/>
        <v>-1</v>
      </c>
      <c r="P40" s="168">
        <f t="shared" si="8"/>
        <v>-1</v>
      </c>
      <c r="Q40" s="168">
        <f t="shared" si="9"/>
        <v>-1</v>
      </c>
      <c r="R40" s="168">
        <f t="shared" si="1"/>
        <v>-1</v>
      </c>
      <c r="S40">
        <f t="shared" si="2"/>
        <v>-1</v>
      </c>
      <c r="T40">
        <f t="shared" si="3"/>
        <v>449</v>
      </c>
      <c r="U40">
        <f t="shared" si="4"/>
        <v>-1</v>
      </c>
    </row>
    <row r="41" spans="2:21" x14ac:dyDescent="0.25">
      <c r="B41" s="167">
        <v>224.67264780000005</v>
      </c>
      <c r="C41" s="168">
        <v>2.216275688756415</v>
      </c>
      <c r="D41" s="168">
        <v>66</v>
      </c>
      <c r="E41" s="168">
        <v>8</v>
      </c>
      <c r="F41" s="168">
        <v>28</v>
      </c>
      <c r="G41" s="168">
        <v>63</v>
      </c>
      <c r="H41" s="168">
        <v>1106</v>
      </c>
      <c r="I41" s="168">
        <f t="shared" si="5"/>
        <v>158666.47700000001</v>
      </c>
      <c r="J41" s="168">
        <v>461</v>
      </c>
      <c r="K41" s="168">
        <v>434</v>
      </c>
      <c r="L41" s="169">
        <f t="shared" si="10"/>
        <v>447.29632236359822</v>
      </c>
      <c r="M41">
        <f t="shared" si="0"/>
        <v>63</v>
      </c>
      <c r="N41" s="168">
        <f t="shared" si="6"/>
        <v>63</v>
      </c>
      <c r="O41" s="168">
        <f t="shared" si="7"/>
        <v>-1</v>
      </c>
      <c r="P41" s="168">
        <f t="shared" si="8"/>
        <v>-1</v>
      </c>
      <c r="Q41" s="168">
        <f t="shared" si="9"/>
        <v>-1</v>
      </c>
      <c r="R41" s="168">
        <f t="shared" si="1"/>
        <v>-1</v>
      </c>
      <c r="S41">
        <f t="shared" si="2"/>
        <v>-1</v>
      </c>
      <c r="T41">
        <f t="shared" si="3"/>
        <v>434</v>
      </c>
      <c r="U41">
        <f t="shared" si="4"/>
        <v>-1</v>
      </c>
    </row>
    <row r="42" spans="2:21" x14ac:dyDescent="0.25">
      <c r="B42" s="167">
        <v>224.69750670000005</v>
      </c>
      <c r="C42" s="168">
        <v>2.2164886210152366</v>
      </c>
      <c r="D42" s="168">
        <v>67</v>
      </c>
      <c r="E42" s="168">
        <v>1</v>
      </c>
      <c r="F42" s="168">
        <v>9</v>
      </c>
      <c r="G42" s="168">
        <v>61</v>
      </c>
      <c r="H42" s="168">
        <v>269.25099999999998</v>
      </c>
      <c r="I42" s="168">
        <f t="shared" si="5"/>
        <v>158935.728</v>
      </c>
      <c r="J42" s="168">
        <v>554</v>
      </c>
      <c r="K42" s="168">
        <v>610</v>
      </c>
      <c r="L42" s="169">
        <f t="shared" si="10"/>
        <v>581.32607029102007</v>
      </c>
      <c r="M42">
        <f t="shared" si="0"/>
        <v>61</v>
      </c>
      <c r="N42" s="168">
        <f t="shared" si="6"/>
        <v>61</v>
      </c>
      <c r="O42" s="168">
        <f t="shared" si="7"/>
        <v>-1</v>
      </c>
      <c r="P42" s="168">
        <f t="shared" si="8"/>
        <v>-1</v>
      </c>
      <c r="Q42" s="168">
        <f t="shared" si="9"/>
        <v>-1</v>
      </c>
      <c r="R42" s="168">
        <f t="shared" si="1"/>
        <v>-1</v>
      </c>
      <c r="S42">
        <f t="shared" si="2"/>
        <v>-1</v>
      </c>
      <c r="T42">
        <f t="shared" si="3"/>
        <v>-1</v>
      </c>
      <c r="U42">
        <f t="shared" si="4"/>
        <v>610</v>
      </c>
    </row>
    <row r="43" spans="2:21" x14ac:dyDescent="0.25">
      <c r="B43" s="167">
        <v>224.77659650000004</v>
      </c>
      <c r="C43" s="168">
        <v>2.2171660515736504</v>
      </c>
      <c r="D43" s="168">
        <v>68</v>
      </c>
      <c r="E43" s="168">
        <v>4</v>
      </c>
      <c r="F43" s="168">
        <v>151</v>
      </c>
      <c r="G43" s="168">
        <v>61</v>
      </c>
      <c r="H43" s="168">
        <v>2581</v>
      </c>
      <c r="I43" s="168">
        <f t="shared" si="5"/>
        <v>161516.728</v>
      </c>
      <c r="J43" s="168">
        <v>303</v>
      </c>
      <c r="K43" s="168">
        <v>34</v>
      </c>
      <c r="L43" s="169">
        <f t="shared" si="10"/>
        <v>101.49876846543509</v>
      </c>
      <c r="M43">
        <f t="shared" si="0"/>
        <v>61</v>
      </c>
      <c r="N43" s="168">
        <f t="shared" si="6"/>
        <v>61</v>
      </c>
      <c r="O43" s="168">
        <f t="shared" si="7"/>
        <v>-1</v>
      </c>
      <c r="P43" s="168">
        <f t="shared" si="8"/>
        <v>-1</v>
      </c>
      <c r="Q43" s="168">
        <f t="shared" si="9"/>
        <v>-1</v>
      </c>
      <c r="R43" s="168">
        <f t="shared" si="1"/>
        <v>34</v>
      </c>
      <c r="S43">
        <f t="shared" si="2"/>
        <v>-1</v>
      </c>
      <c r="T43">
        <f t="shared" si="3"/>
        <v>-1</v>
      </c>
      <c r="U43">
        <f t="shared" si="4"/>
        <v>-1</v>
      </c>
    </row>
    <row r="44" spans="2:21" x14ac:dyDescent="0.25">
      <c r="B44" s="167">
        <v>224.77679150000003</v>
      </c>
      <c r="C44" s="168">
        <v>2.2171677217692292</v>
      </c>
      <c r="D44" s="168">
        <v>69</v>
      </c>
      <c r="E44" s="168">
        <v>33</v>
      </c>
      <c r="F44" s="168">
        <v>136</v>
      </c>
      <c r="G44" s="168">
        <v>64</v>
      </c>
      <c r="H44" s="168">
        <v>2739</v>
      </c>
      <c r="I44" s="168">
        <f t="shared" si="5"/>
        <v>164255.728</v>
      </c>
      <c r="J44" s="168">
        <v>347</v>
      </c>
      <c r="K44" s="168">
        <v>161</v>
      </c>
      <c r="L44" s="169">
        <f t="shared" si="10"/>
        <v>236.36201048391851</v>
      </c>
      <c r="M44">
        <f t="shared" si="0"/>
        <v>64</v>
      </c>
      <c r="N44" s="168">
        <f t="shared" si="6"/>
        <v>64</v>
      </c>
      <c r="O44" s="168">
        <f t="shared" si="7"/>
        <v>-1</v>
      </c>
      <c r="P44" s="168">
        <f t="shared" si="8"/>
        <v>-1</v>
      </c>
      <c r="Q44" s="168">
        <f t="shared" si="9"/>
        <v>-1</v>
      </c>
      <c r="R44" s="168">
        <f t="shared" si="1"/>
        <v>161</v>
      </c>
      <c r="S44">
        <f t="shared" si="2"/>
        <v>-1</v>
      </c>
      <c r="T44">
        <f t="shared" si="3"/>
        <v>-1</v>
      </c>
      <c r="U44">
        <f t="shared" si="4"/>
        <v>-1</v>
      </c>
    </row>
    <row r="45" spans="2:21" x14ac:dyDescent="0.25">
      <c r="B45" s="167">
        <v>227.15459520000005</v>
      </c>
      <c r="C45" s="168">
        <v>2.2375190004611665</v>
      </c>
      <c r="D45" s="168">
        <v>70</v>
      </c>
      <c r="E45" s="168">
        <v>2</v>
      </c>
      <c r="F45" s="168">
        <v>3</v>
      </c>
      <c r="G45" s="168">
        <v>64</v>
      </c>
      <c r="H45" s="168">
        <v>293.09500000000003</v>
      </c>
      <c r="I45" s="168">
        <f t="shared" si="5"/>
        <v>164548.823</v>
      </c>
      <c r="J45" s="168">
        <v>520</v>
      </c>
      <c r="K45" s="168">
        <v>468</v>
      </c>
      <c r="L45" s="169">
        <f t="shared" si="10"/>
        <v>493.3153149862672</v>
      </c>
      <c r="M45">
        <f t="shared" si="0"/>
        <v>64</v>
      </c>
      <c r="N45" s="168">
        <f t="shared" si="6"/>
        <v>64</v>
      </c>
      <c r="O45" s="168">
        <f t="shared" si="7"/>
        <v>-1</v>
      </c>
      <c r="P45" s="168">
        <f t="shared" si="8"/>
        <v>-1</v>
      </c>
      <c r="Q45" s="168">
        <f t="shared" si="9"/>
        <v>-1</v>
      </c>
      <c r="R45" s="168">
        <f t="shared" si="1"/>
        <v>-1</v>
      </c>
      <c r="S45">
        <f t="shared" si="2"/>
        <v>-1</v>
      </c>
      <c r="T45">
        <f t="shared" si="3"/>
        <v>468</v>
      </c>
      <c r="U45">
        <f t="shared" si="4"/>
        <v>-1</v>
      </c>
    </row>
    <row r="46" spans="2:21" x14ac:dyDescent="0.25">
      <c r="B46" s="167">
        <v>227.18556780000003</v>
      </c>
      <c r="C46" s="168">
        <v>2.2377839133519974</v>
      </c>
      <c r="D46" s="168">
        <v>71</v>
      </c>
      <c r="E46" s="168">
        <v>8</v>
      </c>
      <c r="F46" s="168">
        <v>71</v>
      </c>
      <c r="G46" s="168">
        <v>63</v>
      </c>
      <c r="H46" s="168">
        <v>2276</v>
      </c>
      <c r="I46" s="168">
        <f t="shared" si="5"/>
        <v>166824.823</v>
      </c>
      <c r="J46" s="168">
        <v>409</v>
      </c>
      <c r="K46" s="168">
        <v>166</v>
      </c>
      <c r="L46" s="169">
        <f t="shared" si="10"/>
        <v>260.56477121821359</v>
      </c>
      <c r="M46">
        <f t="shared" si="0"/>
        <v>63</v>
      </c>
      <c r="N46" s="168">
        <f t="shared" si="6"/>
        <v>63</v>
      </c>
      <c r="O46" s="168">
        <f t="shared" si="7"/>
        <v>-1</v>
      </c>
      <c r="P46" s="168">
        <f t="shared" si="8"/>
        <v>-1</v>
      </c>
      <c r="Q46" s="168">
        <f t="shared" si="9"/>
        <v>-1</v>
      </c>
      <c r="R46" s="168">
        <f t="shared" si="1"/>
        <v>166</v>
      </c>
      <c r="S46">
        <f t="shared" si="2"/>
        <v>-1</v>
      </c>
      <c r="T46">
        <f t="shared" si="3"/>
        <v>-1</v>
      </c>
      <c r="U46">
        <f t="shared" si="4"/>
        <v>-1</v>
      </c>
    </row>
    <row r="47" spans="2:21" x14ac:dyDescent="0.25">
      <c r="B47" s="167">
        <v>227.23117950000005</v>
      </c>
      <c r="C47" s="168">
        <v>2.2381740290988432</v>
      </c>
      <c r="D47" s="168">
        <v>73</v>
      </c>
      <c r="E47" s="168">
        <v>4</v>
      </c>
      <c r="F47" s="168">
        <v>13</v>
      </c>
      <c r="G47" s="168">
        <v>63</v>
      </c>
      <c r="H47" s="168">
        <v>388.82499999999999</v>
      </c>
      <c r="I47" s="168">
        <f t="shared" si="5"/>
        <v>167213.64800000002</v>
      </c>
      <c r="J47" s="168">
        <v>608</v>
      </c>
      <c r="K47" s="168">
        <v>610</v>
      </c>
      <c r="L47" s="169">
        <f t="shared" si="10"/>
        <v>608.99917898138415</v>
      </c>
      <c r="M47">
        <f t="shared" si="0"/>
        <v>63</v>
      </c>
      <c r="N47" s="168">
        <f t="shared" si="6"/>
        <v>63</v>
      </c>
      <c r="O47" s="168">
        <f t="shared" si="7"/>
        <v>-1</v>
      </c>
      <c r="P47" s="168">
        <f t="shared" si="8"/>
        <v>-1</v>
      </c>
      <c r="Q47" s="168">
        <f t="shared" si="9"/>
        <v>-1</v>
      </c>
      <c r="R47" s="168">
        <f t="shared" si="1"/>
        <v>-1</v>
      </c>
      <c r="S47">
        <f t="shared" si="2"/>
        <v>-1</v>
      </c>
      <c r="T47">
        <f t="shared" si="3"/>
        <v>-1</v>
      </c>
      <c r="U47">
        <f t="shared" si="4"/>
        <v>610</v>
      </c>
    </row>
    <row r="48" spans="2:21" x14ac:dyDescent="0.25">
      <c r="B48" s="167">
        <v>227.26548150000005</v>
      </c>
      <c r="C48" s="168">
        <v>2.2384674075085007</v>
      </c>
      <c r="D48" s="168">
        <v>74</v>
      </c>
      <c r="E48" s="168">
        <v>15</v>
      </c>
      <c r="F48" s="168">
        <v>16</v>
      </c>
      <c r="G48" s="168">
        <v>61</v>
      </c>
      <c r="H48" s="168">
        <v>503.87799999999999</v>
      </c>
      <c r="I48" s="168">
        <f t="shared" si="5"/>
        <v>167717.52600000001</v>
      </c>
      <c r="J48" s="168">
        <v>507</v>
      </c>
      <c r="K48" s="168">
        <v>161</v>
      </c>
      <c r="L48" s="169">
        <f t="shared" si="10"/>
        <v>285.70439268586682</v>
      </c>
      <c r="M48">
        <f t="shared" si="0"/>
        <v>61</v>
      </c>
      <c r="N48" s="168">
        <f t="shared" si="6"/>
        <v>61</v>
      </c>
      <c r="O48" s="168">
        <f t="shared" si="7"/>
        <v>-1</v>
      </c>
      <c r="P48" s="168">
        <f t="shared" si="8"/>
        <v>-1</v>
      </c>
      <c r="Q48" s="168">
        <f t="shared" si="9"/>
        <v>-1</v>
      </c>
      <c r="R48" s="168">
        <f t="shared" si="1"/>
        <v>161</v>
      </c>
      <c r="S48">
        <f t="shared" si="2"/>
        <v>-1</v>
      </c>
      <c r="T48">
        <f t="shared" si="3"/>
        <v>-1</v>
      </c>
      <c r="U48">
        <f t="shared" si="4"/>
        <v>-1</v>
      </c>
    </row>
    <row r="49" spans="2:21" x14ac:dyDescent="0.25">
      <c r="B49" s="167">
        <v>227.75449330000004</v>
      </c>
      <c r="C49" s="168">
        <v>2.2426493104620859</v>
      </c>
      <c r="D49" s="168">
        <v>76</v>
      </c>
      <c r="E49" s="168">
        <v>8</v>
      </c>
      <c r="F49" s="168">
        <v>58</v>
      </c>
      <c r="G49" s="168">
        <v>65</v>
      </c>
      <c r="H49" s="168">
        <v>1789</v>
      </c>
      <c r="I49" s="168">
        <f t="shared" si="5"/>
        <v>169506.52600000001</v>
      </c>
      <c r="J49" s="168">
        <v>409</v>
      </c>
      <c r="K49" s="168">
        <v>166</v>
      </c>
      <c r="L49" s="169">
        <f t="shared" si="10"/>
        <v>260.56477121821359</v>
      </c>
      <c r="M49">
        <f t="shared" si="0"/>
        <v>65</v>
      </c>
      <c r="N49" s="168">
        <f t="shared" si="6"/>
        <v>65</v>
      </c>
      <c r="O49" s="168">
        <f t="shared" si="7"/>
        <v>-1</v>
      </c>
      <c r="P49" s="168">
        <f t="shared" si="8"/>
        <v>-1</v>
      </c>
      <c r="Q49" s="168">
        <f t="shared" si="9"/>
        <v>-1</v>
      </c>
      <c r="R49" s="168">
        <f t="shared" si="1"/>
        <v>166</v>
      </c>
      <c r="S49">
        <f t="shared" si="2"/>
        <v>-1</v>
      </c>
      <c r="T49">
        <f t="shared" si="3"/>
        <v>-1</v>
      </c>
      <c r="U49">
        <f t="shared" si="4"/>
        <v>-1</v>
      </c>
    </row>
    <row r="50" spans="2:21" x14ac:dyDescent="0.25">
      <c r="B50" s="167">
        <v>229.99275830000005</v>
      </c>
      <c r="C50" s="168">
        <v>2.2617798427360256</v>
      </c>
      <c r="D50" s="168">
        <v>81</v>
      </c>
      <c r="E50" s="168">
        <v>10</v>
      </c>
      <c r="F50" s="168">
        <v>159</v>
      </c>
      <c r="G50" s="168">
        <v>62</v>
      </c>
      <c r="H50" s="168">
        <v>3928</v>
      </c>
      <c r="I50" s="168">
        <f t="shared" si="5"/>
        <v>173434.52600000001</v>
      </c>
      <c r="J50" s="168">
        <v>292</v>
      </c>
      <c r="K50" s="168">
        <v>34</v>
      </c>
      <c r="L50" s="169">
        <f t="shared" si="10"/>
        <v>99.639349656649202</v>
      </c>
      <c r="M50">
        <f t="shared" si="0"/>
        <v>62</v>
      </c>
      <c r="N50" s="168">
        <f t="shared" si="6"/>
        <v>62</v>
      </c>
      <c r="O50" s="168">
        <f t="shared" si="7"/>
        <v>-1</v>
      </c>
      <c r="P50" s="168">
        <f t="shared" si="8"/>
        <v>-1</v>
      </c>
      <c r="Q50" s="168">
        <f t="shared" si="9"/>
        <v>-1</v>
      </c>
      <c r="R50" s="168">
        <f t="shared" si="1"/>
        <v>34</v>
      </c>
      <c r="S50">
        <f t="shared" si="2"/>
        <v>-1</v>
      </c>
      <c r="T50">
        <f t="shared" si="3"/>
        <v>-1</v>
      </c>
      <c r="U50">
        <f t="shared" si="4"/>
        <v>-1</v>
      </c>
    </row>
    <row r="51" spans="2:21" x14ac:dyDescent="0.25">
      <c r="B51" s="167">
        <v>229.99296550000005</v>
      </c>
      <c r="C51" s="168">
        <v>2.2617816130265513</v>
      </c>
      <c r="D51" s="168">
        <v>82</v>
      </c>
      <c r="E51" s="168">
        <v>8</v>
      </c>
      <c r="F51" s="168">
        <v>86</v>
      </c>
      <c r="G51" s="168">
        <v>70</v>
      </c>
      <c r="H51" s="168">
        <v>5437</v>
      </c>
      <c r="I51" s="168">
        <f t="shared" si="5"/>
        <v>178871.52600000001</v>
      </c>
      <c r="J51" s="168">
        <v>384</v>
      </c>
      <c r="K51" s="168">
        <v>434</v>
      </c>
      <c r="L51" s="169">
        <f t="shared" si="10"/>
        <v>408.23522630953835</v>
      </c>
      <c r="M51">
        <f t="shared" si="0"/>
        <v>70</v>
      </c>
      <c r="N51" s="168">
        <f t="shared" si="6"/>
        <v>70</v>
      </c>
      <c r="O51" s="168">
        <f t="shared" si="7"/>
        <v>-1</v>
      </c>
      <c r="P51" s="168">
        <f t="shared" si="8"/>
        <v>-1</v>
      </c>
      <c r="Q51" s="168">
        <f t="shared" si="9"/>
        <v>-1</v>
      </c>
      <c r="R51" s="168">
        <f t="shared" si="1"/>
        <v>-1</v>
      </c>
      <c r="S51">
        <f t="shared" si="2"/>
        <v>-1</v>
      </c>
      <c r="T51">
        <f t="shared" si="3"/>
        <v>434</v>
      </c>
      <c r="U51">
        <f t="shared" si="4"/>
        <v>-1</v>
      </c>
    </row>
    <row r="52" spans="2:21" x14ac:dyDescent="0.25">
      <c r="B52" s="167">
        <v>230.61262750000003</v>
      </c>
      <c r="C52" s="168">
        <v>2.2670755126343751</v>
      </c>
      <c r="D52" s="168">
        <v>83</v>
      </c>
      <c r="E52" s="168">
        <v>1</v>
      </c>
      <c r="F52" s="168">
        <v>10</v>
      </c>
      <c r="G52" s="168">
        <v>61</v>
      </c>
      <c r="H52" s="168">
        <v>272.04300000000001</v>
      </c>
      <c r="I52" s="168">
        <f t="shared" si="5"/>
        <v>179143.56900000002</v>
      </c>
      <c r="J52" s="168">
        <v>558</v>
      </c>
      <c r="K52" s="168">
        <v>673</v>
      </c>
      <c r="L52" s="169">
        <f t="shared" si="10"/>
        <v>612.80828976116175</v>
      </c>
      <c r="M52">
        <f t="shared" si="0"/>
        <v>61</v>
      </c>
      <c r="N52" s="168">
        <f t="shared" si="6"/>
        <v>61</v>
      </c>
      <c r="O52" s="168">
        <f t="shared" si="7"/>
        <v>-1</v>
      </c>
      <c r="P52" s="168">
        <f t="shared" si="8"/>
        <v>-1</v>
      </c>
      <c r="Q52" s="168">
        <f t="shared" si="9"/>
        <v>-1</v>
      </c>
      <c r="R52" s="168">
        <f t="shared" si="1"/>
        <v>-1</v>
      </c>
      <c r="S52">
        <f t="shared" si="2"/>
        <v>-1</v>
      </c>
      <c r="T52">
        <f t="shared" si="3"/>
        <v>-1</v>
      </c>
      <c r="U52">
        <f t="shared" si="4"/>
        <v>673</v>
      </c>
    </row>
    <row r="53" spans="2:21" x14ac:dyDescent="0.25">
      <c r="B53" s="167">
        <v>230.67330930000003</v>
      </c>
      <c r="C53" s="168">
        <v>2.2675938885779159</v>
      </c>
      <c r="D53" s="168">
        <v>84</v>
      </c>
      <c r="E53" s="168">
        <v>35</v>
      </c>
      <c r="F53" s="168">
        <v>148</v>
      </c>
      <c r="G53" s="168">
        <v>64</v>
      </c>
      <c r="H53" s="168">
        <v>3723</v>
      </c>
      <c r="I53" s="168">
        <f t="shared" si="5"/>
        <v>182866.56900000002</v>
      </c>
      <c r="J53" s="168">
        <v>283</v>
      </c>
      <c r="K53" s="168">
        <v>34</v>
      </c>
      <c r="L53" s="169">
        <f t="shared" si="10"/>
        <v>98.091793744431044</v>
      </c>
      <c r="M53">
        <f t="shared" si="0"/>
        <v>64</v>
      </c>
      <c r="N53" s="168">
        <f t="shared" si="6"/>
        <v>64</v>
      </c>
      <c r="O53" s="168">
        <f t="shared" si="7"/>
        <v>-1</v>
      </c>
      <c r="P53" s="168">
        <f t="shared" si="8"/>
        <v>-1</v>
      </c>
      <c r="Q53" s="168">
        <f t="shared" si="9"/>
        <v>-1</v>
      </c>
      <c r="R53" s="168">
        <f t="shared" si="1"/>
        <v>34</v>
      </c>
      <c r="S53">
        <f t="shared" si="2"/>
        <v>-1</v>
      </c>
      <c r="T53">
        <f t="shared" si="3"/>
        <v>-1</v>
      </c>
      <c r="U53">
        <f t="shared" si="4"/>
        <v>-1</v>
      </c>
    </row>
    <row r="54" spans="2:21" x14ac:dyDescent="0.25">
      <c r="B54" s="167">
        <v>230.67351030000003</v>
      </c>
      <c r="C54" s="168">
        <v>2.2675956056147508</v>
      </c>
      <c r="D54" s="168">
        <v>85</v>
      </c>
      <c r="E54" s="168">
        <v>6</v>
      </c>
      <c r="F54" s="168">
        <v>133</v>
      </c>
      <c r="G54" s="168">
        <v>65</v>
      </c>
      <c r="H54" s="168">
        <v>3166</v>
      </c>
      <c r="I54" s="168">
        <f t="shared" si="5"/>
        <v>186032.56900000002</v>
      </c>
      <c r="J54" s="168">
        <v>354</v>
      </c>
      <c r="K54" s="168">
        <v>166</v>
      </c>
      <c r="L54" s="169">
        <f t="shared" si="10"/>
        <v>242.41287094541823</v>
      </c>
      <c r="M54">
        <f t="shared" si="0"/>
        <v>65</v>
      </c>
      <c r="N54" s="168">
        <f t="shared" si="6"/>
        <v>65</v>
      </c>
      <c r="O54" s="168">
        <f t="shared" si="7"/>
        <v>-1</v>
      </c>
      <c r="P54" s="168">
        <f t="shared" si="8"/>
        <v>-1</v>
      </c>
      <c r="Q54" s="168">
        <f t="shared" si="9"/>
        <v>-1</v>
      </c>
      <c r="R54" s="168">
        <f t="shared" si="1"/>
        <v>166</v>
      </c>
      <c r="S54">
        <f t="shared" si="2"/>
        <v>-1</v>
      </c>
      <c r="T54">
        <f t="shared" si="3"/>
        <v>-1</v>
      </c>
      <c r="U54">
        <f t="shared" si="4"/>
        <v>-1</v>
      </c>
    </row>
    <row r="55" spans="2:21" x14ac:dyDescent="0.25">
      <c r="B55" s="167">
        <v>230.71264330000005</v>
      </c>
      <c r="C55" s="168">
        <v>2.2679298967756378</v>
      </c>
      <c r="D55" s="168">
        <v>87</v>
      </c>
      <c r="E55" s="168">
        <v>1</v>
      </c>
      <c r="F55" s="168">
        <v>147</v>
      </c>
      <c r="G55" s="168">
        <v>61</v>
      </c>
      <c r="H55" s="168">
        <v>4097</v>
      </c>
      <c r="I55" s="168">
        <f t="shared" si="5"/>
        <v>190129.56900000002</v>
      </c>
      <c r="J55" s="168">
        <v>134</v>
      </c>
      <c r="K55" s="168">
        <v>34</v>
      </c>
      <c r="L55" s="169">
        <f t="shared" si="10"/>
        <v>67.498148122744823</v>
      </c>
      <c r="M55">
        <f t="shared" si="0"/>
        <v>61</v>
      </c>
      <c r="N55" s="168">
        <f t="shared" si="6"/>
        <v>61</v>
      </c>
      <c r="O55" s="168">
        <f t="shared" si="7"/>
        <v>-1</v>
      </c>
      <c r="P55" s="168">
        <f t="shared" si="8"/>
        <v>-1</v>
      </c>
      <c r="Q55" s="168">
        <f t="shared" si="9"/>
        <v>-1</v>
      </c>
      <c r="R55" s="168">
        <f t="shared" si="1"/>
        <v>34</v>
      </c>
      <c r="S55">
        <f t="shared" si="2"/>
        <v>-1</v>
      </c>
      <c r="T55">
        <f t="shared" si="3"/>
        <v>-1</v>
      </c>
      <c r="U55">
        <f t="shared" si="4"/>
        <v>-1</v>
      </c>
    </row>
    <row r="56" spans="2:21" x14ac:dyDescent="0.25">
      <c r="B56" s="167">
        <v>230.71275580000005</v>
      </c>
      <c r="C56" s="168">
        <v>2.2679308577957631</v>
      </c>
      <c r="D56" s="168">
        <v>88</v>
      </c>
      <c r="E56" s="168">
        <v>5</v>
      </c>
      <c r="F56" s="168">
        <v>140</v>
      </c>
      <c r="G56" s="168">
        <v>70</v>
      </c>
      <c r="H56" s="168">
        <v>6182</v>
      </c>
      <c r="I56" s="168">
        <f t="shared" si="5"/>
        <v>196311.56900000002</v>
      </c>
      <c r="J56" s="168">
        <v>448</v>
      </c>
      <c r="K56" s="168">
        <v>166</v>
      </c>
      <c r="L56" s="169">
        <f t="shared" si="10"/>
        <v>272.70496878494896</v>
      </c>
      <c r="M56">
        <f t="shared" si="0"/>
        <v>70</v>
      </c>
      <c r="N56" s="168">
        <f t="shared" si="6"/>
        <v>70</v>
      </c>
      <c r="O56" s="168">
        <f t="shared" si="7"/>
        <v>-1</v>
      </c>
      <c r="P56" s="168">
        <f t="shared" si="8"/>
        <v>-1</v>
      </c>
      <c r="Q56" s="168">
        <f t="shared" si="9"/>
        <v>-1</v>
      </c>
      <c r="R56" s="168">
        <f t="shared" si="1"/>
        <v>166</v>
      </c>
      <c r="S56">
        <f t="shared" si="2"/>
        <v>-1</v>
      </c>
      <c r="T56">
        <f t="shared" si="3"/>
        <v>-1</v>
      </c>
      <c r="U56">
        <f t="shared" si="4"/>
        <v>-1</v>
      </c>
    </row>
    <row r="57" spans="2:21" x14ac:dyDescent="0.25">
      <c r="B57" s="167">
        <v>231.25124950000003</v>
      </c>
      <c r="C57" s="168">
        <v>2.2725306470925584</v>
      </c>
      <c r="D57" s="168">
        <v>89</v>
      </c>
      <c r="E57" s="168">
        <v>5</v>
      </c>
      <c r="F57" s="168">
        <v>31</v>
      </c>
      <c r="G57" s="168">
        <v>64</v>
      </c>
      <c r="H57" s="168">
        <v>1020</v>
      </c>
      <c r="I57" s="168">
        <f t="shared" si="5"/>
        <v>197331.56900000002</v>
      </c>
      <c r="J57" s="168">
        <v>464</v>
      </c>
      <c r="K57" s="168">
        <v>668</v>
      </c>
      <c r="L57" s="169">
        <f t="shared" si="10"/>
        <v>556.73332934179541</v>
      </c>
      <c r="M57">
        <f t="shared" si="0"/>
        <v>64</v>
      </c>
      <c r="N57" s="168">
        <f t="shared" si="6"/>
        <v>64</v>
      </c>
      <c r="O57" s="168">
        <f t="shared" si="7"/>
        <v>-1</v>
      </c>
      <c r="P57" s="168">
        <f t="shared" si="8"/>
        <v>-1</v>
      </c>
      <c r="Q57" s="168">
        <f t="shared" si="9"/>
        <v>-1</v>
      </c>
      <c r="R57" s="168">
        <f t="shared" si="1"/>
        <v>-1</v>
      </c>
      <c r="S57">
        <f t="shared" si="2"/>
        <v>-1</v>
      </c>
      <c r="T57">
        <f t="shared" si="3"/>
        <v>-1</v>
      </c>
      <c r="U57">
        <f t="shared" si="4"/>
        <v>668</v>
      </c>
    </row>
    <row r="58" spans="2:21" x14ac:dyDescent="0.25">
      <c r="B58" s="167">
        <v>231.30831400000005</v>
      </c>
      <c r="C58" s="168">
        <v>2.2730180638831197</v>
      </c>
      <c r="D58" s="168">
        <v>90</v>
      </c>
      <c r="E58" s="168">
        <v>2</v>
      </c>
      <c r="F58" s="168">
        <v>13</v>
      </c>
      <c r="G58" s="168">
        <v>62</v>
      </c>
      <c r="H58" s="168">
        <v>344.45400000000001</v>
      </c>
      <c r="I58" s="168">
        <f t="shared" si="5"/>
        <v>197676.02300000002</v>
      </c>
      <c r="J58" s="168">
        <v>512</v>
      </c>
      <c r="K58" s="168">
        <v>551</v>
      </c>
      <c r="L58" s="169">
        <f t="shared" si="10"/>
        <v>531.14216552633059</v>
      </c>
      <c r="M58">
        <f t="shared" si="0"/>
        <v>62</v>
      </c>
      <c r="N58" s="168">
        <f t="shared" si="6"/>
        <v>62</v>
      </c>
      <c r="O58" s="168">
        <f t="shared" si="7"/>
        <v>-1</v>
      </c>
      <c r="P58" s="168">
        <f t="shared" si="8"/>
        <v>-1</v>
      </c>
      <c r="Q58" s="168">
        <f t="shared" si="9"/>
        <v>-1</v>
      </c>
      <c r="R58" s="168">
        <f t="shared" si="1"/>
        <v>-1</v>
      </c>
      <c r="S58">
        <f t="shared" si="2"/>
        <v>-1</v>
      </c>
      <c r="T58">
        <f t="shared" si="3"/>
        <v>551</v>
      </c>
      <c r="U58">
        <f t="shared" si="4"/>
        <v>-1</v>
      </c>
    </row>
    <row r="59" spans="2:21" x14ac:dyDescent="0.25">
      <c r="B59" s="167">
        <v>232.00211800000005</v>
      </c>
      <c r="C59" s="168">
        <v>2.2789438849420849</v>
      </c>
      <c r="D59" s="168">
        <v>92</v>
      </c>
      <c r="E59" s="168">
        <v>52</v>
      </c>
      <c r="F59" s="168">
        <v>183</v>
      </c>
      <c r="G59" s="168">
        <v>66</v>
      </c>
      <c r="H59" s="168">
        <v>9689</v>
      </c>
      <c r="I59" s="168">
        <f t="shared" si="5"/>
        <v>207365.02300000002</v>
      </c>
      <c r="J59" s="168">
        <v>232</v>
      </c>
      <c r="K59" s="168">
        <v>34</v>
      </c>
      <c r="L59" s="169">
        <f t="shared" si="10"/>
        <v>88.814413244698073</v>
      </c>
      <c r="M59">
        <f t="shared" si="0"/>
        <v>66</v>
      </c>
      <c r="N59" s="168">
        <f t="shared" si="6"/>
        <v>66</v>
      </c>
      <c r="O59" s="168">
        <f t="shared" si="7"/>
        <v>-1</v>
      </c>
      <c r="P59" s="168">
        <f t="shared" si="8"/>
        <v>-1</v>
      </c>
      <c r="Q59" s="168">
        <f t="shared" si="9"/>
        <v>-1</v>
      </c>
      <c r="R59" s="168">
        <f t="shared" si="1"/>
        <v>34</v>
      </c>
      <c r="S59">
        <f t="shared" si="2"/>
        <v>-1</v>
      </c>
      <c r="T59">
        <f t="shared" si="3"/>
        <v>-1</v>
      </c>
      <c r="U59">
        <f t="shared" si="4"/>
        <v>-1</v>
      </c>
    </row>
    <row r="60" spans="2:21" x14ac:dyDescent="0.25">
      <c r="B60" s="167">
        <v>232.00231230000003</v>
      </c>
      <c r="C60" s="168">
        <v>2.2789455444021822</v>
      </c>
      <c r="D60" s="168">
        <v>93</v>
      </c>
      <c r="E60" s="168">
        <v>29</v>
      </c>
      <c r="F60" s="168">
        <v>148</v>
      </c>
      <c r="G60" s="168">
        <v>67</v>
      </c>
      <c r="H60" s="168">
        <v>6260</v>
      </c>
      <c r="I60" s="168">
        <f t="shared" si="5"/>
        <v>213625.02300000002</v>
      </c>
      <c r="J60" s="168">
        <v>330</v>
      </c>
      <c r="K60" s="168">
        <v>434</v>
      </c>
      <c r="L60" s="169">
        <f t="shared" si="10"/>
        <v>378.44418346699422</v>
      </c>
      <c r="M60">
        <f t="shared" si="0"/>
        <v>67</v>
      </c>
      <c r="N60" s="168">
        <f t="shared" si="6"/>
        <v>67</v>
      </c>
      <c r="O60" s="168">
        <f t="shared" si="7"/>
        <v>-1</v>
      </c>
      <c r="P60" s="168">
        <f t="shared" si="8"/>
        <v>-1</v>
      </c>
      <c r="Q60" s="168">
        <f t="shared" si="9"/>
        <v>-1</v>
      </c>
      <c r="R60" s="168">
        <f t="shared" si="1"/>
        <v>-1</v>
      </c>
      <c r="S60">
        <f t="shared" si="2"/>
        <v>-1</v>
      </c>
      <c r="T60">
        <f t="shared" si="3"/>
        <v>434</v>
      </c>
      <c r="U60">
        <f t="shared" si="4"/>
        <v>-1</v>
      </c>
    </row>
    <row r="61" spans="2:21" x14ac:dyDescent="0.25">
      <c r="B61" s="167">
        <v>232.18621850000005</v>
      </c>
      <c r="C61" s="168">
        <v>2.2805162207780674</v>
      </c>
      <c r="D61" s="168">
        <v>95</v>
      </c>
      <c r="E61" s="168">
        <v>66</v>
      </c>
      <c r="F61" s="168">
        <v>179</v>
      </c>
      <c r="G61" s="168">
        <v>66</v>
      </c>
      <c r="H61" s="168">
        <v>11650</v>
      </c>
      <c r="I61" s="168">
        <f t="shared" si="5"/>
        <v>225275.02300000002</v>
      </c>
      <c r="J61" s="168">
        <v>252</v>
      </c>
      <c r="K61" s="168">
        <v>34</v>
      </c>
      <c r="L61" s="169">
        <f t="shared" si="10"/>
        <v>92.563491723249072</v>
      </c>
      <c r="M61">
        <f t="shared" si="0"/>
        <v>66</v>
      </c>
      <c r="N61" s="168">
        <f t="shared" si="6"/>
        <v>66</v>
      </c>
      <c r="O61" s="168">
        <f t="shared" si="7"/>
        <v>-1</v>
      </c>
      <c r="P61" s="168">
        <f t="shared" si="8"/>
        <v>-1</v>
      </c>
      <c r="Q61" s="168">
        <f t="shared" si="9"/>
        <v>-1</v>
      </c>
      <c r="R61" s="168">
        <f t="shared" si="1"/>
        <v>34</v>
      </c>
      <c r="S61">
        <f t="shared" si="2"/>
        <v>-1</v>
      </c>
      <c r="T61">
        <f t="shared" si="3"/>
        <v>-1</v>
      </c>
      <c r="U61">
        <f t="shared" si="4"/>
        <v>-1</v>
      </c>
    </row>
    <row r="62" spans="2:21" x14ac:dyDescent="0.25">
      <c r="B62" s="167">
        <v>232.18640570000005</v>
      </c>
      <c r="C62" s="168">
        <v>2.2805178195728768</v>
      </c>
      <c r="D62" s="168">
        <v>96</v>
      </c>
      <c r="E62" s="168">
        <v>5</v>
      </c>
      <c r="F62" s="168">
        <v>144</v>
      </c>
      <c r="G62" s="168">
        <v>73</v>
      </c>
      <c r="H62" s="168">
        <v>14075</v>
      </c>
      <c r="I62" s="168">
        <f t="shared" si="5"/>
        <v>239350.02300000002</v>
      </c>
      <c r="J62" s="168">
        <v>450</v>
      </c>
      <c r="K62" s="168">
        <v>166</v>
      </c>
      <c r="L62" s="169">
        <f t="shared" si="10"/>
        <v>273.31300737432895</v>
      </c>
      <c r="M62">
        <f t="shared" si="0"/>
        <v>73</v>
      </c>
      <c r="N62" s="168">
        <f t="shared" si="6"/>
        <v>73</v>
      </c>
      <c r="O62" s="168">
        <f t="shared" si="7"/>
        <v>-1</v>
      </c>
      <c r="P62" s="168">
        <f t="shared" si="8"/>
        <v>-1</v>
      </c>
      <c r="Q62" s="168">
        <f t="shared" si="9"/>
        <v>-1</v>
      </c>
      <c r="R62" s="168">
        <f t="shared" si="1"/>
        <v>166</v>
      </c>
      <c r="S62">
        <f t="shared" si="2"/>
        <v>-1</v>
      </c>
      <c r="T62">
        <f t="shared" si="3"/>
        <v>-1</v>
      </c>
      <c r="U62">
        <f t="shared" si="4"/>
        <v>-1</v>
      </c>
    </row>
    <row r="63" spans="2:21" x14ac:dyDescent="0.25">
      <c r="B63" s="167">
        <v>232.58311630000003</v>
      </c>
      <c r="C63" s="168">
        <v>2.2839059078838484</v>
      </c>
      <c r="D63" s="168">
        <v>97</v>
      </c>
      <c r="E63" s="168">
        <v>1</v>
      </c>
      <c r="F63" s="168">
        <v>6</v>
      </c>
      <c r="G63" s="168">
        <v>62</v>
      </c>
      <c r="H63" s="168">
        <v>147.876</v>
      </c>
      <c r="I63" s="168">
        <f t="shared" si="5"/>
        <v>239497.899</v>
      </c>
      <c r="J63" s="168">
        <v>541</v>
      </c>
      <c r="K63" s="168">
        <v>463</v>
      </c>
      <c r="L63" s="169">
        <f t="shared" si="10"/>
        <v>500.4827669360854</v>
      </c>
      <c r="M63">
        <f t="shared" si="0"/>
        <v>62</v>
      </c>
      <c r="N63" s="168">
        <f t="shared" si="6"/>
        <v>62</v>
      </c>
      <c r="O63" s="168">
        <f t="shared" si="7"/>
        <v>-1</v>
      </c>
      <c r="P63" s="168">
        <f t="shared" si="8"/>
        <v>-1</v>
      </c>
      <c r="Q63" s="168">
        <f t="shared" si="9"/>
        <v>-1</v>
      </c>
      <c r="R63" s="168">
        <f t="shared" si="1"/>
        <v>-1</v>
      </c>
      <c r="S63">
        <f t="shared" si="2"/>
        <v>-1</v>
      </c>
      <c r="T63">
        <f t="shared" si="3"/>
        <v>463</v>
      </c>
      <c r="U63">
        <f t="shared" si="4"/>
        <v>-1</v>
      </c>
    </row>
    <row r="64" spans="2:21" x14ac:dyDescent="0.25">
      <c r="B64" s="167">
        <v>232.58347830000005</v>
      </c>
      <c r="C64" s="168">
        <v>2.28390899949264</v>
      </c>
      <c r="D64" s="168">
        <v>98</v>
      </c>
      <c r="E64" s="168">
        <v>3</v>
      </c>
      <c r="F64" s="168">
        <v>10</v>
      </c>
      <c r="G64" s="168">
        <v>63</v>
      </c>
      <c r="H64" s="168">
        <v>548.78</v>
      </c>
      <c r="I64" s="168">
        <f t="shared" si="5"/>
        <v>240046.679</v>
      </c>
      <c r="J64" s="168">
        <v>619</v>
      </c>
      <c r="K64" s="168">
        <v>673</v>
      </c>
      <c r="L64" s="169">
        <f t="shared" si="10"/>
        <v>645.43551188325546</v>
      </c>
      <c r="M64">
        <f t="shared" si="0"/>
        <v>63</v>
      </c>
      <c r="N64" s="168">
        <f t="shared" si="6"/>
        <v>63</v>
      </c>
      <c r="O64" s="168">
        <f t="shared" si="7"/>
        <v>-1</v>
      </c>
      <c r="P64" s="168">
        <f t="shared" si="8"/>
        <v>-1</v>
      </c>
      <c r="Q64" s="168">
        <f t="shared" si="9"/>
        <v>-1</v>
      </c>
      <c r="R64" s="168">
        <f t="shared" si="1"/>
        <v>-1</v>
      </c>
      <c r="S64">
        <f t="shared" si="2"/>
        <v>-1</v>
      </c>
      <c r="T64">
        <f t="shared" si="3"/>
        <v>-1</v>
      </c>
      <c r="U64">
        <f t="shared" si="4"/>
        <v>673</v>
      </c>
    </row>
    <row r="65" spans="2:21" x14ac:dyDescent="0.25">
      <c r="B65" s="167">
        <v>232.60484250000005</v>
      </c>
      <c r="C65" s="168">
        <v>2.2840914572724174</v>
      </c>
      <c r="D65" s="168">
        <v>99</v>
      </c>
      <c r="E65" s="168">
        <v>1</v>
      </c>
      <c r="F65" s="168">
        <v>5</v>
      </c>
      <c r="G65" s="168">
        <v>61</v>
      </c>
      <c r="H65" s="168">
        <v>148.858</v>
      </c>
      <c r="I65" s="168">
        <f t="shared" si="5"/>
        <v>240195.53700000001</v>
      </c>
      <c r="J65" s="168">
        <v>542</v>
      </c>
      <c r="K65" s="168">
        <v>673</v>
      </c>
      <c r="L65" s="169">
        <f t="shared" si="10"/>
        <v>603.95860785322031</v>
      </c>
      <c r="M65">
        <f t="shared" si="0"/>
        <v>61</v>
      </c>
      <c r="N65" s="168">
        <f t="shared" si="6"/>
        <v>61</v>
      </c>
      <c r="O65" s="168">
        <f t="shared" si="7"/>
        <v>-1</v>
      </c>
      <c r="P65" s="168">
        <f t="shared" si="8"/>
        <v>-1</v>
      </c>
      <c r="Q65" s="168">
        <f t="shared" si="9"/>
        <v>-1</v>
      </c>
      <c r="R65" s="168">
        <f t="shared" si="1"/>
        <v>-1</v>
      </c>
      <c r="S65">
        <f t="shared" si="2"/>
        <v>-1</v>
      </c>
      <c r="T65">
        <f t="shared" si="3"/>
        <v>-1</v>
      </c>
      <c r="U65">
        <f t="shared" si="4"/>
        <v>673</v>
      </c>
    </row>
    <row r="66" spans="2:21" x14ac:dyDescent="0.25">
      <c r="B66" s="167">
        <v>232.63576120000005</v>
      </c>
      <c r="C66" s="168">
        <v>2.2843555135419398</v>
      </c>
      <c r="D66" s="168">
        <v>100</v>
      </c>
      <c r="E66" s="168">
        <v>6</v>
      </c>
      <c r="F66" s="168">
        <v>18</v>
      </c>
      <c r="G66" s="168">
        <v>66</v>
      </c>
      <c r="H66" s="168">
        <v>653.90700000000004</v>
      </c>
      <c r="I66" s="168">
        <f t="shared" si="5"/>
        <v>240849.44400000002</v>
      </c>
      <c r="J66" s="168">
        <v>510</v>
      </c>
      <c r="K66" s="168">
        <v>551</v>
      </c>
      <c r="L66" s="169">
        <f t="shared" si="10"/>
        <v>530.10376342750101</v>
      </c>
      <c r="M66">
        <f t="shared" ref="M66:M129" si="11">IF(G66&gt;60,G66,-1)</f>
        <v>66</v>
      </c>
      <c r="N66" s="168">
        <f t="shared" si="6"/>
        <v>66</v>
      </c>
      <c r="O66" s="168">
        <f t="shared" si="7"/>
        <v>-1</v>
      </c>
      <c r="P66" s="168">
        <f t="shared" si="8"/>
        <v>-1</v>
      </c>
      <c r="Q66" s="168">
        <f t="shared" si="9"/>
        <v>-1</v>
      </c>
      <c r="R66" s="168">
        <f t="shared" ref="R66:R129" si="12">IF(AND(K66&gt;0,K66&lt;250),K66,-1)</f>
        <v>-1</v>
      </c>
      <c r="S66">
        <f t="shared" ref="S66:S129" si="13">IF(AND(K66&gt;=250,K66&lt;400),K66,-1)</f>
        <v>-1</v>
      </c>
      <c r="T66">
        <f t="shared" ref="T66:T129" si="14">IF(AND(K66&gt;=400,K66&lt;600),K66,-1)</f>
        <v>551</v>
      </c>
      <c r="U66">
        <f t="shared" ref="U66:U129" si="15">IF(AND(K66&gt;=600),K66,-1)</f>
        <v>-1</v>
      </c>
    </row>
    <row r="67" spans="2:21" x14ac:dyDescent="0.25">
      <c r="B67" s="167">
        <v>232.95735650000003</v>
      </c>
      <c r="C67" s="168">
        <v>2.2871020317680779</v>
      </c>
      <c r="D67" s="168">
        <v>103</v>
      </c>
      <c r="E67" s="168">
        <v>1</v>
      </c>
      <c r="F67" s="168">
        <v>14</v>
      </c>
      <c r="G67" s="168">
        <v>65</v>
      </c>
      <c r="H67" s="168">
        <v>584.76400000000001</v>
      </c>
      <c r="I67" s="168">
        <f t="shared" ref="I67:I130" si="16">H67+I66</f>
        <v>241434.20800000001</v>
      </c>
      <c r="J67" s="168">
        <v>549</v>
      </c>
      <c r="K67" s="168">
        <v>439</v>
      </c>
      <c r="L67" s="169">
        <f t="shared" si="10"/>
        <v>490.92871172910634</v>
      </c>
      <c r="M67">
        <f t="shared" si="11"/>
        <v>65</v>
      </c>
      <c r="N67" s="168">
        <f t="shared" ref="N67:N130" si="17">IF(AND($G67&gt;60,$G67&lt;75),$G67,-1)</f>
        <v>65</v>
      </c>
      <c r="O67" s="168">
        <f t="shared" ref="O67:O130" si="18">IF(AND($G67&gt;=75,$G67&lt;85),$G67,-1)</f>
        <v>-1</v>
      </c>
      <c r="P67" s="168">
        <f t="shared" ref="P67:P130" si="19">IF(AND($G67&gt;=85,$G67&lt;95),$G67,-1)</f>
        <v>-1</v>
      </c>
      <c r="Q67" s="168">
        <f t="shared" ref="Q67:Q130" si="20">IF(AND($G67&gt;=95,$G67&lt;=100),$G67,-1)</f>
        <v>-1</v>
      </c>
      <c r="R67" s="168">
        <f t="shared" si="12"/>
        <v>-1</v>
      </c>
      <c r="S67">
        <f t="shared" si="13"/>
        <v>-1</v>
      </c>
      <c r="T67">
        <f t="shared" si="14"/>
        <v>439</v>
      </c>
      <c r="U67">
        <f t="shared" si="15"/>
        <v>-1</v>
      </c>
    </row>
    <row r="68" spans="2:21" x14ac:dyDescent="0.25">
      <c r="B68" s="167">
        <v>233.01229630000003</v>
      </c>
      <c r="C68" s="168">
        <v>2.2875712320167754</v>
      </c>
      <c r="D68" s="168">
        <v>104</v>
      </c>
      <c r="E68" s="168">
        <v>14</v>
      </c>
      <c r="F68" s="168">
        <v>23</v>
      </c>
      <c r="G68" s="168">
        <v>64</v>
      </c>
      <c r="H68" s="168">
        <v>795.24400000000003</v>
      </c>
      <c r="I68" s="168">
        <f t="shared" si="16"/>
        <v>242229.45200000002</v>
      </c>
      <c r="J68" s="168">
        <v>440</v>
      </c>
      <c r="K68" s="168">
        <v>458</v>
      </c>
      <c r="L68" s="169">
        <f t="shared" ref="L68:L131" si="21">SQRT(J68*K68)</f>
        <v>448.90979049247744</v>
      </c>
      <c r="M68">
        <f t="shared" si="11"/>
        <v>64</v>
      </c>
      <c r="N68" s="168">
        <f t="shared" si="17"/>
        <v>64</v>
      </c>
      <c r="O68" s="168">
        <f t="shared" si="18"/>
        <v>-1</v>
      </c>
      <c r="P68" s="168">
        <f t="shared" si="19"/>
        <v>-1</v>
      </c>
      <c r="Q68" s="168">
        <f t="shared" si="20"/>
        <v>-1</v>
      </c>
      <c r="R68" s="168">
        <f t="shared" si="12"/>
        <v>-1</v>
      </c>
      <c r="S68">
        <f t="shared" si="13"/>
        <v>-1</v>
      </c>
      <c r="T68">
        <f t="shared" si="14"/>
        <v>458</v>
      </c>
      <c r="U68">
        <f t="shared" si="15"/>
        <v>-1</v>
      </c>
    </row>
    <row r="69" spans="2:21" x14ac:dyDescent="0.25">
      <c r="B69" s="167">
        <v>233.77801030000003</v>
      </c>
      <c r="C69" s="168">
        <v>2.2941106689093496</v>
      </c>
      <c r="D69" s="168">
        <v>107</v>
      </c>
      <c r="E69" s="168">
        <v>3</v>
      </c>
      <c r="F69" s="168">
        <v>45</v>
      </c>
      <c r="G69" s="168">
        <v>63</v>
      </c>
      <c r="H69" s="168">
        <v>1445</v>
      </c>
      <c r="I69" s="168">
        <f t="shared" si="16"/>
        <v>243674.45200000002</v>
      </c>
      <c r="J69" s="168">
        <v>410</v>
      </c>
      <c r="K69" s="168">
        <v>102</v>
      </c>
      <c r="L69" s="169">
        <f t="shared" si="21"/>
        <v>204.49938875214272</v>
      </c>
      <c r="M69">
        <f t="shared" si="11"/>
        <v>63</v>
      </c>
      <c r="N69" s="168">
        <f t="shared" si="17"/>
        <v>63</v>
      </c>
      <c r="O69" s="168">
        <f t="shared" si="18"/>
        <v>-1</v>
      </c>
      <c r="P69" s="168">
        <f t="shared" si="19"/>
        <v>-1</v>
      </c>
      <c r="Q69" s="168">
        <f t="shared" si="20"/>
        <v>-1</v>
      </c>
      <c r="R69" s="168">
        <f t="shared" si="12"/>
        <v>102</v>
      </c>
      <c r="S69">
        <f t="shared" si="13"/>
        <v>-1</v>
      </c>
      <c r="T69">
        <f t="shared" si="14"/>
        <v>-1</v>
      </c>
      <c r="U69">
        <f t="shared" si="15"/>
        <v>-1</v>
      </c>
    </row>
    <row r="70" spans="2:21" x14ac:dyDescent="0.25">
      <c r="B70" s="167">
        <v>234.96770300000003</v>
      </c>
      <c r="C70" s="168">
        <v>2.3042717759887039</v>
      </c>
      <c r="D70" s="168">
        <v>108</v>
      </c>
      <c r="E70" s="168">
        <v>43</v>
      </c>
      <c r="F70" s="168">
        <v>177</v>
      </c>
      <c r="G70" s="168">
        <v>64</v>
      </c>
      <c r="H70" s="168">
        <v>6305</v>
      </c>
      <c r="I70" s="168">
        <f t="shared" si="16"/>
        <v>249979.45200000002</v>
      </c>
      <c r="J70" s="168">
        <v>254</v>
      </c>
      <c r="K70" s="168">
        <v>34</v>
      </c>
      <c r="L70" s="169">
        <f t="shared" si="21"/>
        <v>92.930081243911545</v>
      </c>
      <c r="M70">
        <f t="shared" si="11"/>
        <v>64</v>
      </c>
      <c r="N70" s="168">
        <f t="shared" si="17"/>
        <v>64</v>
      </c>
      <c r="O70" s="168">
        <f t="shared" si="18"/>
        <v>-1</v>
      </c>
      <c r="P70" s="168">
        <f t="shared" si="19"/>
        <v>-1</v>
      </c>
      <c r="Q70" s="168">
        <f t="shared" si="20"/>
        <v>-1</v>
      </c>
      <c r="R70" s="168">
        <f t="shared" si="12"/>
        <v>34</v>
      </c>
      <c r="S70">
        <f t="shared" si="13"/>
        <v>-1</v>
      </c>
      <c r="T70">
        <f t="shared" si="14"/>
        <v>-1</v>
      </c>
      <c r="U70">
        <f t="shared" si="15"/>
        <v>-1</v>
      </c>
    </row>
    <row r="71" spans="2:21" x14ac:dyDescent="0.25">
      <c r="B71" s="167">
        <v>234.96789080000005</v>
      </c>
      <c r="C71" s="168">
        <v>2.304273380110438</v>
      </c>
      <c r="D71" s="168">
        <v>109</v>
      </c>
      <c r="E71" s="168">
        <v>4</v>
      </c>
      <c r="F71" s="168">
        <v>143</v>
      </c>
      <c r="G71" s="168">
        <v>68</v>
      </c>
      <c r="H71" s="168">
        <v>7584</v>
      </c>
      <c r="I71" s="168">
        <f t="shared" si="16"/>
        <v>257563.45200000002</v>
      </c>
      <c r="J71" s="168">
        <v>423</v>
      </c>
      <c r="K71" s="168">
        <v>166</v>
      </c>
      <c r="L71" s="169">
        <f t="shared" si="21"/>
        <v>264.98679212368302</v>
      </c>
      <c r="M71">
        <f t="shared" si="11"/>
        <v>68</v>
      </c>
      <c r="N71" s="168">
        <f t="shared" si="17"/>
        <v>68</v>
      </c>
      <c r="O71" s="168">
        <f t="shared" si="18"/>
        <v>-1</v>
      </c>
      <c r="P71" s="168">
        <f t="shared" si="19"/>
        <v>-1</v>
      </c>
      <c r="Q71" s="168">
        <f t="shared" si="20"/>
        <v>-1</v>
      </c>
      <c r="R71" s="168">
        <f t="shared" si="12"/>
        <v>166</v>
      </c>
      <c r="S71">
        <f t="shared" si="13"/>
        <v>-1</v>
      </c>
      <c r="T71">
        <f t="shared" si="14"/>
        <v>-1</v>
      </c>
      <c r="U71">
        <f t="shared" si="15"/>
        <v>-1</v>
      </c>
    </row>
    <row r="72" spans="2:21" x14ac:dyDescent="0.25">
      <c r="B72" s="167">
        <v>235.37472730000005</v>
      </c>
      <c r="C72" s="168">
        <v>2.3077485677251115</v>
      </c>
      <c r="D72" s="168">
        <v>110</v>
      </c>
      <c r="E72" s="168">
        <v>10</v>
      </c>
      <c r="F72" s="168">
        <v>21</v>
      </c>
      <c r="G72" s="168">
        <v>65</v>
      </c>
      <c r="H72" s="168">
        <v>1193</v>
      </c>
      <c r="I72" s="168">
        <f t="shared" si="16"/>
        <v>258756.45200000002</v>
      </c>
      <c r="J72" s="168">
        <v>536</v>
      </c>
      <c r="K72" s="168">
        <v>434</v>
      </c>
      <c r="L72" s="169">
        <f t="shared" si="21"/>
        <v>482.31110292009657</v>
      </c>
      <c r="M72">
        <f t="shared" si="11"/>
        <v>65</v>
      </c>
      <c r="N72" s="168">
        <f t="shared" si="17"/>
        <v>65</v>
      </c>
      <c r="O72" s="168">
        <f t="shared" si="18"/>
        <v>-1</v>
      </c>
      <c r="P72" s="168">
        <f t="shared" si="19"/>
        <v>-1</v>
      </c>
      <c r="Q72" s="168">
        <f t="shared" si="20"/>
        <v>-1</v>
      </c>
      <c r="R72" s="168">
        <f t="shared" si="12"/>
        <v>-1</v>
      </c>
      <c r="S72">
        <f t="shared" si="13"/>
        <v>-1</v>
      </c>
      <c r="T72">
        <f t="shared" si="14"/>
        <v>434</v>
      </c>
      <c r="U72">
        <f t="shared" si="15"/>
        <v>-1</v>
      </c>
    </row>
    <row r="73" spans="2:21" x14ac:dyDescent="0.25">
      <c r="B73" s="167">
        <v>235.41657270000005</v>
      </c>
      <c r="C73" s="168">
        <v>2.3081060263495452</v>
      </c>
      <c r="D73" s="168">
        <v>111</v>
      </c>
      <c r="E73" s="168">
        <v>1</v>
      </c>
      <c r="F73" s="168">
        <v>3</v>
      </c>
      <c r="G73" s="168">
        <v>61</v>
      </c>
      <c r="H73" s="168">
        <v>191.37799999999999</v>
      </c>
      <c r="I73" s="168">
        <f t="shared" si="16"/>
        <v>258947.83000000002</v>
      </c>
      <c r="J73" s="168">
        <v>515</v>
      </c>
      <c r="K73" s="168">
        <v>468</v>
      </c>
      <c r="L73" s="169">
        <f t="shared" si="21"/>
        <v>490.93787794383923</v>
      </c>
      <c r="M73">
        <f t="shared" si="11"/>
        <v>61</v>
      </c>
      <c r="N73" s="168">
        <f t="shared" si="17"/>
        <v>61</v>
      </c>
      <c r="O73" s="168">
        <f t="shared" si="18"/>
        <v>-1</v>
      </c>
      <c r="P73" s="168">
        <f t="shared" si="19"/>
        <v>-1</v>
      </c>
      <c r="Q73" s="168">
        <f t="shared" si="20"/>
        <v>-1</v>
      </c>
      <c r="R73" s="168">
        <f t="shared" si="12"/>
        <v>-1</v>
      </c>
      <c r="S73">
        <f t="shared" si="13"/>
        <v>-1</v>
      </c>
      <c r="T73">
        <f t="shared" si="14"/>
        <v>468</v>
      </c>
      <c r="U73">
        <f t="shared" si="15"/>
        <v>-1</v>
      </c>
    </row>
    <row r="74" spans="2:21" x14ac:dyDescent="0.25">
      <c r="B74" s="167">
        <v>236.32573870000004</v>
      </c>
      <c r="C74" s="168">
        <v>2.3158733618541492</v>
      </c>
      <c r="D74" s="168">
        <v>112</v>
      </c>
      <c r="E74" s="168">
        <v>6</v>
      </c>
      <c r="F74" s="168">
        <v>25</v>
      </c>
      <c r="G74" s="168">
        <v>63</v>
      </c>
      <c r="H74" s="168">
        <v>1163</v>
      </c>
      <c r="I74" s="168">
        <f t="shared" si="16"/>
        <v>260110.83000000002</v>
      </c>
      <c r="J74" s="168">
        <v>539</v>
      </c>
      <c r="K74" s="168">
        <v>449</v>
      </c>
      <c r="L74" s="169">
        <f t="shared" si="21"/>
        <v>491.94613526279483</v>
      </c>
      <c r="M74">
        <f t="shared" si="11"/>
        <v>63</v>
      </c>
      <c r="N74" s="168">
        <f t="shared" si="17"/>
        <v>63</v>
      </c>
      <c r="O74" s="168">
        <f t="shared" si="18"/>
        <v>-1</v>
      </c>
      <c r="P74" s="168">
        <f t="shared" si="19"/>
        <v>-1</v>
      </c>
      <c r="Q74" s="168">
        <f t="shared" si="20"/>
        <v>-1</v>
      </c>
      <c r="R74" s="168">
        <f t="shared" si="12"/>
        <v>-1</v>
      </c>
      <c r="S74">
        <f t="shared" si="13"/>
        <v>-1</v>
      </c>
      <c r="T74">
        <f t="shared" si="14"/>
        <v>449</v>
      </c>
      <c r="U74">
        <f t="shared" si="15"/>
        <v>-1</v>
      </c>
    </row>
    <row r="75" spans="2:21" x14ac:dyDescent="0.25">
      <c r="B75" s="167">
        <v>236.81770350000005</v>
      </c>
      <c r="C75" s="168">
        <v>2.3200772592663634</v>
      </c>
      <c r="D75" s="168">
        <v>115</v>
      </c>
      <c r="E75" s="168">
        <v>7</v>
      </c>
      <c r="F75" s="168">
        <v>36</v>
      </c>
      <c r="G75" s="168">
        <v>67</v>
      </c>
      <c r="H75" s="168">
        <v>1069</v>
      </c>
      <c r="I75" s="168">
        <f t="shared" si="16"/>
        <v>261179.83000000002</v>
      </c>
      <c r="J75" s="168">
        <v>500</v>
      </c>
      <c r="K75" s="168">
        <v>273</v>
      </c>
      <c r="L75" s="169">
        <f t="shared" si="21"/>
        <v>369.45906403822335</v>
      </c>
      <c r="M75">
        <f t="shared" si="11"/>
        <v>67</v>
      </c>
      <c r="N75" s="168">
        <f t="shared" si="17"/>
        <v>67</v>
      </c>
      <c r="O75" s="168">
        <f t="shared" si="18"/>
        <v>-1</v>
      </c>
      <c r="P75" s="168">
        <f t="shared" si="19"/>
        <v>-1</v>
      </c>
      <c r="Q75" s="168">
        <f t="shared" si="20"/>
        <v>-1</v>
      </c>
      <c r="R75" s="168">
        <f t="shared" si="12"/>
        <v>-1</v>
      </c>
      <c r="S75">
        <f t="shared" si="13"/>
        <v>273</v>
      </c>
      <c r="T75">
        <f t="shared" si="14"/>
        <v>-1</v>
      </c>
      <c r="U75">
        <f t="shared" si="15"/>
        <v>-1</v>
      </c>
    </row>
    <row r="76" spans="2:21" x14ac:dyDescent="0.25">
      <c r="B76" s="167">
        <v>236.92090000000005</v>
      </c>
      <c r="C76" s="168">
        <v>2.320959175510136</v>
      </c>
      <c r="D76" s="168">
        <v>116</v>
      </c>
      <c r="E76" s="168">
        <v>14</v>
      </c>
      <c r="F76" s="168">
        <v>92</v>
      </c>
      <c r="G76" s="168">
        <v>67</v>
      </c>
      <c r="H76" s="168">
        <v>3606</v>
      </c>
      <c r="I76" s="168">
        <f t="shared" si="16"/>
        <v>264785.83</v>
      </c>
      <c r="J76" s="168">
        <v>373</v>
      </c>
      <c r="K76" s="168">
        <v>141</v>
      </c>
      <c r="L76" s="169">
        <f t="shared" si="21"/>
        <v>229.33163759062987</v>
      </c>
      <c r="M76">
        <f t="shared" si="11"/>
        <v>67</v>
      </c>
      <c r="N76" s="168">
        <f t="shared" si="17"/>
        <v>67</v>
      </c>
      <c r="O76" s="168">
        <f t="shared" si="18"/>
        <v>-1</v>
      </c>
      <c r="P76" s="168">
        <f t="shared" si="19"/>
        <v>-1</v>
      </c>
      <c r="Q76" s="168">
        <f t="shared" si="20"/>
        <v>-1</v>
      </c>
      <c r="R76" s="168">
        <f t="shared" si="12"/>
        <v>141</v>
      </c>
      <c r="S76">
        <f t="shared" si="13"/>
        <v>-1</v>
      </c>
      <c r="T76">
        <f t="shared" si="14"/>
        <v>-1</v>
      </c>
      <c r="U76">
        <f t="shared" si="15"/>
        <v>-1</v>
      </c>
    </row>
    <row r="77" spans="2:21" x14ac:dyDescent="0.25">
      <c r="B77" s="167">
        <v>236.92112070000005</v>
      </c>
      <c r="C77" s="168">
        <v>2.3209610616454581</v>
      </c>
      <c r="D77" s="168">
        <v>117</v>
      </c>
      <c r="E77" s="168">
        <v>14</v>
      </c>
      <c r="F77" s="168">
        <v>81</v>
      </c>
      <c r="G77" s="168">
        <v>66</v>
      </c>
      <c r="H77" s="168">
        <v>3697</v>
      </c>
      <c r="I77" s="168">
        <f t="shared" si="16"/>
        <v>268482.83</v>
      </c>
      <c r="J77" s="168">
        <v>360</v>
      </c>
      <c r="K77" s="168">
        <v>434</v>
      </c>
      <c r="L77" s="169">
        <f t="shared" si="21"/>
        <v>395.27205820801447</v>
      </c>
      <c r="M77">
        <f t="shared" si="11"/>
        <v>66</v>
      </c>
      <c r="N77" s="168">
        <f t="shared" si="17"/>
        <v>66</v>
      </c>
      <c r="O77" s="168">
        <f t="shared" si="18"/>
        <v>-1</v>
      </c>
      <c r="P77" s="168">
        <f t="shared" si="19"/>
        <v>-1</v>
      </c>
      <c r="Q77" s="168">
        <f t="shared" si="20"/>
        <v>-1</v>
      </c>
      <c r="R77" s="168">
        <f t="shared" si="12"/>
        <v>-1</v>
      </c>
      <c r="S77">
        <f t="shared" si="13"/>
        <v>-1</v>
      </c>
      <c r="T77">
        <f t="shared" si="14"/>
        <v>434</v>
      </c>
      <c r="U77">
        <f t="shared" si="15"/>
        <v>-1</v>
      </c>
    </row>
    <row r="78" spans="2:21" x14ac:dyDescent="0.25">
      <c r="B78" s="167">
        <v>237.38027400000004</v>
      </c>
      <c r="C78" s="168">
        <v>2.3248853983927029</v>
      </c>
      <c r="D78" s="168">
        <v>121</v>
      </c>
      <c r="E78" s="168">
        <v>5</v>
      </c>
      <c r="F78" s="168">
        <v>76</v>
      </c>
      <c r="G78" s="168">
        <v>67</v>
      </c>
      <c r="H78" s="168">
        <v>2239</v>
      </c>
      <c r="I78" s="168">
        <f t="shared" si="16"/>
        <v>270721.83</v>
      </c>
      <c r="J78" s="168">
        <v>453</v>
      </c>
      <c r="K78" s="168">
        <v>454</v>
      </c>
      <c r="L78" s="169">
        <f t="shared" si="21"/>
        <v>453.49972436595812</v>
      </c>
      <c r="M78">
        <f t="shared" si="11"/>
        <v>67</v>
      </c>
      <c r="N78" s="168">
        <f t="shared" si="17"/>
        <v>67</v>
      </c>
      <c r="O78" s="168">
        <f t="shared" si="18"/>
        <v>-1</v>
      </c>
      <c r="P78" s="168">
        <f t="shared" si="19"/>
        <v>-1</v>
      </c>
      <c r="Q78" s="168">
        <f t="shared" si="20"/>
        <v>-1</v>
      </c>
      <c r="R78" s="168">
        <f t="shared" si="12"/>
        <v>-1</v>
      </c>
      <c r="S78">
        <f t="shared" si="13"/>
        <v>-1</v>
      </c>
      <c r="T78">
        <f t="shared" si="14"/>
        <v>454</v>
      </c>
      <c r="U78">
        <f t="shared" si="15"/>
        <v>-1</v>
      </c>
    </row>
    <row r="79" spans="2:21" x14ac:dyDescent="0.25">
      <c r="B79" s="167">
        <v>237.42278570000005</v>
      </c>
      <c r="C79" s="168">
        <v>2.3252487778805899</v>
      </c>
      <c r="D79" s="168">
        <v>123</v>
      </c>
      <c r="E79" s="168">
        <v>5</v>
      </c>
      <c r="F79" s="168">
        <v>124</v>
      </c>
      <c r="G79" s="168">
        <v>76</v>
      </c>
      <c r="H79" s="168">
        <v>7496</v>
      </c>
      <c r="I79" s="168">
        <f t="shared" si="16"/>
        <v>278217.83</v>
      </c>
      <c r="J79" s="168">
        <v>555</v>
      </c>
      <c r="K79" s="168">
        <v>659</v>
      </c>
      <c r="L79" s="169">
        <f t="shared" si="21"/>
        <v>604.76855076963125</v>
      </c>
      <c r="M79">
        <f t="shared" si="11"/>
        <v>76</v>
      </c>
      <c r="N79" s="168">
        <f t="shared" si="17"/>
        <v>-1</v>
      </c>
      <c r="O79" s="168">
        <f t="shared" si="18"/>
        <v>76</v>
      </c>
      <c r="P79" s="168">
        <f t="shared" si="19"/>
        <v>-1</v>
      </c>
      <c r="Q79" s="168">
        <f t="shared" si="20"/>
        <v>-1</v>
      </c>
      <c r="R79" s="168">
        <f t="shared" si="12"/>
        <v>-1</v>
      </c>
      <c r="S79">
        <f t="shared" si="13"/>
        <v>-1</v>
      </c>
      <c r="T79">
        <f t="shared" si="14"/>
        <v>-1</v>
      </c>
      <c r="U79">
        <f t="shared" si="15"/>
        <v>659</v>
      </c>
    </row>
    <row r="80" spans="2:21" x14ac:dyDescent="0.25">
      <c r="B80" s="167">
        <v>237.51240150000004</v>
      </c>
      <c r="C80" s="168">
        <v>2.3260148127155027</v>
      </c>
      <c r="D80" s="168">
        <v>126</v>
      </c>
      <c r="E80" s="168">
        <v>13</v>
      </c>
      <c r="F80" s="168">
        <v>37</v>
      </c>
      <c r="G80" s="168">
        <v>64</v>
      </c>
      <c r="H80" s="168">
        <v>1186</v>
      </c>
      <c r="I80" s="168">
        <f t="shared" si="16"/>
        <v>279403.83</v>
      </c>
      <c r="J80" s="168">
        <v>393</v>
      </c>
      <c r="K80" s="168">
        <v>141</v>
      </c>
      <c r="L80" s="169">
        <f t="shared" si="21"/>
        <v>235.39966015268587</v>
      </c>
      <c r="M80">
        <f t="shared" si="11"/>
        <v>64</v>
      </c>
      <c r="N80" s="168">
        <f t="shared" si="17"/>
        <v>64</v>
      </c>
      <c r="O80" s="168">
        <f t="shared" si="18"/>
        <v>-1</v>
      </c>
      <c r="P80" s="168">
        <f t="shared" si="19"/>
        <v>-1</v>
      </c>
      <c r="Q80" s="168">
        <f t="shared" si="20"/>
        <v>-1</v>
      </c>
      <c r="R80" s="168">
        <f t="shared" si="12"/>
        <v>141</v>
      </c>
      <c r="S80">
        <f t="shared" si="13"/>
        <v>-1</v>
      </c>
      <c r="T80">
        <f t="shared" si="14"/>
        <v>-1</v>
      </c>
      <c r="U80">
        <f t="shared" si="15"/>
        <v>-1</v>
      </c>
    </row>
    <row r="81" spans="2:21" x14ac:dyDescent="0.25">
      <c r="B81" s="167">
        <v>237.51262430000003</v>
      </c>
      <c r="C81" s="168">
        <v>2.3260167172435127</v>
      </c>
      <c r="D81" s="168">
        <v>127</v>
      </c>
      <c r="E81" s="168">
        <v>11</v>
      </c>
      <c r="F81" s="168">
        <v>43</v>
      </c>
      <c r="G81" s="168">
        <v>62</v>
      </c>
      <c r="H81" s="168">
        <v>1219</v>
      </c>
      <c r="I81" s="168">
        <f t="shared" si="16"/>
        <v>280622.83</v>
      </c>
      <c r="J81" s="168">
        <v>370</v>
      </c>
      <c r="K81" s="168">
        <v>434</v>
      </c>
      <c r="L81" s="169">
        <f t="shared" si="21"/>
        <v>400.72434415692788</v>
      </c>
      <c r="M81">
        <f t="shared" si="11"/>
        <v>62</v>
      </c>
      <c r="N81" s="168">
        <f t="shared" si="17"/>
        <v>62</v>
      </c>
      <c r="O81" s="168">
        <f t="shared" si="18"/>
        <v>-1</v>
      </c>
      <c r="P81" s="168">
        <f t="shared" si="19"/>
        <v>-1</v>
      </c>
      <c r="Q81" s="168">
        <f t="shared" si="20"/>
        <v>-1</v>
      </c>
      <c r="R81" s="168">
        <f t="shared" si="12"/>
        <v>-1</v>
      </c>
      <c r="S81">
        <f t="shared" si="13"/>
        <v>-1</v>
      </c>
      <c r="T81">
        <f t="shared" si="14"/>
        <v>434</v>
      </c>
      <c r="U81">
        <f t="shared" si="15"/>
        <v>-1</v>
      </c>
    </row>
    <row r="82" spans="2:21" x14ac:dyDescent="0.25">
      <c r="B82" s="167">
        <v>237.88651750000005</v>
      </c>
      <c r="C82" s="168">
        <v>2.3292130748052267</v>
      </c>
      <c r="D82" s="168">
        <v>129</v>
      </c>
      <c r="E82" s="168">
        <v>7</v>
      </c>
      <c r="F82" s="168">
        <v>184</v>
      </c>
      <c r="G82" s="168">
        <v>96</v>
      </c>
      <c r="H82" s="168">
        <v>1628000</v>
      </c>
      <c r="I82" s="168">
        <f t="shared" si="16"/>
        <v>1908622.83</v>
      </c>
      <c r="J82" s="168">
        <v>500</v>
      </c>
      <c r="K82" s="168">
        <v>141</v>
      </c>
      <c r="L82" s="169">
        <f t="shared" si="21"/>
        <v>265.51836094703509</v>
      </c>
      <c r="M82">
        <f t="shared" si="11"/>
        <v>96</v>
      </c>
      <c r="N82" s="168">
        <f t="shared" si="17"/>
        <v>-1</v>
      </c>
      <c r="O82" s="168">
        <f t="shared" si="18"/>
        <v>-1</v>
      </c>
      <c r="P82" s="168">
        <f t="shared" si="19"/>
        <v>-1</v>
      </c>
      <c r="Q82" s="168">
        <f t="shared" si="20"/>
        <v>96</v>
      </c>
      <c r="R82" s="168">
        <f t="shared" si="12"/>
        <v>141</v>
      </c>
      <c r="S82">
        <f t="shared" si="13"/>
        <v>-1</v>
      </c>
      <c r="T82">
        <f t="shared" si="14"/>
        <v>-1</v>
      </c>
      <c r="U82">
        <f t="shared" si="15"/>
        <v>-1</v>
      </c>
    </row>
    <row r="83" spans="2:21" x14ac:dyDescent="0.25">
      <c r="B83" s="167">
        <v>238.06729470000005</v>
      </c>
      <c r="C83" s="168">
        <v>2.330758708289042</v>
      </c>
      <c r="D83" s="168">
        <v>131</v>
      </c>
      <c r="E83" s="168">
        <v>10</v>
      </c>
      <c r="F83" s="168">
        <v>43</v>
      </c>
      <c r="G83" s="168">
        <v>63</v>
      </c>
      <c r="H83" s="168">
        <v>1185</v>
      </c>
      <c r="I83" s="168">
        <f t="shared" si="16"/>
        <v>1909807.83</v>
      </c>
      <c r="J83" s="168">
        <v>402</v>
      </c>
      <c r="K83" s="168">
        <v>166</v>
      </c>
      <c r="L83" s="169">
        <f t="shared" si="21"/>
        <v>258.32537622153967</v>
      </c>
      <c r="M83">
        <f t="shared" si="11"/>
        <v>63</v>
      </c>
      <c r="N83" s="168">
        <f t="shared" si="17"/>
        <v>63</v>
      </c>
      <c r="O83" s="168">
        <f t="shared" si="18"/>
        <v>-1</v>
      </c>
      <c r="P83" s="168">
        <f t="shared" si="19"/>
        <v>-1</v>
      </c>
      <c r="Q83" s="168">
        <f t="shared" si="20"/>
        <v>-1</v>
      </c>
      <c r="R83" s="168">
        <f t="shared" si="12"/>
        <v>166</v>
      </c>
      <c r="S83">
        <f t="shared" si="13"/>
        <v>-1</v>
      </c>
      <c r="T83">
        <f t="shared" si="14"/>
        <v>-1</v>
      </c>
      <c r="U83">
        <f t="shared" si="15"/>
        <v>-1</v>
      </c>
    </row>
    <row r="84" spans="2:21" x14ac:dyDescent="0.25">
      <c r="B84" s="167">
        <v>238.32037680000005</v>
      </c>
      <c r="C84" s="168">
        <v>2.3329227716559942</v>
      </c>
      <c r="D84" s="168">
        <v>133</v>
      </c>
      <c r="E84" s="168">
        <v>47</v>
      </c>
      <c r="F84" s="168">
        <v>183</v>
      </c>
      <c r="G84" s="168">
        <v>68</v>
      </c>
      <c r="H84" s="168">
        <v>10855</v>
      </c>
      <c r="I84" s="168">
        <f t="shared" si="16"/>
        <v>1920662.83</v>
      </c>
      <c r="J84" s="168">
        <v>275</v>
      </c>
      <c r="K84" s="168">
        <v>107</v>
      </c>
      <c r="L84" s="169">
        <f t="shared" si="21"/>
        <v>171.53716798408442</v>
      </c>
      <c r="M84">
        <f t="shared" si="11"/>
        <v>68</v>
      </c>
      <c r="N84" s="168">
        <f t="shared" si="17"/>
        <v>68</v>
      </c>
      <c r="O84" s="168">
        <f t="shared" si="18"/>
        <v>-1</v>
      </c>
      <c r="P84" s="168">
        <f t="shared" si="19"/>
        <v>-1</v>
      </c>
      <c r="Q84" s="168">
        <f t="shared" si="20"/>
        <v>-1</v>
      </c>
      <c r="R84" s="168">
        <f t="shared" si="12"/>
        <v>107</v>
      </c>
      <c r="S84">
        <f t="shared" si="13"/>
        <v>-1</v>
      </c>
      <c r="T84">
        <f t="shared" si="14"/>
        <v>-1</v>
      </c>
      <c r="U84">
        <f t="shared" si="15"/>
        <v>-1</v>
      </c>
    </row>
    <row r="85" spans="2:21" x14ac:dyDescent="0.25">
      <c r="B85" s="167">
        <v>238.32057980000005</v>
      </c>
      <c r="C85" s="168">
        <v>2.332924507585445</v>
      </c>
      <c r="D85" s="168">
        <v>134</v>
      </c>
      <c r="E85" s="168">
        <v>11</v>
      </c>
      <c r="F85" s="168">
        <v>145</v>
      </c>
      <c r="G85" s="168">
        <v>67</v>
      </c>
      <c r="H85" s="168">
        <v>6573</v>
      </c>
      <c r="I85" s="168">
        <f t="shared" si="16"/>
        <v>1927235.83</v>
      </c>
      <c r="J85" s="168">
        <v>310</v>
      </c>
      <c r="K85" s="168">
        <v>102</v>
      </c>
      <c r="L85" s="169">
        <f t="shared" si="21"/>
        <v>177.82013384316187</v>
      </c>
      <c r="M85">
        <f t="shared" si="11"/>
        <v>67</v>
      </c>
      <c r="N85" s="168">
        <f t="shared" si="17"/>
        <v>67</v>
      </c>
      <c r="O85" s="168">
        <f t="shared" si="18"/>
        <v>-1</v>
      </c>
      <c r="P85" s="168">
        <f t="shared" si="19"/>
        <v>-1</v>
      </c>
      <c r="Q85" s="168">
        <f t="shared" si="20"/>
        <v>-1</v>
      </c>
      <c r="R85" s="168">
        <f t="shared" si="12"/>
        <v>102</v>
      </c>
      <c r="S85">
        <f t="shared" si="13"/>
        <v>-1</v>
      </c>
      <c r="T85">
        <f t="shared" si="14"/>
        <v>-1</v>
      </c>
      <c r="U85">
        <f t="shared" si="15"/>
        <v>-1</v>
      </c>
    </row>
    <row r="86" spans="2:21" x14ac:dyDescent="0.25">
      <c r="B86" s="167">
        <v>238.37990350000004</v>
      </c>
      <c r="C86" s="168">
        <v>2.3334318145950235</v>
      </c>
      <c r="D86" s="168">
        <v>135</v>
      </c>
      <c r="E86" s="168">
        <v>5</v>
      </c>
      <c r="F86" s="168">
        <v>8</v>
      </c>
      <c r="G86" s="168">
        <v>61</v>
      </c>
      <c r="H86" s="168">
        <v>315.42599999999999</v>
      </c>
      <c r="I86" s="168">
        <f t="shared" si="16"/>
        <v>1927551.2560000001</v>
      </c>
      <c r="J86" s="168">
        <v>390</v>
      </c>
      <c r="K86" s="168">
        <v>34</v>
      </c>
      <c r="L86" s="169">
        <f t="shared" si="21"/>
        <v>115.15207336387826</v>
      </c>
      <c r="M86">
        <f t="shared" si="11"/>
        <v>61</v>
      </c>
      <c r="N86" s="168">
        <f t="shared" si="17"/>
        <v>61</v>
      </c>
      <c r="O86" s="168">
        <f t="shared" si="18"/>
        <v>-1</v>
      </c>
      <c r="P86" s="168">
        <f t="shared" si="19"/>
        <v>-1</v>
      </c>
      <c r="Q86" s="168">
        <f t="shared" si="20"/>
        <v>-1</v>
      </c>
      <c r="R86" s="168">
        <f t="shared" si="12"/>
        <v>34</v>
      </c>
      <c r="S86">
        <f t="shared" si="13"/>
        <v>-1</v>
      </c>
      <c r="T86">
        <f t="shared" si="14"/>
        <v>-1</v>
      </c>
      <c r="U86">
        <f t="shared" si="15"/>
        <v>-1</v>
      </c>
    </row>
    <row r="87" spans="2:21" x14ac:dyDescent="0.25">
      <c r="B87" s="167">
        <v>238.86176630000003</v>
      </c>
      <c r="C87" s="168">
        <v>2.3375530577666384</v>
      </c>
      <c r="D87" s="168">
        <v>138</v>
      </c>
      <c r="E87" s="168">
        <v>1</v>
      </c>
      <c r="F87" s="168">
        <v>22</v>
      </c>
      <c r="G87" s="168">
        <v>67</v>
      </c>
      <c r="H87" s="168">
        <v>1061</v>
      </c>
      <c r="I87" s="168">
        <f t="shared" si="16"/>
        <v>1928612.2560000001</v>
      </c>
      <c r="J87" s="168">
        <v>655</v>
      </c>
      <c r="K87" s="168">
        <v>673</v>
      </c>
      <c r="L87" s="169">
        <f t="shared" si="21"/>
        <v>663.93900322243462</v>
      </c>
      <c r="M87">
        <f t="shared" si="11"/>
        <v>67</v>
      </c>
      <c r="N87" s="168">
        <f t="shared" si="17"/>
        <v>67</v>
      </c>
      <c r="O87" s="168">
        <f t="shared" si="18"/>
        <v>-1</v>
      </c>
      <c r="P87" s="168">
        <f t="shared" si="19"/>
        <v>-1</v>
      </c>
      <c r="Q87" s="168">
        <f t="shared" si="20"/>
        <v>-1</v>
      </c>
      <c r="R87" s="168">
        <f t="shared" si="12"/>
        <v>-1</v>
      </c>
      <c r="S87">
        <f t="shared" si="13"/>
        <v>-1</v>
      </c>
      <c r="T87">
        <f t="shared" si="14"/>
        <v>-1</v>
      </c>
      <c r="U87">
        <f t="shared" si="15"/>
        <v>673</v>
      </c>
    </row>
    <row r="88" spans="2:21" x14ac:dyDescent="0.25">
      <c r="B88" s="167">
        <v>238.88337080000005</v>
      </c>
      <c r="C88" s="168">
        <v>2.3377378607883541</v>
      </c>
      <c r="D88" s="168">
        <v>140</v>
      </c>
      <c r="E88" s="168">
        <v>5</v>
      </c>
      <c r="F88" s="168">
        <v>26</v>
      </c>
      <c r="G88" s="168">
        <v>61</v>
      </c>
      <c r="H88" s="168">
        <v>645.40899999999999</v>
      </c>
      <c r="I88" s="168">
        <f t="shared" si="16"/>
        <v>1929257.665</v>
      </c>
      <c r="J88" s="168">
        <v>384</v>
      </c>
      <c r="K88" s="168">
        <v>444</v>
      </c>
      <c r="L88" s="169">
        <f t="shared" si="21"/>
        <v>412.91161281804608</v>
      </c>
      <c r="M88">
        <f t="shared" si="11"/>
        <v>61</v>
      </c>
      <c r="N88" s="168">
        <f t="shared" si="17"/>
        <v>61</v>
      </c>
      <c r="O88" s="168">
        <f t="shared" si="18"/>
        <v>-1</v>
      </c>
      <c r="P88" s="168">
        <f t="shared" si="19"/>
        <v>-1</v>
      </c>
      <c r="Q88" s="168">
        <f t="shared" si="20"/>
        <v>-1</v>
      </c>
      <c r="R88" s="168">
        <f t="shared" si="12"/>
        <v>-1</v>
      </c>
      <c r="S88">
        <f t="shared" si="13"/>
        <v>-1</v>
      </c>
      <c r="T88">
        <f t="shared" si="14"/>
        <v>444</v>
      </c>
      <c r="U88">
        <f t="shared" si="15"/>
        <v>-1</v>
      </c>
    </row>
    <row r="89" spans="2:21" x14ac:dyDescent="0.25">
      <c r="B89" s="167">
        <v>239.50856550000003</v>
      </c>
      <c r="C89" s="168">
        <v>2.3430867398392525</v>
      </c>
      <c r="D89" s="168">
        <v>142</v>
      </c>
      <c r="E89" s="168">
        <v>2</v>
      </c>
      <c r="F89" s="168">
        <v>32</v>
      </c>
      <c r="G89" s="168">
        <v>67</v>
      </c>
      <c r="H89" s="168">
        <v>1534</v>
      </c>
      <c r="I89" s="168">
        <f t="shared" si="16"/>
        <v>1930791.665</v>
      </c>
      <c r="J89" s="168">
        <v>523</v>
      </c>
      <c r="K89" s="168">
        <v>434</v>
      </c>
      <c r="L89" s="169">
        <f t="shared" si="21"/>
        <v>476.42627971177239</v>
      </c>
      <c r="M89">
        <f t="shared" si="11"/>
        <v>67</v>
      </c>
      <c r="N89" s="168">
        <f t="shared" si="17"/>
        <v>67</v>
      </c>
      <c r="O89" s="168">
        <f t="shared" si="18"/>
        <v>-1</v>
      </c>
      <c r="P89" s="168">
        <f t="shared" si="19"/>
        <v>-1</v>
      </c>
      <c r="Q89" s="168">
        <f t="shared" si="20"/>
        <v>-1</v>
      </c>
      <c r="R89" s="168">
        <f t="shared" si="12"/>
        <v>-1</v>
      </c>
      <c r="S89">
        <f t="shared" si="13"/>
        <v>-1</v>
      </c>
      <c r="T89">
        <f t="shared" si="14"/>
        <v>434</v>
      </c>
      <c r="U89">
        <f t="shared" si="15"/>
        <v>-1</v>
      </c>
    </row>
    <row r="90" spans="2:21" x14ac:dyDescent="0.25">
      <c r="B90" s="167">
        <v>239.76181330000003</v>
      </c>
      <c r="C90" s="168">
        <v>2.3452540020519672</v>
      </c>
      <c r="D90" s="168">
        <v>144</v>
      </c>
      <c r="E90" s="168">
        <v>3</v>
      </c>
      <c r="F90" s="168">
        <v>12</v>
      </c>
      <c r="G90" s="168">
        <v>65</v>
      </c>
      <c r="H90" s="168">
        <v>540.78399999999999</v>
      </c>
      <c r="I90" s="168">
        <f t="shared" si="16"/>
        <v>1931332.449</v>
      </c>
      <c r="J90" s="168">
        <v>514</v>
      </c>
      <c r="K90" s="168">
        <v>273</v>
      </c>
      <c r="L90" s="169">
        <f t="shared" si="21"/>
        <v>374.59578214389973</v>
      </c>
      <c r="M90">
        <f t="shared" si="11"/>
        <v>65</v>
      </c>
      <c r="N90" s="168">
        <f t="shared" si="17"/>
        <v>65</v>
      </c>
      <c r="O90" s="168">
        <f t="shared" si="18"/>
        <v>-1</v>
      </c>
      <c r="P90" s="168">
        <f t="shared" si="19"/>
        <v>-1</v>
      </c>
      <c r="Q90" s="168">
        <f t="shared" si="20"/>
        <v>-1</v>
      </c>
      <c r="R90" s="168">
        <f t="shared" si="12"/>
        <v>-1</v>
      </c>
      <c r="S90">
        <f t="shared" si="13"/>
        <v>273</v>
      </c>
      <c r="T90">
        <f t="shared" si="14"/>
        <v>-1</v>
      </c>
      <c r="U90">
        <f t="shared" si="15"/>
        <v>-1</v>
      </c>
    </row>
    <row r="91" spans="2:21" x14ac:dyDescent="0.25">
      <c r="B91" s="167">
        <v>240.05067550000004</v>
      </c>
      <c r="C91" s="168">
        <v>2.3477264910650542</v>
      </c>
      <c r="D91" s="168">
        <v>147</v>
      </c>
      <c r="E91" s="168">
        <v>11</v>
      </c>
      <c r="F91" s="168">
        <v>53</v>
      </c>
      <c r="G91" s="168">
        <v>65</v>
      </c>
      <c r="H91" s="168">
        <v>1648</v>
      </c>
      <c r="I91" s="168">
        <f t="shared" si="16"/>
        <v>1932980.449</v>
      </c>
      <c r="J91" s="168">
        <v>450</v>
      </c>
      <c r="K91" s="168">
        <v>166</v>
      </c>
      <c r="L91" s="169">
        <f t="shared" si="21"/>
        <v>273.31300737432895</v>
      </c>
      <c r="M91">
        <f t="shared" si="11"/>
        <v>65</v>
      </c>
      <c r="N91" s="168">
        <f t="shared" si="17"/>
        <v>65</v>
      </c>
      <c r="O91" s="168">
        <f t="shared" si="18"/>
        <v>-1</v>
      </c>
      <c r="P91" s="168">
        <f t="shared" si="19"/>
        <v>-1</v>
      </c>
      <c r="Q91" s="168">
        <f t="shared" si="20"/>
        <v>-1</v>
      </c>
      <c r="R91" s="168">
        <f t="shared" si="12"/>
        <v>166</v>
      </c>
      <c r="S91">
        <f t="shared" si="13"/>
        <v>-1</v>
      </c>
      <c r="T91">
        <f t="shared" si="14"/>
        <v>-1</v>
      </c>
      <c r="U91">
        <f t="shared" si="15"/>
        <v>-1</v>
      </c>
    </row>
    <row r="92" spans="2:21" x14ac:dyDescent="0.25">
      <c r="B92" s="167">
        <v>240.07664100000005</v>
      </c>
      <c r="C92" s="168">
        <v>2.3479487641925734</v>
      </c>
      <c r="D92" s="168">
        <v>148</v>
      </c>
      <c r="E92" s="168">
        <v>6</v>
      </c>
      <c r="F92" s="168">
        <v>16</v>
      </c>
      <c r="G92" s="168">
        <v>62</v>
      </c>
      <c r="H92" s="168">
        <v>573.875</v>
      </c>
      <c r="I92" s="168">
        <f t="shared" si="16"/>
        <v>1933554.324</v>
      </c>
      <c r="J92" s="168">
        <v>454</v>
      </c>
      <c r="K92" s="168">
        <v>34</v>
      </c>
      <c r="L92" s="169">
        <f t="shared" si="21"/>
        <v>124.24169992397883</v>
      </c>
      <c r="M92">
        <f t="shared" si="11"/>
        <v>62</v>
      </c>
      <c r="N92" s="168">
        <f t="shared" si="17"/>
        <v>62</v>
      </c>
      <c r="O92" s="168">
        <f t="shared" si="18"/>
        <v>-1</v>
      </c>
      <c r="P92" s="168">
        <f t="shared" si="19"/>
        <v>-1</v>
      </c>
      <c r="Q92" s="168">
        <f t="shared" si="20"/>
        <v>-1</v>
      </c>
      <c r="R92" s="168">
        <f t="shared" si="12"/>
        <v>34</v>
      </c>
      <c r="S92">
        <f t="shared" si="13"/>
        <v>-1</v>
      </c>
      <c r="T92">
        <f t="shared" si="14"/>
        <v>-1</v>
      </c>
      <c r="U92">
        <f t="shared" si="15"/>
        <v>-1</v>
      </c>
    </row>
    <row r="93" spans="2:21" x14ac:dyDescent="0.25">
      <c r="B93" s="167">
        <v>241.08997180000003</v>
      </c>
      <c r="C93" s="168">
        <v>2.3566264958204584</v>
      </c>
      <c r="D93" s="168">
        <v>151</v>
      </c>
      <c r="E93" s="168">
        <v>13</v>
      </c>
      <c r="F93" s="168">
        <v>23</v>
      </c>
      <c r="G93" s="168">
        <v>62</v>
      </c>
      <c r="H93" s="168">
        <v>675.01</v>
      </c>
      <c r="I93" s="168">
        <f t="shared" si="16"/>
        <v>1934229.334</v>
      </c>
      <c r="J93" s="168">
        <v>421</v>
      </c>
      <c r="K93" s="168">
        <v>136</v>
      </c>
      <c r="L93" s="169">
        <f t="shared" si="21"/>
        <v>239.28226010300054</v>
      </c>
      <c r="M93">
        <f t="shared" si="11"/>
        <v>62</v>
      </c>
      <c r="N93" s="168">
        <f t="shared" si="17"/>
        <v>62</v>
      </c>
      <c r="O93" s="168">
        <f t="shared" si="18"/>
        <v>-1</v>
      </c>
      <c r="P93" s="168">
        <f t="shared" si="19"/>
        <v>-1</v>
      </c>
      <c r="Q93" s="168">
        <f t="shared" si="20"/>
        <v>-1</v>
      </c>
      <c r="R93" s="168">
        <f t="shared" si="12"/>
        <v>136</v>
      </c>
      <c r="S93">
        <f t="shared" si="13"/>
        <v>-1</v>
      </c>
      <c r="T93">
        <f t="shared" si="14"/>
        <v>-1</v>
      </c>
      <c r="U93">
        <f t="shared" si="15"/>
        <v>-1</v>
      </c>
    </row>
    <row r="94" spans="2:21" x14ac:dyDescent="0.25">
      <c r="B94" s="167">
        <v>241.79405200000005</v>
      </c>
      <c r="C94" s="168">
        <v>2.3626600462639287</v>
      </c>
      <c r="D94" s="168">
        <v>155</v>
      </c>
      <c r="E94" s="168">
        <v>1</v>
      </c>
      <c r="F94" s="168">
        <v>6</v>
      </c>
      <c r="G94" s="168">
        <v>61</v>
      </c>
      <c r="H94" s="168">
        <v>210.79499999999999</v>
      </c>
      <c r="I94" s="168">
        <f t="shared" si="16"/>
        <v>1934440.129</v>
      </c>
      <c r="J94" s="168">
        <v>496</v>
      </c>
      <c r="K94" s="168">
        <v>673</v>
      </c>
      <c r="L94" s="169">
        <f t="shared" si="21"/>
        <v>577.76119634326426</v>
      </c>
      <c r="M94">
        <f t="shared" si="11"/>
        <v>61</v>
      </c>
      <c r="N94" s="168">
        <f t="shared" si="17"/>
        <v>61</v>
      </c>
      <c r="O94" s="168">
        <f t="shared" si="18"/>
        <v>-1</v>
      </c>
      <c r="P94" s="168">
        <f t="shared" si="19"/>
        <v>-1</v>
      </c>
      <c r="Q94" s="168">
        <f t="shared" si="20"/>
        <v>-1</v>
      </c>
      <c r="R94" s="168">
        <f t="shared" si="12"/>
        <v>-1</v>
      </c>
      <c r="S94">
        <f t="shared" si="13"/>
        <v>-1</v>
      </c>
      <c r="T94">
        <f t="shared" si="14"/>
        <v>-1</v>
      </c>
      <c r="U94">
        <f t="shared" si="15"/>
        <v>673</v>
      </c>
    </row>
    <row r="95" spans="2:21" x14ac:dyDescent="0.25">
      <c r="B95" s="167">
        <v>243.00416200000006</v>
      </c>
      <c r="C95" s="168">
        <v>2.3730389264711045</v>
      </c>
      <c r="D95" s="168">
        <v>158</v>
      </c>
      <c r="E95" s="168">
        <v>7</v>
      </c>
      <c r="F95" s="168">
        <v>48</v>
      </c>
      <c r="G95" s="168">
        <v>66</v>
      </c>
      <c r="H95" s="168">
        <v>1772</v>
      </c>
      <c r="I95" s="168">
        <f t="shared" si="16"/>
        <v>1936212.129</v>
      </c>
      <c r="J95" s="168">
        <v>477</v>
      </c>
      <c r="K95" s="168">
        <v>166</v>
      </c>
      <c r="L95" s="169">
        <f t="shared" si="21"/>
        <v>281.39296366469438</v>
      </c>
      <c r="M95">
        <f t="shared" si="11"/>
        <v>66</v>
      </c>
      <c r="N95" s="168">
        <f t="shared" si="17"/>
        <v>66</v>
      </c>
      <c r="O95" s="168">
        <f t="shared" si="18"/>
        <v>-1</v>
      </c>
      <c r="P95" s="168">
        <f t="shared" si="19"/>
        <v>-1</v>
      </c>
      <c r="Q95" s="168">
        <f t="shared" si="20"/>
        <v>-1</v>
      </c>
      <c r="R95" s="168">
        <f t="shared" si="12"/>
        <v>166</v>
      </c>
      <c r="S95">
        <f t="shared" si="13"/>
        <v>-1</v>
      </c>
      <c r="T95">
        <f t="shared" si="14"/>
        <v>-1</v>
      </c>
      <c r="U95">
        <f t="shared" si="15"/>
        <v>-1</v>
      </c>
    </row>
    <row r="96" spans="2:21" x14ac:dyDescent="0.25">
      <c r="B96" s="167">
        <v>243.02804930000002</v>
      </c>
      <c r="C96" s="168">
        <v>2.3732439264664071</v>
      </c>
      <c r="D96" s="168">
        <v>160</v>
      </c>
      <c r="E96" s="168">
        <v>8</v>
      </c>
      <c r="F96" s="168">
        <v>58</v>
      </c>
      <c r="G96" s="168">
        <v>67</v>
      </c>
      <c r="H96" s="168">
        <v>2346</v>
      </c>
      <c r="I96" s="168">
        <f t="shared" si="16"/>
        <v>1938558.129</v>
      </c>
      <c r="J96" s="168">
        <v>408</v>
      </c>
      <c r="K96" s="168">
        <v>166</v>
      </c>
      <c r="L96" s="169">
        <f t="shared" si="21"/>
        <v>260.24603743380993</v>
      </c>
      <c r="M96">
        <f t="shared" si="11"/>
        <v>67</v>
      </c>
      <c r="N96" s="168">
        <f t="shared" si="17"/>
        <v>67</v>
      </c>
      <c r="O96" s="168">
        <f t="shared" si="18"/>
        <v>-1</v>
      </c>
      <c r="P96" s="168">
        <f t="shared" si="19"/>
        <v>-1</v>
      </c>
      <c r="Q96" s="168">
        <f t="shared" si="20"/>
        <v>-1</v>
      </c>
      <c r="R96" s="168">
        <f t="shared" si="12"/>
        <v>166</v>
      </c>
      <c r="S96">
        <f t="shared" si="13"/>
        <v>-1</v>
      </c>
      <c r="T96">
        <f t="shared" si="14"/>
        <v>-1</v>
      </c>
      <c r="U96">
        <f t="shared" si="15"/>
        <v>-1</v>
      </c>
    </row>
    <row r="97" spans="2:21" x14ac:dyDescent="0.25">
      <c r="B97" s="167">
        <v>243.04806180000003</v>
      </c>
      <c r="C97" s="168">
        <v>2.3734156769138881</v>
      </c>
      <c r="D97" s="168">
        <v>161</v>
      </c>
      <c r="E97" s="168">
        <v>2</v>
      </c>
      <c r="F97" s="168">
        <v>23</v>
      </c>
      <c r="G97" s="168">
        <v>64</v>
      </c>
      <c r="H97" s="168">
        <v>825.23699999999997</v>
      </c>
      <c r="I97" s="168">
        <f t="shared" si="16"/>
        <v>1939383.3659999999</v>
      </c>
      <c r="J97" s="168">
        <v>484</v>
      </c>
      <c r="K97" s="168">
        <v>620</v>
      </c>
      <c r="L97" s="169">
        <f t="shared" si="21"/>
        <v>547.79558231150418</v>
      </c>
      <c r="M97">
        <f t="shared" si="11"/>
        <v>64</v>
      </c>
      <c r="N97" s="168">
        <f t="shared" si="17"/>
        <v>64</v>
      </c>
      <c r="O97" s="168">
        <f t="shared" si="18"/>
        <v>-1</v>
      </c>
      <c r="P97" s="168">
        <f t="shared" si="19"/>
        <v>-1</v>
      </c>
      <c r="Q97" s="168">
        <f t="shared" si="20"/>
        <v>-1</v>
      </c>
      <c r="R97" s="168">
        <f t="shared" si="12"/>
        <v>-1</v>
      </c>
      <c r="S97">
        <f t="shared" si="13"/>
        <v>-1</v>
      </c>
      <c r="T97">
        <f t="shared" si="14"/>
        <v>-1</v>
      </c>
      <c r="U97">
        <f t="shared" si="15"/>
        <v>620</v>
      </c>
    </row>
    <row r="98" spans="2:21" x14ac:dyDescent="0.25">
      <c r="B98" s="167">
        <v>243.08657730000004</v>
      </c>
      <c r="C98" s="168">
        <v>2.3737462329598231</v>
      </c>
      <c r="D98" s="168">
        <v>162</v>
      </c>
      <c r="E98" s="168">
        <v>30</v>
      </c>
      <c r="F98" s="168">
        <v>175</v>
      </c>
      <c r="G98" s="168">
        <v>68</v>
      </c>
      <c r="H98" s="168">
        <v>13100</v>
      </c>
      <c r="I98" s="168">
        <f t="shared" si="16"/>
        <v>1952483.3659999999</v>
      </c>
      <c r="J98" s="168">
        <v>272</v>
      </c>
      <c r="K98" s="168">
        <v>34</v>
      </c>
      <c r="L98" s="169">
        <f t="shared" si="21"/>
        <v>96.166522241370458</v>
      </c>
      <c r="M98">
        <f t="shared" si="11"/>
        <v>68</v>
      </c>
      <c r="N98" s="168">
        <f t="shared" si="17"/>
        <v>68</v>
      </c>
      <c r="O98" s="168">
        <f t="shared" si="18"/>
        <v>-1</v>
      </c>
      <c r="P98" s="168">
        <f t="shared" si="19"/>
        <v>-1</v>
      </c>
      <c r="Q98" s="168">
        <f t="shared" si="20"/>
        <v>-1</v>
      </c>
      <c r="R98" s="168">
        <f t="shared" si="12"/>
        <v>34</v>
      </c>
      <c r="S98">
        <f t="shared" si="13"/>
        <v>-1</v>
      </c>
      <c r="T98">
        <f t="shared" si="14"/>
        <v>-1</v>
      </c>
      <c r="U98">
        <f t="shared" si="15"/>
        <v>-1</v>
      </c>
    </row>
    <row r="99" spans="2:21" x14ac:dyDescent="0.25">
      <c r="B99" s="167">
        <v>243.08678930000002</v>
      </c>
      <c r="C99" s="168">
        <v>2.3737480524682368</v>
      </c>
      <c r="D99" s="168">
        <v>163</v>
      </c>
      <c r="E99" s="168">
        <v>10</v>
      </c>
      <c r="F99" s="168">
        <v>166</v>
      </c>
      <c r="G99" s="168">
        <v>71</v>
      </c>
      <c r="H99" s="168">
        <v>12333</v>
      </c>
      <c r="I99" s="168">
        <f t="shared" si="16"/>
        <v>1964816.3659999999</v>
      </c>
      <c r="J99" s="168">
        <v>348</v>
      </c>
      <c r="K99" s="168">
        <v>107</v>
      </c>
      <c r="L99" s="169">
        <f t="shared" si="21"/>
        <v>192.96631830451656</v>
      </c>
      <c r="M99">
        <f t="shared" si="11"/>
        <v>71</v>
      </c>
      <c r="N99" s="168">
        <f t="shared" si="17"/>
        <v>71</v>
      </c>
      <c r="O99" s="168">
        <f t="shared" si="18"/>
        <v>-1</v>
      </c>
      <c r="P99" s="168">
        <f t="shared" si="19"/>
        <v>-1</v>
      </c>
      <c r="Q99" s="168">
        <f t="shared" si="20"/>
        <v>-1</v>
      </c>
      <c r="R99" s="168">
        <f t="shared" si="12"/>
        <v>107</v>
      </c>
      <c r="S99">
        <f t="shared" si="13"/>
        <v>-1</v>
      </c>
      <c r="T99">
        <f t="shared" si="14"/>
        <v>-1</v>
      </c>
      <c r="U99">
        <f t="shared" si="15"/>
        <v>-1</v>
      </c>
    </row>
    <row r="100" spans="2:21" x14ac:dyDescent="0.25">
      <c r="B100" s="167">
        <v>243.26041250000003</v>
      </c>
      <c r="C100" s="168">
        <v>2.3752383228276632</v>
      </c>
      <c r="D100" s="168">
        <v>165</v>
      </c>
      <c r="E100" s="168">
        <v>7</v>
      </c>
      <c r="F100" s="168">
        <v>9</v>
      </c>
      <c r="G100" s="168">
        <v>64</v>
      </c>
      <c r="H100" s="168">
        <v>519.99599999999998</v>
      </c>
      <c r="I100" s="168">
        <f t="shared" si="16"/>
        <v>1965336.362</v>
      </c>
      <c r="J100" s="168">
        <v>472</v>
      </c>
      <c r="K100" s="168">
        <v>468</v>
      </c>
      <c r="L100" s="169">
        <f t="shared" si="21"/>
        <v>469.99574466158731</v>
      </c>
      <c r="M100">
        <f t="shared" si="11"/>
        <v>64</v>
      </c>
      <c r="N100" s="168">
        <f t="shared" si="17"/>
        <v>64</v>
      </c>
      <c r="O100" s="168">
        <f t="shared" si="18"/>
        <v>-1</v>
      </c>
      <c r="P100" s="168">
        <f t="shared" si="19"/>
        <v>-1</v>
      </c>
      <c r="Q100" s="168">
        <f t="shared" si="20"/>
        <v>-1</v>
      </c>
      <c r="R100" s="168">
        <f t="shared" si="12"/>
        <v>-1</v>
      </c>
      <c r="S100">
        <f t="shared" si="13"/>
        <v>-1</v>
      </c>
      <c r="T100">
        <f t="shared" si="14"/>
        <v>468</v>
      </c>
      <c r="U100">
        <f t="shared" si="15"/>
        <v>-1</v>
      </c>
    </row>
    <row r="101" spans="2:21" x14ac:dyDescent="0.25">
      <c r="B101" s="167">
        <v>243.58743530000004</v>
      </c>
      <c r="C101" s="168">
        <v>2.3780460185511645</v>
      </c>
      <c r="D101" s="168">
        <v>168</v>
      </c>
      <c r="E101" s="168">
        <v>7</v>
      </c>
      <c r="F101" s="168">
        <v>8</v>
      </c>
      <c r="G101" s="168">
        <v>62</v>
      </c>
      <c r="H101" s="168">
        <v>553.37</v>
      </c>
      <c r="I101" s="168">
        <f t="shared" si="16"/>
        <v>1965889.7320000001</v>
      </c>
      <c r="J101" s="168">
        <v>462</v>
      </c>
      <c r="K101" s="168">
        <v>468</v>
      </c>
      <c r="L101" s="169">
        <f t="shared" si="21"/>
        <v>464.99032247994148</v>
      </c>
      <c r="M101">
        <f t="shared" si="11"/>
        <v>62</v>
      </c>
      <c r="N101" s="168">
        <f t="shared" si="17"/>
        <v>62</v>
      </c>
      <c r="O101" s="168">
        <f t="shared" si="18"/>
        <v>-1</v>
      </c>
      <c r="P101" s="168">
        <f t="shared" si="19"/>
        <v>-1</v>
      </c>
      <c r="Q101" s="168">
        <f t="shared" si="20"/>
        <v>-1</v>
      </c>
      <c r="R101" s="168">
        <f t="shared" si="12"/>
        <v>-1</v>
      </c>
      <c r="S101">
        <f t="shared" si="13"/>
        <v>-1</v>
      </c>
      <c r="T101">
        <f t="shared" si="14"/>
        <v>468</v>
      </c>
      <c r="U101">
        <f t="shared" si="15"/>
        <v>-1</v>
      </c>
    </row>
    <row r="102" spans="2:21" x14ac:dyDescent="0.25">
      <c r="B102" s="167">
        <v>243.78293330000002</v>
      </c>
      <c r="C102" s="168">
        <v>2.3797249659123683</v>
      </c>
      <c r="D102" s="168">
        <v>170</v>
      </c>
      <c r="E102" s="168">
        <v>6</v>
      </c>
      <c r="F102" s="168">
        <v>30</v>
      </c>
      <c r="G102" s="168">
        <v>65</v>
      </c>
      <c r="H102" s="168">
        <v>1023</v>
      </c>
      <c r="I102" s="168">
        <f t="shared" si="16"/>
        <v>1966912.7320000001</v>
      </c>
      <c r="J102" s="168">
        <v>569</v>
      </c>
      <c r="K102" s="168">
        <v>434</v>
      </c>
      <c r="L102" s="169">
        <f t="shared" si="21"/>
        <v>496.93661567648644</v>
      </c>
      <c r="M102">
        <f t="shared" si="11"/>
        <v>65</v>
      </c>
      <c r="N102" s="168">
        <f t="shared" si="17"/>
        <v>65</v>
      </c>
      <c r="O102" s="168">
        <f t="shared" si="18"/>
        <v>-1</v>
      </c>
      <c r="P102" s="168">
        <f t="shared" si="19"/>
        <v>-1</v>
      </c>
      <c r="Q102" s="168">
        <f t="shared" si="20"/>
        <v>-1</v>
      </c>
      <c r="R102" s="168">
        <f t="shared" si="12"/>
        <v>-1</v>
      </c>
      <c r="S102">
        <f t="shared" si="13"/>
        <v>-1</v>
      </c>
      <c r="T102">
        <f t="shared" si="14"/>
        <v>434</v>
      </c>
      <c r="U102">
        <f t="shared" si="15"/>
        <v>-1</v>
      </c>
    </row>
    <row r="103" spans="2:21" x14ac:dyDescent="0.25">
      <c r="B103" s="167">
        <v>243.87473620000003</v>
      </c>
      <c r="C103" s="168">
        <v>2.3805134993959669</v>
      </c>
      <c r="D103" s="168">
        <v>171</v>
      </c>
      <c r="E103" s="168">
        <v>1</v>
      </c>
      <c r="F103" s="168">
        <v>1</v>
      </c>
      <c r="G103" s="168">
        <v>61</v>
      </c>
      <c r="H103" s="168">
        <v>72.072000000000003</v>
      </c>
      <c r="I103" s="168">
        <f t="shared" si="16"/>
        <v>1966984.804</v>
      </c>
      <c r="J103" s="168">
        <v>496</v>
      </c>
      <c r="K103" s="168">
        <v>468</v>
      </c>
      <c r="L103" s="169">
        <f t="shared" si="21"/>
        <v>481.79663759723354</v>
      </c>
      <c r="M103">
        <f t="shared" si="11"/>
        <v>61</v>
      </c>
      <c r="N103" s="168">
        <f t="shared" si="17"/>
        <v>61</v>
      </c>
      <c r="O103" s="168">
        <f t="shared" si="18"/>
        <v>-1</v>
      </c>
      <c r="P103" s="168">
        <f t="shared" si="19"/>
        <v>-1</v>
      </c>
      <c r="Q103" s="168">
        <f t="shared" si="20"/>
        <v>-1</v>
      </c>
      <c r="R103" s="168">
        <f t="shared" si="12"/>
        <v>-1</v>
      </c>
      <c r="S103">
        <f t="shared" si="13"/>
        <v>-1</v>
      </c>
      <c r="T103">
        <f t="shared" si="14"/>
        <v>468</v>
      </c>
      <c r="U103">
        <f t="shared" si="15"/>
        <v>-1</v>
      </c>
    </row>
    <row r="104" spans="2:21" x14ac:dyDescent="0.25">
      <c r="B104" s="167">
        <v>244.21811950000006</v>
      </c>
      <c r="C104" s="168">
        <v>2.3834636875374082</v>
      </c>
      <c r="D104" s="168">
        <v>172</v>
      </c>
      <c r="E104" s="168">
        <v>2</v>
      </c>
      <c r="F104" s="168">
        <v>10</v>
      </c>
      <c r="G104" s="168">
        <v>62</v>
      </c>
      <c r="H104" s="168">
        <v>251.11199999999999</v>
      </c>
      <c r="I104" s="168">
        <f t="shared" si="16"/>
        <v>1967235.916</v>
      </c>
      <c r="J104" s="168">
        <v>542</v>
      </c>
      <c r="K104" s="168">
        <v>673</v>
      </c>
      <c r="L104" s="169">
        <f t="shared" si="21"/>
        <v>603.95860785322031</v>
      </c>
      <c r="M104">
        <f t="shared" si="11"/>
        <v>62</v>
      </c>
      <c r="N104" s="168">
        <f t="shared" si="17"/>
        <v>62</v>
      </c>
      <c r="O104" s="168">
        <f t="shared" si="18"/>
        <v>-1</v>
      </c>
      <c r="P104" s="168">
        <f t="shared" si="19"/>
        <v>-1</v>
      </c>
      <c r="Q104" s="168">
        <f t="shared" si="20"/>
        <v>-1</v>
      </c>
      <c r="R104" s="168">
        <f t="shared" si="12"/>
        <v>-1</v>
      </c>
      <c r="S104">
        <f t="shared" si="13"/>
        <v>-1</v>
      </c>
      <c r="T104">
        <f t="shared" si="14"/>
        <v>-1</v>
      </c>
      <c r="U104">
        <f t="shared" si="15"/>
        <v>673</v>
      </c>
    </row>
    <row r="105" spans="2:21" x14ac:dyDescent="0.25">
      <c r="B105" s="167">
        <v>244.27584650000006</v>
      </c>
      <c r="C105" s="168">
        <v>2.3839597651659097</v>
      </c>
      <c r="D105" s="168">
        <v>173</v>
      </c>
      <c r="E105" s="168">
        <v>1</v>
      </c>
      <c r="F105" s="168">
        <v>9</v>
      </c>
      <c r="G105" s="168">
        <v>63</v>
      </c>
      <c r="H105" s="168">
        <v>418.11</v>
      </c>
      <c r="I105" s="168">
        <f t="shared" si="16"/>
        <v>1967654.0260000001</v>
      </c>
      <c r="J105" s="168">
        <v>633</v>
      </c>
      <c r="K105" s="168">
        <v>473</v>
      </c>
      <c r="L105" s="169">
        <f t="shared" si="21"/>
        <v>547.18278481692016</v>
      </c>
      <c r="M105">
        <f t="shared" si="11"/>
        <v>63</v>
      </c>
      <c r="N105" s="168">
        <f t="shared" si="17"/>
        <v>63</v>
      </c>
      <c r="O105" s="168">
        <f t="shared" si="18"/>
        <v>-1</v>
      </c>
      <c r="P105" s="168">
        <f t="shared" si="19"/>
        <v>-1</v>
      </c>
      <c r="Q105" s="168">
        <f t="shared" si="20"/>
        <v>-1</v>
      </c>
      <c r="R105" s="168">
        <f t="shared" si="12"/>
        <v>-1</v>
      </c>
      <c r="S105">
        <f t="shared" si="13"/>
        <v>-1</v>
      </c>
      <c r="T105">
        <f t="shared" si="14"/>
        <v>473</v>
      </c>
      <c r="U105">
        <f t="shared" si="15"/>
        <v>-1</v>
      </c>
    </row>
    <row r="106" spans="2:21" x14ac:dyDescent="0.25">
      <c r="B106" s="167">
        <v>244.50073080000004</v>
      </c>
      <c r="C106" s="168">
        <v>2.3858926315504396</v>
      </c>
      <c r="D106" s="168">
        <v>177</v>
      </c>
      <c r="E106" s="168">
        <v>1</v>
      </c>
      <c r="F106" s="168">
        <v>5</v>
      </c>
      <c r="G106" s="168">
        <v>64</v>
      </c>
      <c r="H106" s="168">
        <v>292.28800000000001</v>
      </c>
      <c r="I106" s="168">
        <f t="shared" si="16"/>
        <v>1967946.314</v>
      </c>
      <c r="J106" s="168">
        <v>569</v>
      </c>
      <c r="K106" s="168">
        <v>166</v>
      </c>
      <c r="L106" s="169">
        <f t="shared" si="21"/>
        <v>307.33369486602021</v>
      </c>
      <c r="M106">
        <f t="shared" si="11"/>
        <v>64</v>
      </c>
      <c r="N106" s="168">
        <f t="shared" si="17"/>
        <v>64</v>
      </c>
      <c r="O106" s="168">
        <f t="shared" si="18"/>
        <v>-1</v>
      </c>
      <c r="P106" s="168">
        <f t="shared" si="19"/>
        <v>-1</v>
      </c>
      <c r="Q106" s="168">
        <f t="shared" si="20"/>
        <v>-1</v>
      </c>
      <c r="R106" s="168">
        <f t="shared" si="12"/>
        <v>166</v>
      </c>
      <c r="S106">
        <f t="shared" si="13"/>
        <v>-1</v>
      </c>
      <c r="T106">
        <f t="shared" si="14"/>
        <v>-1</v>
      </c>
      <c r="U106">
        <f t="shared" si="15"/>
        <v>-1</v>
      </c>
    </row>
    <row r="107" spans="2:21" x14ac:dyDescent="0.25">
      <c r="B107" s="167">
        <v>244.51429280000002</v>
      </c>
      <c r="C107" s="168">
        <v>2.3860092125622696</v>
      </c>
      <c r="D107" s="168">
        <v>178</v>
      </c>
      <c r="E107" s="168">
        <v>3</v>
      </c>
      <c r="F107" s="168">
        <v>10</v>
      </c>
      <c r="G107" s="168">
        <v>61</v>
      </c>
      <c r="H107" s="168">
        <v>281.19299999999998</v>
      </c>
      <c r="I107" s="168">
        <f t="shared" si="16"/>
        <v>1968227.507</v>
      </c>
      <c r="J107" s="168">
        <v>478</v>
      </c>
      <c r="K107" s="168">
        <v>449</v>
      </c>
      <c r="L107" s="169">
        <f t="shared" si="21"/>
        <v>463.27313757652729</v>
      </c>
      <c r="M107">
        <f t="shared" si="11"/>
        <v>61</v>
      </c>
      <c r="N107" s="168">
        <f t="shared" si="17"/>
        <v>61</v>
      </c>
      <c r="O107" s="168">
        <f t="shared" si="18"/>
        <v>-1</v>
      </c>
      <c r="P107" s="168">
        <f t="shared" si="19"/>
        <v>-1</v>
      </c>
      <c r="Q107" s="168">
        <f t="shared" si="20"/>
        <v>-1</v>
      </c>
      <c r="R107" s="168">
        <f t="shared" si="12"/>
        <v>-1</v>
      </c>
      <c r="S107">
        <f t="shared" si="13"/>
        <v>-1</v>
      </c>
      <c r="T107">
        <f t="shared" si="14"/>
        <v>449</v>
      </c>
      <c r="U107">
        <f t="shared" si="15"/>
        <v>-1</v>
      </c>
    </row>
    <row r="108" spans="2:21" x14ac:dyDescent="0.25">
      <c r="B108" s="167">
        <v>244.87049300000007</v>
      </c>
      <c r="C108" s="168">
        <v>2.3890718480792508</v>
      </c>
      <c r="D108" s="168">
        <v>181</v>
      </c>
      <c r="E108" s="168">
        <v>35</v>
      </c>
      <c r="F108" s="168">
        <v>167</v>
      </c>
      <c r="G108" s="168">
        <v>63</v>
      </c>
      <c r="H108" s="168">
        <v>3091</v>
      </c>
      <c r="I108" s="168">
        <f t="shared" si="16"/>
        <v>1971318.507</v>
      </c>
      <c r="J108" s="168">
        <v>280</v>
      </c>
      <c r="K108" s="168">
        <v>34</v>
      </c>
      <c r="L108" s="169">
        <f t="shared" si="21"/>
        <v>97.570487341203744</v>
      </c>
      <c r="M108">
        <f t="shared" si="11"/>
        <v>63</v>
      </c>
      <c r="N108" s="168">
        <f t="shared" si="17"/>
        <v>63</v>
      </c>
      <c r="O108" s="168">
        <f t="shared" si="18"/>
        <v>-1</v>
      </c>
      <c r="P108" s="168">
        <f t="shared" si="19"/>
        <v>-1</v>
      </c>
      <c r="Q108" s="168">
        <f t="shared" si="20"/>
        <v>-1</v>
      </c>
      <c r="R108" s="168">
        <f t="shared" si="12"/>
        <v>34</v>
      </c>
      <c r="S108">
        <f t="shared" si="13"/>
        <v>-1</v>
      </c>
      <c r="T108">
        <f t="shared" si="14"/>
        <v>-1</v>
      </c>
      <c r="U108">
        <f t="shared" si="15"/>
        <v>-1</v>
      </c>
    </row>
    <row r="109" spans="2:21" x14ac:dyDescent="0.25">
      <c r="B109" s="167">
        <v>244.87068680000004</v>
      </c>
      <c r="C109" s="168">
        <v>2.3890735147492528</v>
      </c>
      <c r="D109" s="168">
        <v>182</v>
      </c>
      <c r="E109" s="168">
        <v>9</v>
      </c>
      <c r="F109" s="168">
        <v>144</v>
      </c>
      <c r="G109" s="168">
        <v>71</v>
      </c>
      <c r="H109" s="168">
        <v>6816</v>
      </c>
      <c r="I109" s="168">
        <f t="shared" si="16"/>
        <v>1978134.507</v>
      </c>
      <c r="J109" s="168">
        <v>398</v>
      </c>
      <c r="K109" s="168">
        <v>166</v>
      </c>
      <c r="L109" s="169">
        <f t="shared" si="21"/>
        <v>257.03696232254225</v>
      </c>
      <c r="M109">
        <f t="shared" si="11"/>
        <v>71</v>
      </c>
      <c r="N109" s="168">
        <f t="shared" si="17"/>
        <v>71</v>
      </c>
      <c r="O109" s="168">
        <f t="shared" si="18"/>
        <v>-1</v>
      </c>
      <c r="P109" s="168">
        <f t="shared" si="19"/>
        <v>-1</v>
      </c>
      <c r="Q109" s="168">
        <f t="shared" si="20"/>
        <v>-1</v>
      </c>
      <c r="R109" s="168">
        <f t="shared" si="12"/>
        <v>166</v>
      </c>
      <c r="S109">
        <f t="shared" si="13"/>
        <v>-1</v>
      </c>
      <c r="T109">
        <f t="shared" si="14"/>
        <v>-1</v>
      </c>
      <c r="U109">
        <f t="shared" si="15"/>
        <v>-1</v>
      </c>
    </row>
    <row r="110" spans="2:21" x14ac:dyDescent="0.25">
      <c r="B110" s="167">
        <v>245.18212730000005</v>
      </c>
      <c r="C110" s="168">
        <v>2.3917524087466133</v>
      </c>
      <c r="D110" s="168">
        <v>185</v>
      </c>
      <c r="E110" s="168">
        <v>14</v>
      </c>
      <c r="F110" s="168">
        <v>32</v>
      </c>
      <c r="G110" s="168">
        <v>65</v>
      </c>
      <c r="H110" s="168">
        <v>1270</v>
      </c>
      <c r="I110" s="168">
        <f t="shared" si="16"/>
        <v>1979404.507</v>
      </c>
      <c r="J110" s="168">
        <v>432</v>
      </c>
      <c r="K110" s="168">
        <v>34</v>
      </c>
      <c r="L110" s="169">
        <f t="shared" si="21"/>
        <v>121.19405926034493</v>
      </c>
      <c r="M110">
        <f t="shared" si="11"/>
        <v>65</v>
      </c>
      <c r="N110" s="168">
        <f t="shared" si="17"/>
        <v>65</v>
      </c>
      <c r="O110" s="168">
        <f t="shared" si="18"/>
        <v>-1</v>
      </c>
      <c r="P110" s="168">
        <f t="shared" si="19"/>
        <v>-1</v>
      </c>
      <c r="Q110" s="168">
        <f t="shared" si="20"/>
        <v>-1</v>
      </c>
      <c r="R110" s="168">
        <f t="shared" si="12"/>
        <v>34</v>
      </c>
      <c r="S110">
        <f t="shared" si="13"/>
        <v>-1</v>
      </c>
      <c r="T110">
        <f t="shared" si="14"/>
        <v>-1</v>
      </c>
      <c r="U110">
        <f t="shared" si="15"/>
        <v>-1</v>
      </c>
    </row>
    <row r="111" spans="2:21" x14ac:dyDescent="0.25">
      <c r="B111" s="167">
        <v>245.18235480000004</v>
      </c>
      <c r="C111" s="168">
        <v>2.391754366001023</v>
      </c>
      <c r="D111" s="168">
        <v>186</v>
      </c>
      <c r="E111" s="168">
        <v>10</v>
      </c>
      <c r="F111" s="168">
        <v>43</v>
      </c>
      <c r="G111" s="168">
        <v>61</v>
      </c>
      <c r="H111" s="168">
        <v>1035</v>
      </c>
      <c r="I111" s="168">
        <f t="shared" si="16"/>
        <v>1980439.507</v>
      </c>
      <c r="J111" s="168">
        <v>374</v>
      </c>
      <c r="K111" s="168">
        <v>434</v>
      </c>
      <c r="L111" s="169">
        <f t="shared" si="21"/>
        <v>402.88459886175843</v>
      </c>
      <c r="M111">
        <f t="shared" si="11"/>
        <v>61</v>
      </c>
      <c r="N111" s="168">
        <f t="shared" si="17"/>
        <v>61</v>
      </c>
      <c r="O111" s="168">
        <f t="shared" si="18"/>
        <v>-1</v>
      </c>
      <c r="P111" s="168">
        <f t="shared" si="19"/>
        <v>-1</v>
      </c>
      <c r="Q111" s="168">
        <f t="shared" si="20"/>
        <v>-1</v>
      </c>
      <c r="R111" s="168">
        <f t="shared" si="12"/>
        <v>-1</v>
      </c>
      <c r="S111">
        <f t="shared" si="13"/>
        <v>-1</v>
      </c>
      <c r="T111">
        <f t="shared" si="14"/>
        <v>434</v>
      </c>
      <c r="U111">
        <f t="shared" si="15"/>
        <v>-1</v>
      </c>
    </row>
    <row r="112" spans="2:21" x14ac:dyDescent="0.25">
      <c r="B112" s="167">
        <v>245.31723900000003</v>
      </c>
      <c r="C112" s="168">
        <v>2.3929149177806908</v>
      </c>
      <c r="D112" s="168">
        <v>189</v>
      </c>
      <c r="E112" s="168">
        <v>12</v>
      </c>
      <c r="F112" s="168">
        <v>54</v>
      </c>
      <c r="G112" s="168">
        <v>65</v>
      </c>
      <c r="H112" s="168">
        <v>1989</v>
      </c>
      <c r="I112" s="168">
        <f t="shared" si="16"/>
        <v>1982428.507</v>
      </c>
      <c r="J112" s="168">
        <v>436</v>
      </c>
      <c r="K112" s="168">
        <v>166</v>
      </c>
      <c r="L112" s="169">
        <f t="shared" si="21"/>
        <v>269.02787959614892</v>
      </c>
      <c r="M112">
        <f t="shared" si="11"/>
        <v>65</v>
      </c>
      <c r="N112" s="168">
        <f t="shared" si="17"/>
        <v>65</v>
      </c>
      <c r="O112" s="168">
        <f t="shared" si="18"/>
        <v>-1</v>
      </c>
      <c r="P112" s="168">
        <f t="shared" si="19"/>
        <v>-1</v>
      </c>
      <c r="Q112" s="168">
        <f t="shared" si="20"/>
        <v>-1</v>
      </c>
      <c r="R112" s="168">
        <f t="shared" si="12"/>
        <v>166</v>
      </c>
      <c r="S112">
        <f t="shared" si="13"/>
        <v>-1</v>
      </c>
      <c r="T112">
        <f t="shared" si="14"/>
        <v>-1</v>
      </c>
      <c r="U112">
        <f t="shared" si="15"/>
        <v>-1</v>
      </c>
    </row>
    <row r="113" spans="2:21" x14ac:dyDescent="0.25">
      <c r="B113" s="167">
        <v>245.38590120000003</v>
      </c>
      <c r="C113" s="168">
        <v>2.3935057689537667</v>
      </c>
      <c r="D113" s="168">
        <v>192</v>
      </c>
      <c r="E113" s="168">
        <v>2</v>
      </c>
      <c r="F113" s="168">
        <v>5</v>
      </c>
      <c r="G113" s="168">
        <v>61</v>
      </c>
      <c r="H113" s="168">
        <v>162.36799999999999</v>
      </c>
      <c r="I113" s="168">
        <f t="shared" si="16"/>
        <v>1982590.875</v>
      </c>
      <c r="J113" s="168">
        <v>639</v>
      </c>
      <c r="K113" s="168">
        <v>673</v>
      </c>
      <c r="L113" s="169">
        <f t="shared" si="21"/>
        <v>655.7796886150104</v>
      </c>
      <c r="M113">
        <f t="shared" si="11"/>
        <v>61</v>
      </c>
      <c r="N113" s="168">
        <f t="shared" si="17"/>
        <v>61</v>
      </c>
      <c r="O113" s="168">
        <f t="shared" si="18"/>
        <v>-1</v>
      </c>
      <c r="P113" s="168">
        <f t="shared" si="19"/>
        <v>-1</v>
      </c>
      <c r="Q113" s="168">
        <f t="shared" si="20"/>
        <v>-1</v>
      </c>
      <c r="R113" s="168">
        <f t="shared" si="12"/>
        <v>-1</v>
      </c>
      <c r="S113">
        <f t="shared" si="13"/>
        <v>-1</v>
      </c>
      <c r="T113">
        <f t="shared" si="14"/>
        <v>-1</v>
      </c>
      <c r="U113">
        <f t="shared" si="15"/>
        <v>673</v>
      </c>
    </row>
    <row r="114" spans="2:21" x14ac:dyDescent="0.25">
      <c r="B114" s="167">
        <v>245.51113380000004</v>
      </c>
      <c r="C114" s="168">
        <v>2.3945835550712546</v>
      </c>
      <c r="D114" s="168">
        <v>193</v>
      </c>
      <c r="E114" s="168">
        <v>10</v>
      </c>
      <c r="F114" s="168">
        <v>35</v>
      </c>
      <c r="G114" s="168">
        <v>62</v>
      </c>
      <c r="H114" s="168">
        <v>882.07</v>
      </c>
      <c r="I114" s="168">
        <f t="shared" si="16"/>
        <v>1983472.9450000001</v>
      </c>
      <c r="J114" s="168">
        <v>506</v>
      </c>
      <c r="K114" s="168">
        <v>429</v>
      </c>
      <c r="L114" s="169">
        <f t="shared" si="21"/>
        <v>465.91200886004214</v>
      </c>
      <c r="M114">
        <f t="shared" si="11"/>
        <v>62</v>
      </c>
      <c r="N114" s="168">
        <f t="shared" si="17"/>
        <v>62</v>
      </c>
      <c r="O114" s="168">
        <f t="shared" si="18"/>
        <v>-1</v>
      </c>
      <c r="P114" s="168">
        <f t="shared" si="19"/>
        <v>-1</v>
      </c>
      <c r="Q114" s="168">
        <f t="shared" si="20"/>
        <v>-1</v>
      </c>
      <c r="R114" s="168">
        <f t="shared" si="12"/>
        <v>-1</v>
      </c>
      <c r="S114">
        <f t="shared" si="13"/>
        <v>-1</v>
      </c>
      <c r="T114">
        <f t="shared" si="14"/>
        <v>429</v>
      </c>
      <c r="U114">
        <f t="shared" si="15"/>
        <v>-1</v>
      </c>
    </row>
    <row r="115" spans="2:21" x14ac:dyDescent="0.25">
      <c r="B115" s="167">
        <v>245.64750000000004</v>
      </c>
      <c r="C115" s="168">
        <v>2.3957573618525863</v>
      </c>
      <c r="D115" s="168">
        <v>195</v>
      </c>
      <c r="E115" s="168">
        <v>48</v>
      </c>
      <c r="F115" s="168">
        <v>184</v>
      </c>
      <c r="G115" s="168">
        <v>74</v>
      </c>
      <c r="H115" s="168">
        <v>61711</v>
      </c>
      <c r="I115" s="168">
        <f t="shared" si="16"/>
        <v>2045183.9450000001</v>
      </c>
      <c r="J115" s="168">
        <v>298</v>
      </c>
      <c r="K115" s="168">
        <v>34</v>
      </c>
      <c r="L115" s="169">
        <f t="shared" si="21"/>
        <v>100.65783625729296</v>
      </c>
      <c r="M115">
        <f t="shared" si="11"/>
        <v>74</v>
      </c>
      <c r="N115" s="168">
        <f t="shared" si="17"/>
        <v>74</v>
      </c>
      <c r="O115" s="168">
        <f t="shared" si="18"/>
        <v>-1</v>
      </c>
      <c r="P115" s="168">
        <f t="shared" si="19"/>
        <v>-1</v>
      </c>
      <c r="Q115" s="168">
        <f t="shared" si="20"/>
        <v>-1</v>
      </c>
      <c r="R115" s="168">
        <f t="shared" si="12"/>
        <v>34</v>
      </c>
      <c r="S115">
        <f t="shared" si="13"/>
        <v>-1</v>
      </c>
      <c r="T115">
        <f t="shared" si="14"/>
        <v>-1</v>
      </c>
      <c r="U115">
        <f t="shared" si="15"/>
        <v>-1</v>
      </c>
    </row>
    <row r="116" spans="2:21" x14ac:dyDescent="0.25">
      <c r="B116" s="167">
        <v>245.64769270000005</v>
      </c>
      <c r="C116" s="168">
        <v>2.3957590207169943</v>
      </c>
      <c r="D116" s="168">
        <v>196</v>
      </c>
      <c r="E116" s="168">
        <v>6</v>
      </c>
      <c r="F116" s="168">
        <v>184</v>
      </c>
      <c r="G116" s="168">
        <v>82</v>
      </c>
      <c r="H116" s="168">
        <v>87100</v>
      </c>
      <c r="I116" s="168">
        <f t="shared" si="16"/>
        <v>2132283.9450000003</v>
      </c>
      <c r="J116" s="168">
        <v>434</v>
      </c>
      <c r="K116" s="168">
        <v>434</v>
      </c>
      <c r="L116" s="169">
        <f t="shared" si="21"/>
        <v>434</v>
      </c>
      <c r="M116">
        <f t="shared" si="11"/>
        <v>82</v>
      </c>
      <c r="N116" s="168">
        <f t="shared" si="17"/>
        <v>-1</v>
      </c>
      <c r="O116" s="168">
        <f t="shared" si="18"/>
        <v>82</v>
      </c>
      <c r="P116" s="168">
        <f t="shared" si="19"/>
        <v>-1</v>
      </c>
      <c r="Q116" s="168">
        <f t="shared" si="20"/>
        <v>-1</v>
      </c>
      <c r="R116" s="168">
        <f t="shared" si="12"/>
        <v>-1</v>
      </c>
      <c r="S116">
        <f t="shared" si="13"/>
        <v>-1</v>
      </c>
      <c r="T116">
        <f t="shared" si="14"/>
        <v>434</v>
      </c>
      <c r="U116">
        <f t="shared" si="15"/>
        <v>-1</v>
      </c>
    </row>
    <row r="117" spans="2:21" x14ac:dyDescent="0.25">
      <c r="B117" s="167">
        <v>245.66055550000004</v>
      </c>
      <c r="C117" s="168">
        <v>2.3958697515242564</v>
      </c>
      <c r="D117" s="168">
        <v>197</v>
      </c>
      <c r="E117" s="168">
        <v>2</v>
      </c>
      <c r="F117" s="168">
        <v>23</v>
      </c>
      <c r="G117" s="168">
        <v>65</v>
      </c>
      <c r="H117" s="168">
        <v>711.28800000000001</v>
      </c>
      <c r="I117" s="168">
        <f t="shared" si="16"/>
        <v>2132995.2330000005</v>
      </c>
      <c r="J117" s="168">
        <v>630</v>
      </c>
      <c r="K117" s="168">
        <v>668</v>
      </c>
      <c r="L117" s="169">
        <f t="shared" si="21"/>
        <v>648.72182019722447</v>
      </c>
      <c r="M117">
        <f t="shared" si="11"/>
        <v>65</v>
      </c>
      <c r="N117" s="168">
        <f t="shared" si="17"/>
        <v>65</v>
      </c>
      <c r="O117" s="168">
        <f t="shared" si="18"/>
        <v>-1</v>
      </c>
      <c r="P117" s="168">
        <f t="shared" si="19"/>
        <v>-1</v>
      </c>
      <c r="Q117" s="168">
        <f t="shared" si="20"/>
        <v>-1</v>
      </c>
      <c r="R117" s="168">
        <f t="shared" si="12"/>
        <v>-1</v>
      </c>
      <c r="S117">
        <f t="shared" si="13"/>
        <v>-1</v>
      </c>
      <c r="T117">
        <f t="shared" si="14"/>
        <v>-1</v>
      </c>
      <c r="U117">
        <f t="shared" si="15"/>
        <v>668</v>
      </c>
    </row>
    <row r="118" spans="2:21" x14ac:dyDescent="0.25">
      <c r="B118" s="167">
        <v>245.77230480000003</v>
      </c>
      <c r="C118" s="168">
        <v>2.3968318375821109</v>
      </c>
      <c r="D118" s="168">
        <v>201</v>
      </c>
      <c r="E118" s="168">
        <v>2</v>
      </c>
      <c r="F118" s="168">
        <v>82</v>
      </c>
      <c r="G118" s="168">
        <v>80</v>
      </c>
      <c r="H118" s="168">
        <v>22085</v>
      </c>
      <c r="I118" s="168">
        <f t="shared" si="16"/>
        <v>2155080.2330000005</v>
      </c>
      <c r="J118" s="168">
        <v>548</v>
      </c>
      <c r="K118" s="168">
        <v>439</v>
      </c>
      <c r="L118" s="169">
        <f t="shared" si="21"/>
        <v>490.48139618134348</v>
      </c>
      <c r="M118">
        <f t="shared" si="11"/>
        <v>80</v>
      </c>
      <c r="N118" s="168">
        <f t="shared" si="17"/>
        <v>-1</v>
      </c>
      <c r="O118" s="168">
        <f t="shared" si="18"/>
        <v>80</v>
      </c>
      <c r="P118" s="168">
        <f t="shared" si="19"/>
        <v>-1</v>
      </c>
      <c r="Q118" s="168">
        <f t="shared" si="20"/>
        <v>-1</v>
      </c>
      <c r="R118" s="168">
        <f t="shared" si="12"/>
        <v>-1</v>
      </c>
      <c r="S118">
        <f t="shared" si="13"/>
        <v>-1</v>
      </c>
      <c r="T118">
        <f t="shared" si="14"/>
        <v>439</v>
      </c>
      <c r="U118">
        <f t="shared" si="15"/>
        <v>-1</v>
      </c>
    </row>
    <row r="119" spans="2:21" x14ac:dyDescent="0.25">
      <c r="B119" s="167">
        <v>245.80096250000003</v>
      </c>
      <c r="C119" s="168">
        <v>2.3970785842935141</v>
      </c>
      <c r="D119" s="168">
        <v>202</v>
      </c>
      <c r="E119" s="168">
        <v>1</v>
      </c>
      <c r="F119" s="168">
        <v>38</v>
      </c>
      <c r="G119" s="168">
        <v>63</v>
      </c>
      <c r="H119" s="168">
        <v>993.71900000000005</v>
      </c>
      <c r="I119" s="168">
        <f t="shared" si="16"/>
        <v>2156073.9520000005</v>
      </c>
      <c r="J119" s="168">
        <v>439</v>
      </c>
      <c r="K119" s="168">
        <v>166</v>
      </c>
      <c r="L119" s="169">
        <f t="shared" si="21"/>
        <v>269.95184755804138</v>
      </c>
      <c r="M119">
        <f t="shared" si="11"/>
        <v>63</v>
      </c>
      <c r="N119" s="168">
        <f t="shared" si="17"/>
        <v>63</v>
      </c>
      <c r="O119" s="168">
        <f t="shared" si="18"/>
        <v>-1</v>
      </c>
      <c r="P119" s="168">
        <f t="shared" si="19"/>
        <v>-1</v>
      </c>
      <c r="Q119" s="168">
        <f t="shared" si="20"/>
        <v>-1</v>
      </c>
      <c r="R119" s="168">
        <f t="shared" si="12"/>
        <v>166</v>
      </c>
      <c r="S119">
        <f t="shared" si="13"/>
        <v>-1</v>
      </c>
      <c r="T119">
        <f t="shared" si="14"/>
        <v>-1</v>
      </c>
      <c r="U119">
        <f t="shared" si="15"/>
        <v>-1</v>
      </c>
    </row>
    <row r="120" spans="2:21" x14ac:dyDescent="0.25">
      <c r="B120" s="167">
        <v>245.89238750000004</v>
      </c>
      <c r="C120" s="168">
        <v>2.3978658299281648</v>
      </c>
      <c r="D120" s="168">
        <v>203</v>
      </c>
      <c r="E120" s="168">
        <v>35</v>
      </c>
      <c r="F120" s="168">
        <v>89</v>
      </c>
      <c r="G120" s="168">
        <v>61</v>
      </c>
      <c r="H120" s="168">
        <v>1644</v>
      </c>
      <c r="I120" s="168">
        <f t="shared" si="16"/>
        <v>2157717.9520000005</v>
      </c>
      <c r="J120" s="168">
        <v>258</v>
      </c>
      <c r="K120" s="168">
        <v>34</v>
      </c>
      <c r="L120" s="169">
        <f t="shared" si="21"/>
        <v>93.658955791744759</v>
      </c>
      <c r="M120">
        <f t="shared" si="11"/>
        <v>61</v>
      </c>
      <c r="N120" s="168">
        <f t="shared" si="17"/>
        <v>61</v>
      </c>
      <c r="O120" s="168">
        <f t="shared" si="18"/>
        <v>-1</v>
      </c>
      <c r="P120" s="168">
        <f t="shared" si="19"/>
        <v>-1</v>
      </c>
      <c r="Q120" s="168">
        <f t="shared" si="20"/>
        <v>-1</v>
      </c>
      <c r="R120" s="168">
        <f t="shared" si="12"/>
        <v>34</v>
      </c>
      <c r="S120">
        <f t="shared" si="13"/>
        <v>-1</v>
      </c>
      <c r="T120">
        <f t="shared" si="14"/>
        <v>-1</v>
      </c>
      <c r="U120">
        <f t="shared" si="15"/>
        <v>-1</v>
      </c>
    </row>
    <row r="121" spans="2:21" x14ac:dyDescent="0.25">
      <c r="B121" s="167">
        <v>245.89258170000005</v>
      </c>
      <c r="C121" s="168">
        <v>2.3978675022563491</v>
      </c>
      <c r="D121" s="168">
        <v>204</v>
      </c>
      <c r="E121" s="168">
        <v>9</v>
      </c>
      <c r="F121" s="168">
        <v>144</v>
      </c>
      <c r="G121" s="168">
        <v>69</v>
      </c>
      <c r="H121" s="168">
        <v>4781</v>
      </c>
      <c r="I121" s="168">
        <f t="shared" si="16"/>
        <v>2162498.9520000005</v>
      </c>
      <c r="J121" s="168">
        <v>402</v>
      </c>
      <c r="K121" s="168">
        <v>166</v>
      </c>
      <c r="L121" s="169">
        <f t="shared" si="21"/>
        <v>258.32537622153967</v>
      </c>
      <c r="M121">
        <f t="shared" si="11"/>
        <v>69</v>
      </c>
      <c r="N121" s="168">
        <f t="shared" si="17"/>
        <v>69</v>
      </c>
      <c r="O121" s="168">
        <f t="shared" si="18"/>
        <v>-1</v>
      </c>
      <c r="P121" s="168">
        <f t="shared" si="19"/>
        <v>-1</v>
      </c>
      <c r="Q121" s="168">
        <f t="shared" si="20"/>
        <v>-1</v>
      </c>
      <c r="R121" s="168">
        <f t="shared" si="12"/>
        <v>166</v>
      </c>
      <c r="S121">
        <f t="shared" si="13"/>
        <v>-1</v>
      </c>
      <c r="T121">
        <f t="shared" si="14"/>
        <v>-1</v>
      </c>
      <c r="U121">
        <f t="shared" si="15"/>
        <v>-1</v>
      </c>
    </row>
    <row r="122" spans="2:21" x14ac:dyDescent="0.25">
      <c r="B122" s="167">
        <v>245.90587900000003</v>
      </c>
      <c r="C122" s="168">
        <v>2.3979820112868371</v>
      </c>
      <c r="D122" s="168">
        <v>205</v>
      </c>
      <c r="E122" s="168">
        <v>2</v>
      </c>
      <c r="F122" s="168">
        <v>34</v>
      </c>
      <c r="G122" s="168">
        <v>68</v>
      </c>
      <c r="H122" s="168">
        <v>2067</v>
      </c>
      <c r="I122" s="168">
        <f t="shared" si="16"/>
        <v>2164565.9520000005</v>
      </c>
      <c r="J122" s="168">
        <v>499</v>
      </c>
      <c r="K122" s="168">
        <v>478</v>
      </c>
      <c r="L122" s="169">
        <f t="shared" si="21"/>
        <v>488.38714151787411</v>
      </c>
      <c r="M122">
        <f t="shared" si="11"/>
        <v>68</v>
      </c>
      <c r="N122" s="168">
        <f t="shared" si="17"/>
        <v>68</v>
      </c>
      <c r="O122" s="168">
        <f t="shared" si="18"/>
        <v>-1</v>
      </c>
      <c r="P122" s="168">
        <f t="shared" si="19"/>
        <v>-1</v>
      </c>
      <c r="Q122" s="168">
        <f t="shared" si="20"/>
        <v>-1</v>
      </c>
      <c r="R122" s="168">
        <f t="shared" si="12"/>
        <v>-1</v>
      </c>
      <c r="S122">
        <f t="shared" si="13"/>
        <v>-1</v>
      </c>
      <c r="T122">
        <f t="shared" si="14"/>
        <v>478</v>
      </c>
      <c r="U122">
        <f t="shared" si="15"/>
        <v>-1</v>
      </c>
    </row>
    <row r="123" spans="2:21" x14ac:dyDescent="0.25">
      <c r="B123" s="167">
        <v>246.10268350000001</v>
      </c>
      <c r="C123" s="168">
        <v>2.3996770271837602</v>
      </c>
      <c r="D123" s="168">
        <v>207</v>
      </c>
      <c r="E123" s="168">
        <v>2</v>
      </c>
      <c r="F123" s="168">
        <v>9</v>
      </c>
      <c r="G123" s="168">
        <v>63</v>
      </c>
      <c r="H123" s="168">
        <v>356.226</v>
      </c>
      <c r="I123" s="168">
        <f t="shared" si="16"/>
        <v>2164922.1780000003</v>
      </c>
      <c r="J123" s="168">
        <v>494</v>
      </c>
      <c r="K123" s="168">
        <v>468</v>
      </c>
      <c r="L123" s="169">
        <f t="shared" si="21"/>
        <v>480.82429223158016</v>
      </c>
      <c r="M123">
        <f t="shared" si="11"/>
        <v>63</v>
      </c>
      <c r="N123" s="168">
        <f t="shared" si="17"/>
        <v>63</v>
      </c>
      <c r="O123" s="168">
        <f t="shared" si="18"/>
        <v>-1</v>
      </c>
      <c r="P123" s="168">
        <f t="shared" si="19"/>
        <v>-1</v>
      </c>
      <c r="Q123" s="168">
        <f t="shared" si="20"/>
        <v>-1</v>
      </c>
      <c r="R123" s="168">
        <f t="shared" si="12"/>
        <v>-1</v>
      </c>
      <c r="S123">
        <f t="shared" si="13"/>
        <v>-1</v>
      </c>
      <c r="T123">
        <f t="shared" si="14"/>
        <v>468</v>
      </c>
      <c r="U123">
        <f t="shared" si="15"/>
        <v>-1</v>
      </c>
    </row>
    <row r="124" spans="2:21" x14ac:dyDescent="0.25">
      <c r="B124" s="167">
        <v>246.18722650000007</v>
      </c>
      <c r="C124" s="168">
        <v>2.4004053112357706</v>
      </c>
      <c r="D124" s="168">
        <v>208</v>
      </c>
      <c r="E124" s="168">
        <v>2</v>
      </c>
      <c r="F124" s="168">
        <v>49</v>
      </c>
      <c r="G124" s="168">
        <v>61</v>
      </c>
      <c r="H124" s="168">
        <v>833.98299999999995</v>
      </c>
      <c r="I124" s="168">
        <f t="shared" si="16"/>
        <v>2165756.1610000003</v>
      </c>
      <c r="J124" s="168">
        <v>375</v>
      </c>
      <c r="K124" s="168">
        <v>161</v>
      </c>
      <c r="L124" s="169">
        <f t="shared" si="21"/>
        <v>245.71324750611228</v>
      </c>
      <c r="M124">
        <f t="shared" si="11"/>
        <v>61</v>
      </c>
      <c r="N124" s="168">
        <f t="shared" si="17"/>
        <v>61</v>
      </c>
      <c r="O124" s="168">
        <f t="shared" si="18"/>
        <v>-1</v>
      </c>
      <c r="P124" s="168">
        <f t="shared" si="19"/>
        <v>-1</v>
      </c>
      <c r="Q124" s="168">
        <f t="shared" si="20"/>
        <v>-1</v>
      </c>
      <c r="R124" s="168">
        <f t="shared" si="12"/>
        <v>161</v>
      </c>
      <c r="S124">
        <f t="shared" si="13"/>
        <v>-1</v>
      </c>
      <c r="T124">
        <f t="shared" si="14"/>
        <v>-1</v>
      </c>
      <c r="U124">
        <f t="shared" si="15"/>
        <v>-1</v>
      </c>
    </row>
    <row r="125" spans="2:21" x14ac:dyDescent="0.25">
      <c r="B125" s="167">
        <v>246.32855920000003</v>
      </c>
      <c r="C125" s="168">
        <v>2.4016229946715049</v>
      </c>
      <c r="D125" s="168">
        <v>209</v>
      </c>
      <c r="E125" s="168">
        <v>5</v>
      </c>
      <c r="F125" s="168">
        <v>47</v>
      </c>
      <c r="G125" s="168">
        <v>70</v>
      </c>
      <c r="H125" s="168">
        <v>3573</v>
      </c>
      <c r="I125" s="168">
        <f t="shared" si="16"/>
        <v>2169329.1610000003</v>
      </c>
      <c r="J125" s="168">
        <v>522</v>
      </c>
      <c r="K125" s="168">
        <v>434</v>
      </c>
      <c r="L125" s="169">
        <f t="shared" si="21"/>
        <v>475.97058732657001</v>
      </c>
      <c r="M125">
        <f t="shared" si="11"/>
        <v>70</v>
      </c>
      <c r="N125" s="168">
        <f t="shared" si="17"/>
        <v>70</v>
      </c>
      <c r="O125" s="168">
        <f t="shared" si="18"/>
        <v>-1</v>
      </c>
      <c r="P125" s="168">
        <f t="shared" si="19"/>
        <v>-1</v>
      </c>
      <c r="Q125" s="168">
        <f t="shared" si="20"/>
        <v>-1</v>
      </c>
      <c r="R125" s="168">
        <f t="shared" si="12"/>
        <v>-1</v>
      </c>
      <c r="S125">
        <f t="shared" si="13"/>
        <v>-1</v>
      </c>
      <c r="T125">
        <f t="shared" si="14"/>
        <v>434</v>
      </c>
      <c r="U125">
        <f t="shared" si="15"/>
        <v>-1</v>
      </c>
    </row>
    <row r="126" spans="2:21" x14ac:dyDescent="0.25">
      <c r="B126" s="167">
        <v>246.78666780000003</v>
      </c>
      <c r="C126" s="168">
        <v>2.4055716194763823</v>
      </c>
      <c r="D126" s="168">
        <v>211</v>
      </c>
      <c r="E126" s="168">
        <v>3</v>
      </c>
      <c r="F126" s="168">
        <v>8</v>
      </c>
      <c r="G126" s="168">
        <v>62</v>
      </c>
      <c r="H126" s="168">
        <v>356.98</v>
      </c>
      <c r="I126" s="168">
        <f t="shared" si="16"/>
        <v>2169686.1410000003</v>
      </c>
      <c r="J126" s="168">
        <v>641</v>
      </c>
      <c r="K126" s="168">
        <v>673</v>
      </c>
      <c r="L126" s="169">
        <f t="shared" si="21"/>
        <v>656.80514614305514</v>
      </c>
      <c r="M126">
        <f t="shared" si="11"/>
        <v>62</v>
      </c>
      <c r="N126" s="168">
        <f t="shared" si="17"/>
        <v>62</v>
      </c>
      <c r="O126" s="168">
        <f t="shared" si="18"/>
        <v>-1</v>
      </c>
      <c r="P126" s="168">
        <f t="shared" si="19"/>
        <v>-1</v>
      </c>
      <c r="Q126" s="168">
        <f t="shared" si="20"/>
        <v>-1</v>
      </c>
      <c r="R126" s="168">
        <f t="shared" si="12"/>
        <v>-1</v>
      </c>
      <c r="S126">
        <f t="shared" si="13"/>
        <v>-1</v>
      </c>
      <c r="T126">
        <f t="shared" si="14"/>
        <v>-1</v>
      </c>
      <c r="U126">
        <f t="shared" si="15"/>
        <v>673</v>
      </c>
    </row>
    <row r="127" spans="2:21" x14ac:dyDescent="0.25">
      <c r="B127" s="167">
        <v>246.79451950000004</v>
      </c>
      <c r="C127" s="168">
        <v>2.4056393193652905</v>
      </c>
      <c r="D127" s="168">
        <v>213</v>
      </c>
      <c r="E127" s="168">
        <v>3</v>
      </c>
      <c r="F127" s="168">
        <v>75</v>
      </c>
      <c r="G127" s="168">
        <v>65</v>
      </c>
      <c r="H127" s="168">
        <v>2362</v>
      </c>
      <c r="I127" s="168">
        <f t="shared" si="16"/>
        <v>2172048.1410000003</v>
      </c>
      <c r="J127" s="168">
        <v>384</v>
      </c>
      <c r="K127" s="168">
        <v>161</v>
      </c>
      <c r="L127" s="169">
        <f t="shared" si="21"/>
        <v>248.64432428672086</v>
      </c>
      <c r="M127">
        <f t="shared" si="11"/>
        <v>65</v>
      </c>
      <c r="N127" s="168">
        <f t="shared" si="17"/>
        <v>65</v>
      </c>
      <c r="O127" s="168">
        <f t="shared" si="18"/>
        <v>-1</v>
      </c>
      <c r="P127" s="168">
        <f t="shared" si="19"/>
        <v>-1</v>
      </c>
      <c r="Q127" s="168">
        <f t="shared" si="20"/>
        <v>-1</v>
      </c>
      <c r="R127" s="168">
        <f t="shared" si="12"/>
        <v>161</v>
      </c>
      <c r="S127">
        <f t="shared" si="13"/>
        <v>-1</v>
      </c>
      <c r="T127">
        <f t="shared" si="14"/>
        <v>-1</v>
      </c>
      <c r="U127">
        <f t="shared" si="15"/>
        <v>-1</v>
      </c>
    </row>
    <row r="128" spans="2:21" x14ac:dyDescent="0.25">
      <c r="B128" s="167">
        <v>246.93170130000004</v>
      </c>
      <c r="C128" s="168">
        <v>2.4068222716870142</v>
      </c>
      <c r="D128" s="168">
        <v>216</v>
      </c>
      <c r="E128" s="168">
        <v>3</v>
      </c>
      <c r="F128" s="168">
        <v>32</v>
      </c>
      <c r="G128" s="168">
        <v>68</v>
      </c>
      <c r="H128" s="168">
        <v>1715</v>
      </c>
      <c r="I128" s="168">
        <f t="shared" si="16"/>
        <v>2173763.1410000003</v>
      </c>
      <c r="J128" s="168">
        <v>597</v>
      </c>
      <c r="K128" s="168">
        <v>166</v>
      </c>
      <c r="L128" s="169">
        <f t="shared" si="21"/>
        <v>314.80470136260669</v>
      </c>
      <c r="M128">
        <f t="shared" si="11"/>
        <v>68</v>
      </c>
      <c r="N128" s="168">
        <f t="shared" si="17"/>
        <v>68</v>
      </c>
      <c r="O128" s="168">
        <f t="shared" si="18"/>
        <v>-1</v>
      </c>
      <c r="P128" s="168">
        <f t="shared" si="19"/>
        <v>-1</v>
      </c>
      <c r="Q128" s="168">
        <f t="shared" si="20"/>
        <v>-1</v>
      </c>
      <c r="R128" s="168">
        <f t="shared" si="12"/>
        <v>166</v>
      </c>
      <c r="S128">
        <f t="shared" si="13"/>
        <v>-1</v>
      </c>
      <c r="T128">
        <f t="shared" si="14"/>
        <v>-1</v>
      </c>
      <c r="U128">
        <f t="shared" si="15"/>
        <v>-1</v>
      </c>
    </row>
    <row r="129" spans="2:21" x14ac:dyDescent="0.25">
      <c r="B129" s="167">
        <v>246.96205350000002</v>
      </c>
      <c r="C129" s="168">
        <v>2.4070840386758956</v>
      </c>
      <c r="D129" s="168">
        <v>217</v>
      </c>
      <c r="E129" s="168">
        <v>7</v>
      </c>
      <c r="F129" s="168">
        <v>10</v>
      </c>
      <c r="G129" s="168">
        <v>61</v>
      </c>
      <c r="H129" s="168">
        <v>294.18599999999998</v>
      </c>
      <c r="I129" s="168">
        <f t="shared" si="16"/>
        <v>2174057.3270000005</v>
      </c>
      <c r="J129" s="168">
        <v>483</v>
      </c>
      <c r="K129" s="168">
        <v>166</v>
      </c>
      <c r="L129" s="169">
        <f t="shared" si="21"/>
        <v>283.15720015567325</v>
      </c>
      <c r="M129">
        <f t="shared" si="11"/>
        <v>61</v>
      </c>
      <c r="N129" s="168">
        <f t="shared" si="17"/>
        <v>61</v>
      </c>
      <c r="O129" s="168">
        <f t="shared" si="18"/>
        <v>-1</v>
      </c>
      <c r="P129" s="168">
        <f t="shared" si="19"/>
        <v>-1</v>
      </c>
      <c r="Q129" s="168">
        <f t="shared" si="20"/>
        <v>-1</v>
      </c>
      <c r="R129" s="168">
        <f t="shared" si="12"/>
        <v>166</v>
      </c>
      <c r="S129">
        <f t="shared" si="13"/>
        <v>-1</v>
      </c>
      <c r="T129">
        <f t="shared" si="14"/>
        <v>-1</v>
      </c>
      <c r="U129">
        <f t="shared" si="15"/>
        <v>-1</v>
      </c>
    </row>
    <row r="130" spans="2:21" x14ac:dyDescent="0.25">
      <c r="B130" s="167">
        <v>247.53828680000004</v>
      </c>
      <c r="C130" s="168">
        <v>2.4120559397523231</v>
      </c>
      <c r="D130" s="168">
        <v>219</v>
      </c>
      <c r="E130" s="168">
        <v>1</v>
      </c>
      <c r="F130" s="168">
        <v>57</v>
      </c>
      <c r="G130" s="168">
        <v>61</v>
      </c>
      <c r="H130" s="168">
        <v>888.45799999999997</v>
      </c>
      <c r="I130" s="168">
        <f t="shared" si="16"/>
        <v>2174945.7850000006</v>
      </c>
      <c r="J130" s="168">
        <v>431</v>
      </c>
      <c r="K130" s="168">
        <v>166</v>
      </c>
      <c r="L130" s="169">
        <f t="shared" si="21"/>
        <v>267.48084043534783</v>
      </c>
      <c r="M130">
        <f t="shared" ref="M130:M193" si="22">IF(G130&gt;60,G130,-1)</f>
        <v>61</v>
      </c>
      <c r="N130" s="168">
        <f t="shared" si="17"/>
        <v>61</v>
      </c>
      <c r="O130" s="168">
        <f t="shared" si="18"/>
        <v>-1</v>
      </c>
      <c r="P130" s="168">
        <f t="shared" si="19"/>
        <v>-1</v>
      </c>
      <c r="Q130" s="168">
        <f t="shared" si="20"/>
        <v>-1</v>
      </c>
      <c r="R130" s="168">
        <f t="shared" ref="R130:R193" si="23">IF(AND(K130&gt;0,K130&lt;250),K130,-1)</f>
        <v>166</v>
      </c>
      <c r="S130">
        <f t="shared" ref="S130:S193" si="24">IF(AND(K130&gt;=250,K130&lt;400),K130,-1)</f>
        <v>-1</v>
      </c>
      <c r="T130">
        <f t="shared" ref="T130:T193" si="25">IF(AND(K130&gt;=400,K130&lt;600),K130,-1)</f>
        <v>-1</v>
      </c>
      <c r="U130">
        <f t="shared" ref="U130:U193" si="26">IF(AND(K130&gt;=600),K130,-1)</f>
        <v>-1</v>
      </c>
    </row>
    <row r="131" spans="2:21" x14ac:dyDescent="0.25">
      <c r="B131" s="167">
        <v>247.59869680000003</v>
      </c>
      <c r="C131" s="168">
        <v>2.4125774298431635</v>
      </c>
      <c r="D131" s="168">
        <v>220</v>
      </c>
      <c r="E131" s="168">
        <v>1</v>
      </c>
      <c r="F131" s="168">
        <v>24</v>
      </c>
      <c r="G131" s="168">
        <v>65</v>
      </c>
      <c r="H131" s="168">
        <v>1017</v>
      </c>
      <c r="I131" s="168">
        <f t="shared" ref="I131:I194" si="27">H131+I130</f>
        <v>2175962.7850000006</v>
      </c>
      <c r="J131" s="168">
        <v>457</v>
      </c>
      <c r="K131" s="168">
        <v>102</v>
      </c>
      <c r="L131" s="169">
        <f t="shared" si="21"/>
        <v>215.90275588792284</v>
      </c>
      <c r="M131">
        <f t="shared" si="22"/>
        <v>65</v>
      </c>
      <c r="N131" s="168">
        <f t="shared" ref="N131:N194" si="28">IF(AND($G131&gt;60,$G131&lt;75),$G131,-1)</f>
        <v>65</v>
      </c>
      <c r="O131" s="168">
        <f t="shared" ref="O131:O194" si="29">IF(AND($G131&gt;=75,$G131&lt;85),$G131,-1)</f>
        <v>-1</v>
      </c>
      <c r="P131" s="168">
        <f t="shared" ref="P131:P194" si="30">IF(AND($G131&gt;=85,$G131&lt;95),$G131,-1)</f>
        <v>-1</v>
      </c>
      <c r="Q131" s="168">
        <f t="shared" ref="Q131:Q194" si="31">IF(AND($G131&gt;=95,$G131&lt;=100),$G131,-1)</f>
        <v>-1</v>
      </c>
      <c r="R131" s="168">
        <f t="shared" si="23"/>
        <v>102</v>
      </c>
      <c r="S131">
        <f t="shared" si="24"/>
        <v>-1</v>
      </c>
      <c r="T131">
        <f t="shared" si="25"/>
        <v>-1</v>
      </c>
      <c r="U131">
        <f t="shared" si="26"/>
        <v>-1</v>
      </c>
    </row>
    <row r="132" spans="2:21" x14ac:dyDescent="0.25">
      <c r="B132" s="167">
        <v>247.60818150000006</v>
      </c>
      <c r="C132" s="168">
        <v>2.4126593111240067</v>
      </c>
      <c r="D132" s="168">
        <v>221</v>
      </c>
      <c r="E132" s="168">
        <v>11</v>
      </c>
      <c r="F132" s="168">
        <v>15</v>
      </c>
      <c r="G132" s="168">
        <v>61</v>
      </c>
      <c r="H132" s="168">
        <v>539.59199999999998</v>
      </c>
      <c r="I132" s="168">
        <f t="shared" si="27"/>
        <v>2176502.3770000008</v>
      </c>
      <c r="J132" s="168">
        <v>413</v>
      </c>
      <c r="K132" s="168">
        <v>463</v>
      </c>
      <c r="L132" s="169">
        <f t="shared" ref="L132:L195" si="32">SQRT(J132*K132)</f>
        <v>437.28594763609772</v>
      </c>
      <c r="M132">
        <f t="shared" si="22"/>
        <v>61</v>
      </c>
      <c r="N132" s="168">
        <f t="shared" si="28"/>
        <v>61</v>
      </c>
      <c r="O132" s="168">
        <f t="shared" si="29"/>
        <v>-1</v>
      </c>
      <c r="P132" s="168">
        <f t="shared" si="30"/>
        <v>-1</v>
      </c>
      <c r="Q132" s="168">
        <f t="shared" si="31"/>
        <v>-1</v>
      </c>
      <c r="R132" s="168">
        <f t="shared" si="23"/>
        <v>-1</v>
      </c>
      <c r="S132">
        <f t="shared" si="24"/>
        <v>-1</v>
      </c>
      <c r="T132">
        <f t="shared" si="25"/>
        <v>463</v>
      </c>
      <c r="U132">
        <f t="shared" si="26"/>
        <v>-1</v>
      </c>
    </row>
    <row r="133" spans="2:21" x14ac:dyDescent="0.25">
      <c r="B133" s="167">
        <v>247.82053800000006</v>
      </c>
      <c r="C133" s="168">
        <v>2.414492903141173</v>
      </c>
      <c r="D133" s="168">
        <v>223</v>
      </c>
      <c r="E133" s="168">
        <v>6</v>
      </c>
      <c r="F133" s="168">
        <v>11</v>
      </c>
      <c r="G133" s="168">
        <v>62</v>
      </c>
      <c r="H133" s="168">
        <v>335.99200000000002</v>
      </c>
      <c r="I133" s="168">
        <f t="shared" si="27"/>
        <v>2176838.3690000009</v>
      </c>
      <c r="J133" s="168">
        <v>578</v>
      </c>
      <c r="K133" s="168">
        <v>161</v>
      </c>
      <c r="L133" s="169">
        <f t="shared" si="32"/>
        <v>305.05409356374815</v>
      </c>
      <c r="M133">
        <f t="shared" si="22"/>
        <v>62</v>
      </c>
      <c r="N133" s="168">
        <f t="shared" si="28"/>
        <v>62</v>
      </c>
      <c r="O133" s="168">
        <f t="shared" si="29"/>
        <v>-1</v>
      </c>
      <c r="P133" s="168">
        <f t="shared" si="30"/>
        <v>-1</v>
      </c>
      <c r="Q133" s="168">
        <f t="shared" si="31"/>
        <v>-1</v>
      </c>
      <c r="R133" s="168">
        <f t="shared" si="23"/>
        <v>161</v>
      </c>
      <c r="S133">
        <f t="shared" si="24"/>
        <v>-1</v>
      </c>
      <c r="T133">
        <f t="shared" si="25"/>
        <v>-1</v>
      </c>
      <c r="U133">
        <f t="shared" si="26"/>
        <v>-1</v>
      </c>
    </row>
    <row r="134" spans="2:21" x14ac:dyDescent="0.25">
      <c r="B134" s="167">
        <v>247.89397530000002</v>
      </c>
      <c r="C134" s="168">
        <v>2.4151271417548958</v>
      </c>
      <c r="D134" s="168">
        <v>224</v>
      </c>
      <c r="E134" s="168">
        <v>6</v>
      </c>
      <c r="F134" s="168">
        <v>176</v>
      </c>
      <c r="G134" s="168">
        <v>93</v>
      </c>
      <c r="H134" s="168">
        <v>496397</v>
      </c>
      <c r="I134" s="168">
        <f t="shared" si="27"/>
        <v>2673235.3690000009</v>
      </c>
      <c r="J134" s="168">
        <v>473</v>
      </c>
      <c r="K134" s="168">
        <v>468</v>
      </c>
      <c r="L134" s="169">
        <f t="shared" si="32"/>
        <v>470.49335808276828</v>
      </c>
      <c r="M134">
        <f t="shared" si="22"/>
        <v>93</v>
      </c>
      <c r="N134" s="168">
        <f t="shared" si="28"/>
        <v>-1</v>
      </c>
      <c r="O134" s="168">
        <f t="shared" si="29"/>
        <v>-1</v>
      </c>
      <c r="P134" s="168">
        <f t="shared" si="30"/>
        <v>93</v>
      </c>
      <c r="Q134" s="168">
        <f t="shared" si="31"/>
        <v>-1</v>
      </c>
      <c r="R134" s="168">
        <f t="shared" si="23"/>
        <v>-1</v>
      </c>
      <c r="S134">
        <f t="shared" si="24"/>
        <v>-1</v>
      </c>
      <c r="T134">
        <f t="shared" si="25"/>
        <v>468</v>
      </c>
      <c r="U134">
        <f t="shared" si="26"/>
        <v>-1</v>
      </c>
    </row>
    <row r="135" spans="2:21" x14ac:dyDescent="0.25">
      <c r="B135" s="167">
        <v>247.89420950000004</v>
      </c>
      <c r="C135" s="168">
        <v>2.4151291645343607</v>
      </c>
      <c r="D135" s="168">
        <v>225</v>
      </c>
      <c r="E135" s="168">
        <v>17</v>
      </c>
      <c r="F135" s="168">
        <v>179</v>
      </c>
      <c r="G135" s="168">
        <v>75</v>
      </c>
      <c r="H135" s="168">
        <v>29340</v>
      </c>
      <c r="I135" s="168">
        <f t="shared" si="27"/>
        <v>2702575.3690000009</v>
      </c>
      <c r="J135" s="168">
        <v>349</v>
      </c>
      <c r="K135" s="168">
        <v>434</v>
      </c>
      <c r="L135" s="169">
        <f t="shared" si="32"/>
        <v>389.18633069520826</v>
      </c>
      <c r="M135">
        <f t="shared" si="22"/>
        <v>75</v>
      </c>
      <c r="N135" s="168">
        <f t="shared" si="28"/>
        <v>-1</v>
      </c>
      <c r="O135" s="168">
        <f t="shared" si="29"/>
        <v>75</v>
      </c>
      <c r="P135" s="168">
        <f t="shared" si="30"/>
        <v>-1</v>
      </c>
      <c r="Q135" s="168">
        <f t="shared" si="31"/>
        <v>-1</v>
      </c>
      <c r="R135" s="168">
        <f t="shared" si="23"/>
        <v>-1</v>
      </c>
      <c r="S135">
        <f t="shared" si="24"/>
        <v>-1</v>
      </c>
      <c r="T135">
        <f t="shared" si="25"/>
        <v>434</v>
      </c>
      <c r="U135">
        <f t="shared" si="26"/>
        <v>-1</v>
      </c>
    </row>
    <row r="136" spans="2:21" x14ac:dyDescent="0.25">
      <c r="B136" s="167">
        <v>248.24061150000006</v>
      </c>
      <c r="C136" s="168">
        <v>2.4181218711023416</v>
      </c>
      <c r="D136" s="168">
        <v>228</v>
      </c>
      <c r="E136" s="168">
        <v>5</v>
      </c>
      <c r="F136" s="168">
        <v>15</v>
      </c>
      <c r="G136" s="168">
        <v>62</v>
      </c>
      <c r="H136" s="168">
        <v>453.11500000000001</v>
      </c>
      <c r="I136" s="168">
        <f t="shared" si="27"/>
        <v>2703028.4840000011</v>
      </c>
      <c r="J136" s="168">
        <v>575</v>
      </c>
      <c r="K136" s="168">
        <v>434</v>
      </c>
      <c r="L136" s="169">
        <f t="shared" si="32"/>
        <v>499.54979731754469</v>
      </c>
      <c r="M136">
        <f t="shared" si="22"/>
        <v>62</v>
      </c>
      <c r="N136" s="168">
        <f t="shared" si="28"/>
        <v>62</v>
      </c>
      <c r="O136" s="168">
        <f t="shared" si="29"/>
        <v>-1</v>
      </c>
      <c r="P136" s="168">
        <f t="shared" si="30"/>
        <v>-1</v>
      </c>
      <c r="Q136" s="168">
        <f t="shared" si="31"/>
        <v>-1</v>
      </c>
      <c r="R136" s="168">
        <f t="shared" si="23"/>
        <v>-1</v>
      </c>
      <c r="S136">
        <f t="shared" si="24"/>
        <v>-1</v>
      </c>
      <c r="T136">
        <f t="shared" si="25"/>
        <v>434</v>
      </c>
      <c r="U136">
        <f t="shared" si="26"/>
        <v>-1</v>
      </c>
    </row>
    <row r="137" spans="2:21" x14ac:dyDescent="0.25">
      <c r="B137" s="167">
        <v>248.26685930000002</v>
      </c>
      <c r="C137" s="168">
        <v>2.4183487056365007</v>
      </c>
      <c r="D137" s="168">
        <v>229</v>
      </c>
      <c r="E137" s="168">
        <v>14</v>
      </c>
      <c r="F137" s="168">
        <v>17</v>
      </c>
      <c r="G137" s="168">
        <v>61</v>
      </c>
      <c r="H137" s="168">
        <v>308.02300000000002</v>
      </c>
      <c r="I137" s="168">
        <f t="shared" si="27"/>
        <v>2703336.5070000011</v>
      </c>
      <c r="J137" s="168">
        <v>457</v>
      </c>
      <c r="K137" s="168">
        <v>34</v>
      </c>
      <c r="L137" s="169">
        <f t="shared" si="32"/>
        <v>124.65151423067431</v>
      </c>
      <c r="M137">
        <f t="shared" si="22"/>
        <v>61</v>
      </c>
      <c r="N137" s="168">
        <f t="shared" si="28"/>
        <v>61</v>
      </c>
      <c r="O137" s="168">
        <f t="shared" si="29"/>
        <v>-1</v>
      </c>
      <c r="P137" s="168">
        <f t="shared" si="30"/>
        <v>-1</v>
      </c>
      <c r="Q137" s="168">
        <f t="shared" si="31"/>
        <v>-1</v>
      </c>
      <c r="R137" s="168">
        <f t="shared" si="23"/>
        <v>34</v>
      </c>
      <c r="S137">
        <f t="shared" si="24"/>
        <v>-1</v>
      </c>
      <c r="T137">
        <f t="shared" si="25"/>
        <v>-1</v>
      </c>
      <c r="U137">
        <f t="shared" si="26"/>
        <v>-1</v>
      </c>
    </row>
    <row r="138" spans="2:21" x14ac:dyDescent="0.25">
      <c r="B138" s="167">
        <v>248.59419650000007</v>
      </c>
      <c r="C138" s="168">
        <v>2.4211784007484427</v>
      </c>
      <c r="D138" s="168">
        <v>230</v>
      </c>
      <c r="E138" s="168">
        <v>5</v>
      </c>
      <c r="F138" s="168">
        <v>16</v>
      </c>
      <c r="G138" s="168">
        <v>63</v>
      </c>
      <c r="H138" s="168">
        <v>609.71400000000006</v>
      </c>
      <c r="I138" s="168">
        <f t="shared" si="27"/>
        <v>2703946.2210000013</v>
      </c>
      <c r="J138" s="168">
        <v>575</v>
      </c>
      <c r="K138" s="168">
        <v>434</v>
      </c>
      <c r="L138" s="169">
        <f t="shared" si="32"/>
        <v>499.54979731754469</v>
      </c>
      <c r="M138">
        <f t="shared" si="22"/>
        <v>63</v>
      </c>
      <c r="N138" s="168">
        <f t="shared" si="28"/>
        <v>63</v>
      </c>
      <c r="O138" s="168">
        <f t="shared" si="29"/>
        <v>-1</v>
      </c>
      <c r="P138" s="168">
        <f t="shared" si="30"/>
        <v>-1</v>
      </c>
      <c r="Q138" s="168">
        <f t="shared" si="31"/>
        <v>-1</v>
      </c>
      <c r="R138" s="168">
        <f t="shared" si="23"/>
        <v>-1</v>
      </c>
      <c r="S138">
        <f t="shared" si="24"/>
        <v>-1</v>
      </c>
      <c r="T138">
        <f t="shared" si="25"/>
        <v>434</v>
      </c>
      <c r="U138">
        <f t="shared" si="26"/>
        <v>-1</v>
      </c>
    </row>
    <row r="139" spans="2:21" x14ac:dyDescent="0.25">
      <c r="B139" s="167">
        <v>248.63244080000004</v>
      </c>
      <c r="C139" s="168">
        <v>2.4215091087178182</v>
      </c>
      <c r="D139" s="168">
        <v>232</v>
      </c>
      <c r="E139" s="168">
        <v>6</v>
      </c>
      <c r="F139" s="168">
        <v>48</v>
      </c>
      <c r="G139" s="168">
        <v>68</v>
      </c>
      <c r="H139" s="168">
        <v>2173</v>
      </c>
      <c r="I139" s="168">
        <f t="shared" si="27"/>
        <v>2706119.2210000013</v>
      </c>
      <c r="J139" s="168">
        <v>569</v>
      </c>
      <c r="K139" s="168">
        <v>434</v>
      </c>
      <c r="L139" s="169">
        <f t="shared" si="32"/>
        <v>496.93661567648644</v>
      </c>
      <c r="M139">
        <f t="shared" si="22"/>
        <v>68</v>
      </c>
      <c r="N139" s="168">
        <f t="shared" si="28"/>
        <v>68</v>
      </c>
      <c r="O139" s="168">
        <f t="shared" si="29"/>
        <v>-1</v>
      </c>
      <c r="P139" s="168">
        <f t="shared" si="30"/>
        <v>-1</v>
      </c>
      <c r="Q139" s="168">
        <f t="shared" si="31"/>
        <v>-1</v>
      </c>
      <c r="R139" s="168">
        <f t="shared" si="23"/>
        <v>-1</v>
      </c>
      <c r="S139">
        <f t="shared" si="24"/>
        <v>-1</v>
      </c>
      <c r="T139">
        <f t="shared" si="25"/>
        <v>434</v>
      </c>
      <c r="U139">
        <f t="shared" si="26"/>
        <v>-1</v>
      </c>
    </row>
    <row r="140" spans="2:21" x14ac:dyDescent="0.25">
      <c r="B140" s="167">
        <v>248.65193830000004</v>
      </c>
      <c r="C140" s="168">
        <v>2.4216777167229182</v>
      </c>
      <c r="D140" s="168">
        <v>233</v>
      </c>
      <c r="E140" s="168">
        <v>5</v>
      </c>
      <c r="F140" s="168">
        <v>30</v>
      </c>
      <c r="G140" s="168">
        <v>66</v>
      </c>
      <c r="H140" s="168">
        <v>873.74300000000005</v>
      </c>
      <c r="I140" s="168">
        <f t="shared" si="27"/>
        <v>2706992.9640000011</v>
      </c>
      <c r="J140" s="168">
        <v>504</v>
      </c>
      <c r="K140" s="168">
        <v>141</v>
      </c>
      <c r="L140" s="169">
        <f t="shared" si="32"/>
        <v>266.57831869827675</v>
      </c>
      <c r="M140">
        <f t="shared" si="22"/>
        <v>66</v>
      </c>
      <c r="N140" s="168">
        <f t="shared" si="28"/>
        <v>66</v>
      </c>
      <c r="O140" s="168">
        <f t="shared" si="29"/>
        <v>-1</v>
      </c>
      <c r="P140" s="168">
        <f t="shared" si="30"/>
        <v>-1</v>
      </c>
      <c r="Q140" s="168">
        <f t="shared" si="31"/>
        <v>-1</v>
      </c>
      <c r="R140" s="168">
        <f t="shared" si="23"/>
        <v>141</v>
      </c>
      <c r="S140">
        <f t="shared" si="24"/>
        <v>-1</v>
      </c>
      <c r="T140">
        <f t="shared" si="25"/>
        <v>-1</v>
      </c>
      <c r="U140">
        <f t="shared" si="26"/>
        <v>-1</v>
      </c>
    </row>
    <row r="141" spans="2:21" x14ac:dyDescent="0.25">
      <c r="B141" s="167">
        <v>248.84997000000004</v>
      </c>
      <c r="C141" s="168">
        <v>2.4233905488391096</v>
      </c>
      <c r="D141" s="168">
        <v>234</v>
      </c>
      <c r="E141" s="168">
        <v>7</v>
      </c>
      <c r="F141" s="168">
        <v>8</v>
      </c>
      <c r="G141" s="168">
        <v>64</v>
      </c>
      <c r="H141" s="168">
        <v>407.95</v>
      </c>
      <c r="I141" s="168">
        <f t="shared" si="27"/>
        <v>2707400.9140000013</v>
      </c>
      <c r="J141" s="168">
        <v>472</v>
      </c>
      <c r="K141" s="168">
        <v>468</v>
      </c>
      <c r="L141" s="169">
        <f t="shared" si="32"/>
        <v>469.99574466158731</v>
      </c>
      <c r="M141">
        <f t="shared" si="22"/>
        <v>64</v>
      </c>
      <c r="N141" s="168">
        <f t="shared" si="28"/>
        <v>64</v>
      </c>
      <c r="O141" s="168">
        <f t="shared" si="29"/>
        <v>-1</v>
      </c>
      <c r="P141" s="168">
        <f t="shared" si="30"/>
        <v>-1</v>
      </c>
      <c r="Q141" s="168">
        <f t="shared" si="31"/>
        <v>-1</v>
      </c>
      <c r="R141" s="168">
        <f t="shared" si="23"/>
        <v>-1</v>
      </c>
      <c r="S141">
        <f t="shared" si="24"/>
        <v>-1</v>
      </c>
      <c r="T141">
        <f t="shared" si="25"/>
        <v>468</v>
      </c>
      <c r="U141">
        <f t="shared" si="26"/>
        <v>-1</v>
      </c>
    </row>
    <row r="142" spans="2:21" x14ac:dyDescent="0.25">
      <c r="B142" s="167">
        <v>248.87517870000005</v>
      </c>
      <c r="C142" s="168">
        <v>2.4236086279010776</v>
      </c>
      <c r="D142" s="168">
        <v>235</v>
      </c>
      <c r="E142" s="168">
        <v>4</v>
      </c>
      <c r="F142" s="168">
        <v>95</v>
      </c>
      <c r="G142" s="168">
        <v>77</v>
      </c>
      <c r="H142" s="168">
        <v>17805</v>
      </c>
      <c r="I142" s="168">
        <f t="shared" si="27"/>
        <v>2725205.9140000013</v>
      </c>
      <c r="J142" s="168">
        <v>576</v>
      </c>
      <c r="K142" s="168">
        <v>673</v>
      </c>
      <c r="L142" s="169">
        <f t="shared" si="32"/>
        <v>622.61384501149666</v>
      </c>
      <c r="M142">
        <f t="shared" si="22"/>
        <v>77</v>
      </c>
      <c r="N142" s="168">
        <f t="shared" si="28"/>
        <v>-1</v>
      </c>
      <c r="O142" s="168">
        <f t="shared" si="29"/>
        <v>77</v>
      </c>
      <c r="P142" s="168">
        <f t="shared" si="30"/>
        <v>-1</v>
      </c>
      <c r="Q142" s="168">
        <f t="shared" si="31"/>
        <v>-1</v>
      </c>
      <c r="R142" s="168">
        <f t="shared" si="23"/>
        <v>-1</v>
      </c>
      <c r="S142">
        <f t="shared" si="24"/>
        <v>-1</v>
      </c>
      <c r="T142">
        <f t="shared" si="25"/>
        <v>-1</v>
      </c>
      <c r="U142">
        <f t="shared" si="26"/>
        <v>673</v>
      </c>
    </row>
    <row r="143" spans="2:21" x14ac:dyDescent="0.25">
      <c r="B143" s="167">
        <v>249.07007630000004</v>
      </c>
      <c r="C143" s="168">
        <v>2.4252949989353456</v>
      </c>
      <c r="D143" s="168">
        <v>236</v>
      </c>
      <c r="E143" s="168">
        <v>1</v>
      </c>
      <c r="F143" s="168">
        <v>13</v>
      </c>
      <c r="G143" s="168">
        <v>64</v>
      </c>
      <c r="H143" s="168">
        <v>557.17899999999997</v>
      </c>
      <c r="I143" s="168">
        <f t="shared" si="27"/>
        <v>2725763.0930000013</v>
      </c>
      <c r="J143" s="168">
        <v>534</v>
      </c>
      <c r="K143" s="168">
        <v>434</v>
      </c>
      <c r="L143" s="169">
        <f t="shared" si="32"/>
        <v>481.41042780563032</v>
      </c>
      <c r="M143">
        <f t="shared" si="22"/>
        <v>64</v>
      </c>
      <c r="N143" s="168">
        <f t="shared" si="28"/>
        <v>64</v>
      </c>
      <c r="O143" s="168">
        <f t="shared" si="29"/>
        <v>-1</v>
      </c>
      <c r="P143" s="168">
        <f t="shared" si="30"/>
        <v>-1</v>
      </c>
      <c r="Q143" s="168">
        <f t="shared" si="31"/>
        <v>-1</v>
      </c>
      <c r="R143" s="168">
        <f t="shared" si="23"/>
        <v>-1</v>
      </c>
      <c r="S143">
        <f t="shared" si="24"/>
        <v>-1</v>
      </c>
      <c r="T143">
        <f t="shared" si="25"/>
        <v>434</v>
      </c>
      <c r="U143">
        <f t="shared" si="26"/>
        <v>-1</v>
      </c>
    </row>
    <row r="144" spans="2:21" x14ac:dyDescent="0.25">
      <c r="B144" s="167">
        <v>249.16240270000003</v>
      </c>
      <c r="C144" s="168">
        <v>2.4260940634428687</v>
      </c>
      <c r="D144" s="168">
        <v>238</v>
      </c>
      <c r="E144" s="168">
        <v>10</v>
      </c>
      <c r="F144" s="168">
        <v>161</v>
      </c>
      <c r="G144" s="168">
        <v>63</v>
      </c>
      <c r="H144" s="168">
        <v>3386</v>
      </c>
      <c r="I144" s="168">
        <f t="shared" si="27"/>
        <v>2729149.0930000013</v>
      </c>
      <c r="J144" s="168">
        <v>309</v>
      </c>
      <c r="K144" s="168">
        <v>34</v>
      </c>
      <c r="L144" s="169">
        <f t="shared" si="32"/>
        <v>102.49878048055011</v>
      </c>
      <c r="M144">
        <f t="shared" si="22"/>
        <v>63</v>
      </c>
      <c r="N144" s="168">
        <f t="shared" si="28"/>
        <v>63</v>
      </c>
      <c r="O144" s="168">
        <f t="shared" si="29"/>
        <v>-1</v>
      </c>
      <c r="P144" s="168">
        <f t="shared" si="30"/>
        <v>-1</v>
      </c>
      <c r="Q144" s="168">
        <f t="shared" si="31"/>
        <v>-1</v>
      </c>
      <c r="R144" s="168">
        <f t="shared" si="23"/>
        <v>34</v>
      </c>
      <c r="S144">
        <f t="shared" si="24"/>
        <v>-1</v>
      </c>
      <c r="T144">
        <f t="shared" si="25"/>
        <v>-1</v>
      </c>
      <c r="U144">
        <f t="shared" si="26"/>
        <v>-1</v>
      </c>
    </row>
    <row r="145" spans="2:21" x14ac:dyDescent="0.25">
      <c r="B145" s="167">
        <v>249.16262200000006</v>
      </c>
      <c r="C145" s="168">
        <v>2.4260959615907027</v>
      </c>
      <c r="D145" s="168">
        <v>239</v>
      </c>
      <c r="E145" s="168">
        <v>8</v>
      </c>
      <c r="F145" s="168">
        <v>141</v>
      </c>
      <c r="G145" s="168">
        <v>64</v>
      </c>
      <c r="H145" s="168">
        <v>2909</v>
      </c>
      <c r="I145" s="168">
        <f t="shared" si="27"/>
        <v>2732058.0930000013</v>
      </c>
      <c r="J145" s="168">
        <v>326</v>
      </c>
      <c r="K145" s="168">
        <v>102</v>
      </c>
      <c r="L145" s="169">
        <f t="shared" si="32"/>
        <v>182.3513092906108</v>
      </c>
      <c r="M145">
        <f t="shared" si="22"/>
        <v>64</v>
      </c>
      <c r="N145" s="168">
        <f t="shared" si="28"/>
        <v>64</v>
      </c>
      <c r="O145" s="168">
        <f t="shared" si="29"/>
        <v>-1</v>
      </c>
      <c r="P145" s="168">
        <f t="shared" si="30"/>
        <v>-1</v>
      </c>
      <c r="Q145" s="168">
        <f t="shared" si="31"/>
        <v>-1</v>
      </c>
      <c r="R145" s="168">
        <f t="shared" si="23"/>
        <v>102</v>
      </c>
      <c r="S145">
        <f t="shared" si="24"/>
        <v>-1</v>
      </c>
      <c r="T145">
        <f t="shared" si="25"/>
        <v>-1</v>
      </c>
      <c r="U145">
        <f t="shared" si="26"/>
        <v>-1</v>
      </c>
    </row>
    <row r="146" spans="2:21" x14ac:dyDescent="0.25">
      <c r="B146" s="167">
        <v>249.26071650000006</v>
      </c>
      <c r="C146" s="168">
        <v>2.4269450910494337</v>
      </c>
      <c r="D146" s="168">
        <v>240</v>
      </c>
      <c r="E146" s="168">
        <v>1</v>
      </c>
      <c r="F146" s="168">
        <v>44</v>
      </c>
      <c r="G146" s="168">
        <v>68</v>
      </c>
      <c r="H146" s="168">
        <v>1880</v>
      </c>
      <c r="I146" s="168">
        <f t="shared" si="27"/>
        <v>2733938.0930000013</v>
      </c>
      <c r="J146" s="168">
        <v>529</v>
      </c>
      <c r="K146" s="168">
        <v>166</v>
      </c>
      <c r="L146" s="169">
        <f t="shared" si="32"/>
        <v>296.33427071467787</v>
      </c>
      <c r="M146">
        <f t="shared" si="22"/>
        <v>68</v>
      </c>
      <c r="N146" s="168">
        <f t="shared" si="28"/>
        <v>68</v>
      </c>
      <c r="O146" s="168">
        <f t="shared" si="29"/>
        <v>-1</v>
      </c>
      <c r="P146" s="168">
        <f t="shared" si="30"/>
        <v>-1</v>
      </c>
      <c r="Q146" s="168">
        <f t="shared" si="31"/>
        <v>-1</v>
      </c>
      <c r="R146" s="168">
        <f t="shared" si="23"/>
        <v>166</v>
      </c>
      <c r="S146">
        <f t="shared" si="24"/>
        <v>-1</v>
      </c>
      <c r="T146">
        <f t="shared" si="25"/>
        <v>-1</v>
      </c>
      <c r="U146">
        <f t="shared" si="26"/>
        <v>-1</v>
      </c>
    </row>
    <row r="147" spans="2:21" x14ac:dyDescent="0.25">
      <c r="B147" s="167">
        <v>249.59408480000002</v>
      </c>
      <c r="C147" s="168">
        <v>2.4298319222534439</v>
      </c>
      <c r="D147" s="168">
        <v>243</v>
      </c>
      <c r="E147" s="168">
        <v>20</v>
      </c>
      <c r="F147" s="168">
        <v>49</v>
      </c>
      <c r="G147" s="168">
        <v>63</v>
      </c>
      <c r="H147" s="168">
        <v>1014</v>
      </c>
      <c r="I147" s="168">
        <f t="shared" si="27"/>
        <v>2734952.0930000013</v>
      </c>
      <c r="J147" s="168">
        <v>419</v>
      </c>
      <c r="K147" s="168">
        <v>34</v>
      </c>
      <c r="L147" s="169">
        <f t="shared" si="32"/>
        <v>119.35660853090624</v>
      </c>
      <c r="M147">
        <f t="shared" si="22"/>
        <v>63</v>
      </c>
      <c r="N147" s="168">
        <f t="shared" si="28"/>
        <v>63</v>
      </c>
      <c r="O147" s="168">
        <f t="shared" si="29"/>
        <v>-1</v>
      </c>
      <c r="P147" s="168">
        <f t="shared" si="30"/>
        <v>-1</v>
      </c>
      <c r="Q147" s="168">
        <f t="shared" si="31"/>
        <v>-1</v>
      </c>
      <c r="R147" s="168">
        <f t="shared" si="23"/>
        <v>34</v>
      </c>
      <c r="S147">
        <f t="shared" si="24"/>
        <v>-1</v>
      </c>
      <c r="T147">
        <f t="shared" si="25"/>
        <v>-1</v>
      </c>
      <c r="U147">
        <f t="shared" si="26"/>
        <v>-1</v>
      </c>
    </row>
    <row r="148" spans="2:21" x14ac:dyDescent="0.25">
      <c r="B148" s="167">
        <v>249.65092130000005</v>
      </c>
      <c r="C148" s="168">
        <v>2.430324276823864</v>
      </c>
      <c r="D148" s="168">
        <v>244</v>
      </c>
      <c r="E148" s="168">
        <v>1</v>
      </c>
      <c r="F148" s="168">
        <v>16</v>
      </c>
      <c r="G148" s="168">
        <v>62</v>
      </c>
      <c r="H148" s="168">
        <v>443.32900000000001</v>
      </c>
      <c r="I148" s="168">
        <f t="shared" si="27"/>
        <v>2735395.4220000012</v>
      </c>
      <c r="J148" s="168">
        <v>481</v>
      </c>
      <c r="K148" s="168">
        <v>444</v>
      </c>
      <c r="L148" s="169">
        <f t="shared" si="32"/>
        <v>462.12985188148144</v>
      </c>
      <c r="M148">
        <f t="shared" si="22"/>
        <v>62</v>
      </c>
      <c r="N148" s="168">
        <f t="shared" si="28"/>
        <v>62</v>
      </c>
      <c r="O148" s="168">
        <f t="shared" si="29"/>
        <v>-1</v>
      </c>
      <c r="P148" s="168">
        <f t="shared" si="30"/>
        <v>-1</v>
      </c>
      <c r="Q148" s="168">
        <f t="shared" si="31"/>
        <v>-1</v>
      </c>
      <c r="R148" s="168">
        <f t="shared" si="23"/>
        <v>-1</v>
      </c>
      <c r="S148">
        <f t="shared" si="24"/>
        <v>-1</v>
      </c>
      <c r="T148">
        <f t="shared" si="25"/>
        <v>444</v>
      </c>
      <c r="U148">
        <f t="shared" si="26"/>
        <v>-1</v>
      </c>
    </row>
    <row r="149" spans="2:21" x14ac:dyDescent="0.25">
      <c r="B149" s="167">
        <v>249.91108750000006</v>
      </c>
      <c r="C149" s="168">
        <v>2.4325786624656498</v>
      </c>
      <c r="D149" s="168">
        <v>246</v>
      </c>
      <c r="E149" s="168">
        <v>6</v>
      </c>
      <c r="F149" s="168">
        <v>59</v>
      </c>
      <c r="G149" s="168">
        <v>67</v>
      </c>
      <c r="H149" s="168">
        <v>2811</v>
      </c>
      <c r="I149" s="168">
        <f t="shared" si="27"/>
        <v>2738206.4220000012</v>
      </c>
      <c r="J149" s="168">
        <v>425</v>
      </c>
      <c r="K149" s="168">
        <v>166</v>
      </c>
      <c r="L149" s="169">
        <f t="shared" si="32"/>
        <v>265.61249970586852</v>
      </c>
      <c r="M149">
        <f t="shared" si="22"/>
        <v>67</v>
      </c>
      <c r="N149" s="168">
        <f t="shared" si="28"/>
        <v>67</v>
      </c>
      <c r="O149" s="168">
        <f t="shared" si="29"/>
        <v>-1</v>
      </c>
      <c r="P149" s="168">
        <f t="shared" si="30"/>
        <v>-1</v>
      </c>
      <c r="Q149" s="168">
        <f t="shared" si="31"/>
        <v>-1</v>
      </c>
      <c r="R149" s="168">
        <f t="shared" si="23"/>
        <v>166</v>
      </c>
      <c r="S149">
        <f t="shared" si="24"/>
        <v>-1</v>
      </c>
      <c r="T149">
        <f t="shared" si="25"/>
        <v>-1</v>
      </c>
      <c r="U149">
        <f t="shared" si="26"/>
        <v>-1</v>
      </c>
    </row>
    <row r="150" spans="2:21" x14ac:dyDescent="0.25">
      <c r="B150" s="167">
        <v>249.99004600000006</v>
      </c>
      <c r="C150" s="168">
        <v>2.43326306720332</v>
      </c>
      <c r="D150" s="168">
        <v>247</v>
      </c>
      <c r="E150" s="168">
        <v>8</v>
      </c>
      <c r="F150" s="168">
        <v>31</v>
      </c>
      <c r="G150" s="168">
        <v>64</v>
      </c>
      <c r="H150" s="168">
        <v>910.947</v>
      </c>
      <c r="I150" s="168">
        <f t="shared" si="27"/>
        <v>2739117.3690000013</v>
      </c>
      <c r="J150" s="168">
        <v>410</v>
      </c>
      <c r="K150" s="168">
        <v>166</v>
      </c>
      <c r="L150" s="169">
        <f t="shared" si="32"/>
        <v>260.88311559010481</v>
      </c>
      <c r="M150">
        <f t="shared" si="22"/>
        <v>64</v>
      </c>
      <c r="N150" s="168">
        <f t="shared" si="28"/>
        <v>64</v>
      </c>
      <c r="O150" s="168">
        <f t="shared" si="29"/>
        <v>-1</v>
      </c>
      <c r="P150" s="168">
        <f t="shared" si="30"/>
        <v>-1</v>
      </c>
      <c r="Q150" s="168">
        <f t="shared" si="31"/>
        <v>-1</v>
      </c>
      <c r="R150" s="168">
        <f t="shared" si="23"/>
        <v>166</v>
      </c>
      <c r="S150">
        <f t="shared" si="24"/>
        <v>-1</v>
      </c>
      <c r="T150">
        <f t="shared" si="25"/>
        <v>-1</v>
      </c>
      <c r="U150">
        <f t="shared" si="26"/>
        <v>-1</v>
      </c>
    </row>
    <row r="151" spans="2:21" x14ac:dyDescent="0.25">
      <c r="B151" s="167">
        <v>250.03905930000002</v>
      </c>
      <c r="C151" s="168">
        <v>2.4336879607607211</v>
      </c>
      <c r="D151" s="168">
        <v>249</v>
      </c>
      <c r="E151" s="168">
        <v>8</v>
      </c>
      <c r="F151" s="168">
        <v>42</v>
      </c>
      <c r="G151" s="168">
        <v>64</v>
      </c>
      <c r="H151" s="168">
        <v>1269</v>
      </c>
      <c r="I151" s="168">
        <f t="shared" si="27"/>
        <v>2740386.3690000013</v>
      </c>
      <c r="J151" s="168">
        <v>398</v>
      </c>
      <c r="K151" s="168">
        <v>166</v>
      </c>
      <c r="L151" s="169">
        <f t="shared" si="32"/>
        <v>257.03696232254225</v>
      </c>
      <c r="M151">
        <f t="shared" si="22"/>
        <v>64</v>
      </c>
      <c r="N151" s="168">
        <f t="shared" si="28"/>
        <v>64</v>
      </c>
      <c r="O151" s="168">
        <f t="shared" si="29"/>
        <v>-1</v>
      </c>
      <c r="P151" s="168">
        <f t="shared" si="30"/>
        <v>-1</v>
      </c>
      <c r="Q151" s="168">
        <f t="shared" si="31"/>
        <v>-1</v>
      </c>
      <c r="R151" s="168">
        <f t="shared" si="23"/>
        <v>166</v>
      </c>
      <c r="S151">
        <f t="shared" si="24"/>
        <v>-1</v>
      </c>
      <c r="T151">
        <f t="shared" si="25"/>
        <v>-1</v>
      </c>
      <c r="U151">
        <f t="shared" si="26"/>
        <v>-1</v>
      </c>
    </row>
    <row r="152" spans="2:21" x14ac:dyDescent="0.25">
      <c r="B152" s="167">
        <v>250.10004100000003</v>
      </c>
      <c r="C152" s="168">
        <v>2.4342166624437023</v>
      </c>
      <c r="D152" s="168">
        <v>250</v>
      </c>
      <c r="E152" s="168">
        <v>7</v>
      </c>
      <c r="F152" s="168">
        <v>13</v>
      </c>
      <c r="G152" s="168">
        <v>66</v>
      </c>
      <c r="H152" s="168">
        <v>877.13400000000001</v>
      </c>
      <c r="I152" s="168">
        <f t="shared" si="27"/>
        <v>2741263.5030000014</v>
      </c>
      <c r="J152" s="168">
        <v>470</v>
      </c>
      <c r="K152" s="168">
        <v>468</v>
      </c>
      <c r="L152" s="169">
        <f t="shared" si="32"/>
        <v>468.9989339007073</v>
      </c>
      <c r="M152">
        <f t="shared" si="22"/>
        <v>66</v>
      </c>
      <c r="N152" s="168">
        <f t="shared" si="28"/>
        <v>66</v>
      </c>
      <c r="O152" s="168">
        <f t="shared" si="29"/>
        <v>-1</v>
      </c>
      <c r="P152" s="168">
        <f t="shared" si="30"/>
        <v>-1</v>
      </c>
      <c r="Q152" s="168">
        <f t="shared" si="31"/>
        <v>-1</v>
      </c>
      <c r="R152" s="168">
        <f t="shared" si="23"/>
        <v>-1</v>
      </c>
      <c r="S152">
        <f t="shared" si="24"/>
        <v>-1</v>
      </c>
      <c r="T152">
        <f t="shared" si="25"/>
        <v>468</v>
      </c>
      <c r="U152">
        <f t="shared" si="26"/>
        <v>-1</v>
      </c>
    </row>
    <row r="153" spans="2:21" x14ac:dyDescent="0.25">
      <c r="B153" s="167">
        <v>250.31485550000002</v>
      </c>
      <c r="C153" s="168">
        <v>2.4360795573120804</v>
      </c>
      <c r="D153" s="168">
        <v>252</v>
      </c>
      <c r="E153" s="168">
        <v>1</v>
      </c>
      <c r="F153" s="168">
        <v>8</v>
      </c>
      <c r="G153" s="168">
        <v>62</v>
      </c>
      <c r="H153" s="168">
        <v>176.51300000000001</v>
      </c>
      <c r="I153" s="168">
        <f t="shared" si="27"/>
        <v>2741440.0160000012</v>
      </c>
      <c r="J153" s="168">
        <v>559</v>
      </c>
      <c r="K153" s="168">
        <v>434</v>
      </c>
      <c r="L153" s="169">
        <f t="shared" si="32"/>
        <v>492.55050502461165</v>
      </c>
      <c r="M153">
        <f t="shared" si="22"/>
        <v>62</v>
      </c>
      <c r="N153" s="168">
        <f t="shared" si="28"/>
        <v>62</v>
      </c>
      <c r="O153" s="168">
        <f t="shared" si="29"/>
        <v>-1</v>
      </c>
      <c r="P153" s="168">
        <f t="shared" si="30"/>
        <v>-1</v>
      </c>
      <c r="Q153" s="168">
        <f t="shared" si="31"/>
        <v>-1</v>
      </c>
      <c r="R153" s="168">
        <f t="shared" si="23"/>
        <v>-1</v>
      </c>
      <c r="S153">
        <f t="shared" si="24"/>
        <v>-1</v>
      </c>
      <c r="T153">
        <f t="shared" si="25"/>
        <v>434</v>
      </c>
      <c r="U153">
        <f t="shared" si="26"/>
        <v>-1</v>
      </c>
    </row>
    <row r="154" spans="2:21" x14ac:dyDescent="0.25">
      <c r="B154" s="167">
        <v>250.39586250000002</v>
      </c>
      <c r="C154" s="168">
        <v>2.4367822575967155</v>
      </c>
      <c r="D154" s="168">
        <v>254</v>
      </c>
      <c r="E154" s="168">
        <v>2</v>
      </c>
      <c r="F154" s="168">
        <v>55</v>
      </c>
      <c r="G154" s="168">
        <v>76</v>
      </c>
      <c r="H154" s="168">
        <v>7818</v>
      </c>
      <c r="I154" s="168">
        <f t="shared" si="27"/>
        <v>2749258.0160000012</v>
      </c>
      <c r="J154" s="168">
        <v>581</v>
      </c>
      <c r="K154" s="168">
        <v>458</v>
      </c>
      <c r="L154" s="169">
        <f t="shared" si="32"/>
        <v>515.84687650503417</v>
      </c>
      <c r="M154">
        <f t="shared" si="22"/>
        <v>76</v>
      </c>
      <c r="N154" s="168">
        <f t="shared" si="28"/>
        <v>-1</v>
      </c>
      <c r="O154" s="168">
        <f t="shared" si="29"/>
        <v>76</v>
      </c>
      <c r="P154" s="168">
        <f t="shared" si="30"/>
        <v>-1</v>
      </c>
      <c r="Q154" s="168">
        <f t="shared" si="31"/>
        <v>-1</v>
      </c>
      <c r="R154" s="168">
        <f t="shared" si="23"/>
        <v>-1</v>
      </c>
      <c r="S154">
        <f t="shared" si="24"/>
        <v>-1</v>
      </c>
      <c r="T154">
        <f t="shared" si="25"/>
        <v>458</v>
      </c>
      <c r="U154">
        <f t="shared" si="26"/>
        <v>-1</v>
      </c>
    </row>
    <row r="155" spans="2:21" x14ac:dyDescent="0.25">
      <c r="B155" s="167">
        <v>250.40120430000002</v>
      </c>
      <c r="C155" s="168">
        <v>2.4368285992265015</v>
      </c>
      <c r="D155" s="168">
        <v>255</v>
      </c>
      <c r="E155" s="168">
        <v>9</v>
      </c>
      <c r="F155" s="168">
        <v>77</v>
      </c>
      <c r="G155" s="168">
        <v>64</v>
      </c>
      <c r="H155" s="168">
        <v>2153</v>
      </c>
      <c r="I155" s="168">
        <f t="shared" si="27"/>
        <v>2751411.0160000012</v>
      </c>
      <c r="J155" s="168">
        <v>368</v>
      </c>
      <c r="K155" s="168">
        <v>102</v>
      </c>
      <c r="L155" s="169">
        <f t="shared" si="32"/>
        <v>193.74209661299736</v>
      </c>
      <c r="M155">
        <f t="shared" si="22"/>
        <v>64</v>
      </c>
      <c r="N155" s="168">
        <f t="shared" si="28"/>
        <v>64</v>
      </c>
      <c r="O155" s="168">
        <f t="shared" si="29"/>
        <v>-1</v>
      </c>
      <c r="P155" s="168">
        <f t="shared" si="30"/>
        <v>-1</v>
      </c>
      <c r="Q155" s="168">
        <f t="shared" si="31"/>
        <v>-1</v>
      </c>
      <c r="R155" s="168">
        <f t="shared" si="23"/>
        <v>102</v>
      </c>
      <c r="S155">
        <f t="shared" si="24"/>
        <v>-1</v>
      </c>
      <c r="T155">
        <f t="shared" si="25"/>
        <v>-1</v>
      </c>
      <c r="U155">
        <f t="shared" si="26"/>
        <v>-1</v>
      </c>
    </row>
    <row r="156" spans="2:21" x14ac:dyDescent="0.25">
      <c r="B156" s="167">
        <v>250.61265970000005</v>
      </c>
      <c r="C156" s="168">
        <v>2.4386634202633628</v>
      </c>
      <c r="D156" s="168">
        <v>257</v>
      </c>
      <c r="E156" s="168">
        <v>3</v>
      </c>
      <c r="F156" s="168">
        <v>9</v>
      </c>
      <c r="G156" s="168">
        <v>64</v>
      </c>
      <c r="H156" s="168">
        <v>415.65100000000001</v>
      </c>
      <c r="I156" s="168">
        <f t="shared" si="27"/>
        <v>2751826.6670000013</v>
      </c>
      <c r="J156" s="168">
        <v>491</v>
      </c>
      <c r="K156" s="168">
        <v>463</v>
      </c>
      <c r="L156" s="169">
        <f t="shared" si="32"/>
        <v>476.79450500189284</v>
      </c>
      <c r="M156">
        <f t="shared" si="22"/>
        <v>64</v>
      </c>
      <c r="N156" s="168">
        <f t="shared" si="28"/>
        <v>64</v>
      </c>
      <c r="O156" s="168">
        <f t="shared" si="29"/>
        <v>-1</v>
      </c>
      <c r="P156" s="168">
        <f t="shared" si="30"/>
        <v>-1</v>
      </c>
      <c r="Q156" s="168">
        <f t="shared" si="31"/>
        <v>-1</v>
      </c>
      <c r="R156" s="168">
        <f t="shared" si="23"/>
        <v>-1</v>
      </c>
      <c r="S156">
        <f t="shared" si="24"/>
        <v>-1</v>
      </c>
      <c r="T156">
        <f t="shared" si="25"/>
        <v>463</v>
      </c>
      <c r="U156">
        <f t="shared" si="26"/>
        <v>-1</v>
      </c>
    </row>
    <row r="157" spans="2:21" x14ac:dyDescent="0.25">
      <c r="B157" s="167">
        <v>250.63364280000002</v>
      </c>
      <c r="C157" s="168">
        <v>2.4388455340957487</v>
      </c>
      <c r="D157" s="168">
        <v>258</v>
      </c>
      <c r="E157" s="168">
        <v>4</v>
      </c>
      <c r="F157" s="168">
        <v>183</v>
      </c>
      <c r="G157" s="168">
        <v>86</v>
      </c>
      <c r="H157" s="168">
        <v>109311</v>
      </c>
      <c r="I157" s="168">
        <f t="shared" si="27"/>
        <v>2861137.6670000013</v>
      </c>
      <c r="J157" s="168">
        <v>508</v>
      </c>
      <c r="K157" s="168">
        <v>34</v>
      </c>
      <c r="L157" s="169">
        <f t="shared" si="32"/>
        <v>131.42298124757329</v>
      </c>
      <c r="M157">
        <f t="shared" si="22"/>
        <v>86</v>
      </c>
      <c r="N157" s="168">
        <f t="shared" si="28"/>
        <v>-1</v>
      </c>
      <c r="O157" s="168">
        <f t="shared" si="29"/>
        <v>-1</v>
      </c>
      <c r="P157" s="168">
        <f t="shared" si="30"/>
        <v>86</v>
      </c>
      <c r="Q157" s="168">
        <f t="shared" si="31"/>
        <v>-1</v>
      </c>
      <c r="R157" s="168">
        <f t="shared" si="23"/>
        <v>34</v>
      </c>
      <c r="S157">
        <f t="shared" si="24"/>
        <v>-1</v>
      </c>
      <c r="T157">
        <f t="shared" si="25"/>
        <v>-1</v>
      </c>
      <c r="U157">
        <f t="shared" si="26"/>
        <v>-1</v>
      </c>
    </row>
    <row r="158" spans="2:21" x14ac:dyDescent="0.25">
      <c r="B158" s="167">
        <v>250.81321330000003</v>
      </c>
      <c r="C158" s="168">
        <v>2.4404043467662628</v>
      </c>
      <c r="D158" s="168">
        <v>262</v>
      </c>
      <c r="E158" s="168">
        <v>1</v>
      </c>
      <c r="F158" s="168">
        <v>9</v>
      </c>
      <c r="G158" s="168">
        <v>62</v>
      </c>
      <c r="H158" s="168">
        <v>270.34300000000002</v>
      </c>
      <c r="I158" s="168">
        <f t="shared" si="27"/>
        <v>2861408.0100000012</v>
      </c>
      <c r="J158" s="168">
        <v>591</v>
      </c>
      <c r="K158" s="168">
        <v>449</v>
      </c>
      <c r="L158" s="169">
        <f t="shared" si="32"/>
        <v>515.13008065924475</v>
      </c>
      <c r="M158">
        <f t="shared" si="22"/>
        <v>62</v>
      </c>
      <c r="N158" s="168">
        <f t="shared" si="28"/>
        <v>62</v>
      </c>
      <c r="O158" s="168">
        <f t="shared" si="29"/>
        <v>-1</v>
      </c>
      <c r="P158" s="168">
        <f t="shared" si="30"/>
        <v>-1</v>
      </c>
      <c r="Q158" s="168">
        <f t="shared" si="31"/>
        <v>-1</v>
      </c>
      <c r="R158" s="168">
        <f t="shared" si="23"/>
        <v>-1</v>
      </c>
      <c r="S158">
        <f t="shared" si="24"/>
        <v>-1</v>
      </c>
      <c r="T158">
        <f t="shared" si="25"/>
        <v>449</v>
      </c>
      <c r="U158">
        <f t="shared" si="26"/>
        <v>-1</v>
      </c>
    </row>
    <row r="159" spans="2:21" x14ac:dyDescent="0.25">
      <c r="B159" s="167">
        <v>250.88909350000006</v>
      </c>
      <c r="C159" s="168">
        <v>2.4410632128736691</v>
      </c>
      <c r="D159" s="168">
        <v>265</v>
      </c>
      <c r="E159" s="168">
        <v>8</v>
      </c>
      <c r="F159" s="168">
        <v>32</v>
      </c>
      <c r="G159" s="168">
        <v>66</v>
      </c>
      <c r="H159" s="168">
        <v>1403</v>
      </c>
      <c r="I159" s="168">
        <f t="shared" si="27"/>
        <v>2862811.0100000012</v>
      </c>
      <c r="J159" s="168">
        <v>413</v>
      </c>
      <c r="K159" s="168">
        <v>166</v>
      </c>
      <c r="L159" s="169">
        <f t="shared" si="32"/>
        <v>261.83582642564403</v>
      </c>
      <c r="M159">
        <f t="shared" si="22"/>
        <v>66</v>
      </c>
      <c r="N159" s="168">
        <f t="shared" si="28"/>
        <v>66</v>
      </c>
      <c r="O159" s="168">
        <f t="shared" si="29"/>
        <v>-1</v>
      </c>
      <c r="P159" s="168">
        <f t="shared" si="30"/>
        <v>-1</v>
      </c>
      <c r="Q159" s="168">
        <f t="shared" si="31"/>
        <v>-1</v>
      </c>
      <c r="R159" s="168">
        <f t="shared" si="23"/>
        <v>166</v>
      </c>
      <c r="S159">
        <f t="shared" si="24"/>
        <v>-1</v>
      </c>
      <c r="T159">
        <f t="shared" si="25"/>
        <v>-1</v>
      </c>
      <c r="U159">
        <f t="shared" si="26"/>
        <v>-1</v>
      </c>
    </row>
    <row r="160" spans="2:21" x14ac:dyDescent="0.25">
      <c r="B160" s="167">
        <v>250.90316600000006</v>
      </c>
      <c r="C160" s="168">
        <v>2.4411854150222192</v>
      </c>
      <c r="D160" s="168">
        <v>267</v>
      </c>
      <c r="E160" s="168">
        <v>9</v>
      </c>
      <c r="F160" s="168">
        <v>144</v>
      </c>
      <c r="G160" s="168">
        <v>71</v>
      </c>
      <c r="H160" s="168">
        <v>6813</v>
      </c>
      <c r="I160" s="168">
        <f t="shared" si="27"/>
        <v>2869624.0100000012</v>
      </c>
      <c r="J160" s="168">
        <v>400</v>
      </c>
      <c r="K160" s="168">
        <v>166</v>
      </c>
      <c r="L160" s="169">
        <f t="shared" si="32"/>
        <v>257.6819745345025</v>
      </c>
      <c r="M160">
        <f t="shared" si="22"/>
        <v>71</v>
      </c>
      <c r="N160" s="168">
        <f t="shared" si="28"/>
        <v>71</v>
      </c>
      <c r="O160" s="168">
        <f t="shared" si="29"/>
        <v>-1</v>
      </c>
      <c r="P160" s="168">
        <f t="shared" si="30"/>
        <v>-1</v>
      </c>
      <c r="Q160" s="168">
        <f t="shared" si="31"/>
        <v>-1</v>
      </c>
      <c r="R160" s="168">
        <f t="shared" si="23"/>
        <v>166</v>
      </c>
      <c r="S160">
        <f t="shared" si="24"/>
        <v>-1</v>
      </c>
      <c r="T160">
        <f t="shared" si="25"/>
        <v>-1</v>
      </c>
      <c r="U160">
        <f t="shared" si="26"/>
        <v>-1</v>
      </c>
    </row>
    <row r="161" spans="2:21" x14ac:dyDescent="0.25">
      <c r="B161" s="167">
        <v>250.93367820000003</v>
      </c>
      <c r="C161" s="168">
        <v>2.4414503872949704</v>
      </c>
      <c r="D161" s="168">
        <v>271</v>
      </c>
      <c r="E161" s="168">
        <v>8</v>
      </c>
      <c r="F161" s="168">
        <v>128</v>
      </c>
      <c r="G161" s="168">
        <v>68</v>
      </c>
      <c r="H161" s="168">
        <v>3521</v>
      </c>
      <c r="I161" s="168">
        <f t="shared" si="27"/>
        <v>2873145.0100000012</v>
      </c>
      <c r="J161" s="168">
        <v>409</v>
      </c>
      <c r="K161" s="168">
        <v>166</v>
      </c>
      <c r="L161" s="169">
        <f t="shared" si="32"/>
        <v>260.56477121821359</v>
      </c>
      <c r="M161">
        <f t="shared" si="22"/>
        <v>68</v>
      </c>
      <c r="N161" s="168">
        <f t="shared" si="28"/>
        <v>68</v>
      </c>
      <c r="O161" s="168">
        <f t="shared" si="29"/>
        <v>-1</v>
      </c>
      <c r="P161" s="168">
        <f t="shared" si="30"/>
        <v>-1</v>
      </c>
      <c r="Q161" s="168">
        <f t="shared" si="31"/>
        <v>-1</v>
      </c>
      <c r="R161" s="168">
        <f t="shared" si="23"/>
        <v>166</v>
      </c>
      <c r="S161">
        <f t="shared" si="24"/>
        <v>-1</v>
      </c>
      <c r="T161">
        <f t="shared" si="25"/>
        <v>-1</v>
      </c>
      <c r="U161">
        <f t="shared" si="26"/>
        <v>-1</v>
      </c>
    </row>
    <row r="162" spans="2:21" x14ac:dyDescent="0.25">
      <c r="B162" s="167">
        <v>250.96923880000003</v>
      </c>
      <c r="C162" s="168">
        <v>2.4417592209892609</v>
      </c>
      <c r="D162" s="168">
        <v>272</v>
      </c>
      <c r="E162" s="168">
        <v>9</v>
      </c>
      <c r="F162" s="168">
        <v>62</v>
      </c>
      <c r="G162" s="168">
        <v>62</v>
      </c>
      <c r="H162" s="168">
        <v>1975</v>
      </c>
      <c r="I162" s="168">
        <f t="shared" si="27"/>
        <v>2875120.0100000012</v>
      </c>
      <c r="J162" s="168">
        <v>196</v>
      </c>
      <c r="K162" s="168">
        <v>166</v>
      </c>
      <c r="L162" s="169">
        <f t="shared" si="32"/>
        <v>180.37738217415176</v>
      </c>
      <c r="M162">
        <f t="shared" si="22"/>
        <v>62</v>
      </c>
      <c r="N162" s="168">
        <f t="shared" si="28"/>
        <v>62</v>
      </c>
      <c r="O162" s="168">
        <f t="shared" si="29"/>
        <v>-1</v>
      </c>
      <c r="P162" s="168">
        <f t="shared" si="30"/>
        <v>-1</v>
      </c>
      <c r="Q162" s="168">
        <f t="shared" si="31"/>
        <v>-1</v>
      </c>
      <c r="R162" s="168">
        <f t="shared" si="23"/>
        <v>166</v>
      </c>
      <c r="S162">
        <f t="shared" si="24"/>
        <v>-1</v>
      </c>
      <c r="T162">
        <f t="shared" si="25"/>
        <v>-1</v>
      </c>
      <c r="U162">
        <f t="shared" si="26"/>
        <v>-1</v>
      </c>
    </row>
    <row r="163" spans="2:21" x14ac:dyDescent="0.25">
      <c r="B163" s="167">
        <v>251.00132670000005</v>
      </c>
      <c r="C163" s="168">
        <v>2.4420379141606565</v>
      </c>
      <c r="D163" s="168">
        <v>273</v>
      </c>
      <c r="E163" s="168">
        <v>2</v>
      </c>
      <c r="F163" s="168">
        <v>7</v>
      </c>
      <c r="G163" s="168">
        <v>61</v>
      </c>
      <c r="H163" s="168">
        <v>215.77799999999999</v>
      </c>
      <c r="I163" s="168">
        <f t="shared" si="27"/>
        <v>2875335.7880000011</v>
      </c>
      <c r="J163" s="168">
        <v>489</v>
      </c>
      <c r="K163" s="168">
        <v>449</v>
      </c>
      <c r="L163" s="169">
        <f t="shared" si="32"/>
        <v>468.57336672073029</v>
      </c>
      <c r="M163">
        <f t="shared" si="22"/>
        <v>61</v>
      </c>
      <c r="N163" s="168">
        <f t="shared" si="28"/>
        <v>61</v>
      </c>
      <c r="O163" s="168">
        <f t="shared" si="29"/>
        <v>-1</v>
      </c>
      <c r="P163" s="168">
        <f t="shared" si="30"/>
        <v>-1</v>
      </c>
      <c r="Q163" s="168">
        <f t="shared" si="31"/>
        <v>-1</v>
      </c>
      <c r="R163" s="168">
        <f t="shared" si="23"/>
        <v>-1</v>
      </c>
      <c r="S163">
        <f t="shared" si="24"/>
        <v>-1</v>
      </c>
      <c r="T163">
        <f t="shared" si="25"/>
        <v>449</v>
      </c>
      <c r="U163">
        <f t="shared" si="26"/>
        <v>-1</v>
      </c>
    </row>
    <row r="164" spans="2:21" x14ac:dyDescent="0.25">
      <c r="B164" s="167">
        <v>251.02488900000003</v>
      </c>
      <c r="C164" s="168">
        <v>2.4422425713364726</v>
      </c>
      <c r="D164" s="168">
        <v>274</v>
      </c>
      <c r="E164" s="168">
        <v>52</v>
      </c>
      <c r="F164" s="168">
        <v>172</v>
      </c>
      <c r="G164" s="168">
        <v>63</v>
      </c>
      <c r="H164" s="168">
        <v>4744</v>
      </c>
      <c r="I164" s="168">
        <f t="shared" si="27"/>
        <v>2880079.7880000011</v>
      </c>
      <c r="J164" s="168">
        <v>259</v>
      </c>
      <c r="K164" s="168">
        <v>34</v>
      </c>
      <c r="L164" s="169">
        <f t="shared" si="32"/>
        <v>93.840289854624814</v>
      </c>
      <c r="M164">
        <f t="shared" si="22"/>
        <v>63</v>
      </c>
      <c r="N164" s="168">
        <f t="shared" si="28"/>
        <v>63</v>
      </c>
      <c r="O164" s="168">
        <f t="shared" si="29"/>
        <v>-1</v>
      </c>
      <c r="P164" s="168">
        <f t="shared" si="30"/>
        <v>-1</v>
      </c>
      <c r="Q164" s="168">
        <f t="shared" si="31"/>
        <v>-1</v>
      </c>
      <c r="R164" s="168">
        <f t="shared" si="23"/>
        <v>34</v>
      </c>
      <c r="S164">
        <f t="shared" si="24"/>
        <v>-1</v>
      </c>
      <c r="T164">
        <f t="shared" si="25"/>
        <v>-1</v>
      </c>
      <c r="U164">
        <f t="shared" si="26"/>
        <v>-1</v>
      </c>
    </row>
    <row r="165" spans="2:21" x14ac:dyDescent="0.25">
      <c r="B165" s="167">
        <v>251.02509030000004</v>
      </c>
      <c r="C165" s="168">
        <v>2.4422443198276458</v>
      </c>
      <c r="D165" s="168">
        <v>275</v>
      </c>
      <c r="E165" s="168">
        <v>15</v>
      </c>
      <c r="F165" s="168">
        <v>131</v>
      </c>
      <c r="G165" s="168">
        <v>69</v>
      </c>
      <c r="H165" s="168">
        <v>6642</v>
      </c>
      <c r="I165" s="168">
        <f t="shared" si="27"/>
        <v>2886721.7880000011</v>
      </c>
      <c r="J165" s="168">
        <v>387</v>
      </c>
      <c r="K165" s="168">
        <v>439</v>
      </c>
      <c r="L165" s="169">
        <f t="shared" si="32"/>
        <v>412.18078557836731</v>
      </c>
      <c r="M165">
        <f t="shared" si="22"/>
        <v>69</v>
      </c>
      <c r="N165" s="168">
        <f t="shared" si="28"/>
        <v>69</v>
      </c>
      <c r="O165" s="168">
        <f t="shared" si="29"/>
        <v>-1</v>
      </c>
      <c r="P165" s="168">
        <f t="shared" si="30"/>
        <v>-1</v>
      </c>
      <c r="Q165" s="168">
        <f t="shared" si="31"/>
        <v>-1</v>
      </c>
      <c r="R165" s="168">
        <f t="shared" si="23"/>
        <v>-1</v>
      </c>
      <c r="S165">
        <f t="shared" si="24"/>
        <v>-1</v>
      </c>
      <c r="T165">
        <f t="shared" si="25"/>
        <v>439</v>
      </c>
      <c r="U165">
        <f t="shared" si="26"/>
        <v>-1</v>
      </c>
    </row>
    <row r="166" spans="2:21" x14ac:dyDescent="0.25">
      <c r="B166" s="167">
        <v>251.09142850000006</v>
      </c>
      <c r="C166" s="168">
        <v>2.4428205718424616</v>
      </c>
      <c r="D166" s="168">
        <v>277</v>
      </c>
      <c r="E166" s="168">
        <v>10</v>
      </c>
      <c r="F166" s="168">
        <v>77</v>
      </c>
      <c r="G166" s="168">
        <v>64</v>
      </c>
      <c r="H166" s="168">
        <v>1749</v>
      </c>
      <c r="I166" s="168">
        <f t="shared" si="27"/>
        <v>2888470.7880000011</v>
      </c>
      <c r="J166" s="168">
        <v>384</v>
      </c>
      <c r="K166" s="168">
        <v>166</v>
      </c>
      <c r="L166" s="169">
        <f t="shared" si="32"/>
        <v>252.47574140895199</v>
      </c>
      <c r="M166">
        <f t="shared" si="22"/>
        <v>64</v>
      </c>
      <c r="N166" s="168">
        <f t="shared" si="28"/>
        <v>64</v>
      </c>
      <c r="O166" s="168">
        <f t="shared" si="29"/>
        <v>-1</v>
      </c>
      <c r="P166" s="168">
        <f t="shared" si="30"/>
        <v>-1</v>
      </c>
      <c r="Q166" s="168">
        <f t="shared" si="31"/>
        <v>-1</v>
      </c>
      <c r="R166" s="168">
        <f t="shared" si="23"/>
        <v>166</v>
      </c>
      <c r="S166">
        <f t="shared" si="24"/>
        <v>-1</v>
      </c>
      <c r="T166">
        <f t="shared" si="25"/>
        <v>-1</v>
      </c>
      <c r="U166">
        <f t="shared" si="26"/>
        <v>-1</v>
      </c>
    </row>
    <row r="167" spans="2:21" x14ac:dyDescent="0.25">
      <c r="B167" s="167">
        <v>251.17341100000004</v>
      </c>
      <c r="C167" s="168">
        <v>2.4435328260399416</v>
      </c>
      <c r="D167" s="168">
        <v>278</v>
      </c>
      <c r="E167" s="168">
        <v>5</v>
      </c>
      <c r="F167" s="168">
        <v>11</v>
      </c>
      <c r="G167" s="168">
        <v>62</v>
      </c>
      <c r="H167" s="168">
        <v>415.18200000000002</v>
      </c>
      <c r="I167" s="168">
        <f t="shared" si="27"/>
        <v>2888885.9700000011</v>
      </c>
      <c r="J167" s="168">
        <v>382</v>
      </c>
      <c r="K167" s="168">
        <v>34</v>
      </c>
      <c r="L167" s="169">
        <f t="shared" si="32"/>
        <v>113.96490687926701</v>
      </c>
      <c r="M167">
        <f t="shared" si="22"/>
        <v>62</v>
      </c>
      <c r="N167" s="168">
        <f t="shared" si="28"/>
        <v>62</v>
      </c>
      <c r="O167" s="168">
        <f t="shared" si="29"/>
        <v>-1</v>
      </c>
      <c r="P167" s="168">
        <f t="shared" si="30"/>
        <v>-1</v>
      </c>
      <c r="Q167" s="168">
        <f t="shared" si="31"/>
        <v>-1</v>
      </c>
      <c r="R167" s="168">
        <f t="shared" si="23"/>
        <v>34</v>
      </c>
      <c r="S167">
        <f t="shared" si="24"/>
        <v>-1</v>
      </c>
      <c r="T167">
        <f t="shared" si="25"/>
        <v>-1</v>
      </c>
      <c r="U167">
        <f t="shared" si="26"/>
        <v>-1</v>
      </c>
    </row>
    <row r="168" spans="2:21" x14ac:dyDescent="0.25">
      <c r="B168" s="167">
        <v>251.44129830000003</v>
      </c>
      <c r="C168" s="168">
        <v>2.4458610294243464</v>
      </c>
      <c r="D168" s="168">
        <v>280</v>
      </c>
      <c r="E168" s="168">
        <v>10</v>
      </c>
      <c r="F168" s="168">
        <v>81</v>
      </c>
      <c r="G168" s="168">
        <v>69</v>
      </c>
      <c r="H168" s="168">
        <v>4135</v>
      </c>
      <c r="I168" s="168">
        <f t="shared" si="27"/>
        <v>2893020.9700000011</v>
      </c>
      <c r="J168" s="168">
        <v>389</v>
      </c>
      <c r="K168" s="168">
        <v>102</v>
      </c>
      <c r="L168" s="169">
        <f t="shared" si="32"/>
        <v>199.1933733837549</v>
      </c>
      <c r="M168">
        <f t="shared" si="22"/>
        <v>69</v>
      </c>
      <c r="N168" s="168">
        <f t="shared" si="28"/>
        <v>69</v>
      </c>
      <c r="O168" s="168">
        <f t="shared" si="29"/>
        <v>-1</v>
      </c>
      <c r="P168" s="168">
        <f t="shared" si="30"/>
        <v>-1</v>
      </c>
      <c r="Q168" s="168">
        <f t="shared" si="31"/>
        <v>-1</v>
      </c>
      <c r="R168" s="168">
        <f t="shared" si="23"/>
        <v>102</v>
      </c>
      <c r="S168">
        <f t="shared" si="24"/>
        <v>-1</v>
      </c>
      <c r="T168">
        <f t="shared" si="25"/>
        <v>-1</v>
      </c>
      <c r="U168">
        <f t="shared" si="26"/>
        <v>-1</v>
      </c>
    </row>
    <row r="169" spans="2:21" x14ac:dyDescent="0.25">
      <c r="B169" s="167">
        <v>251.67582680000004</v>
      </c>
      <c r="C169" s="168">
        <v>2.4479003697909851</v>
      </c>
      <c r="D169" s="168">
        <v>282</v>
      </c>
      <c r="E169" s="168">
        <v>3</v>
      </c>
      <c r="F169" s="168">
        <v>51</v>
      </c>
      <c r="G169" s="168">
        <v>75</v>
      </c>
      <c r="H169" s="168">
        <v>7546</v>
      </c>
      <c r="I169" s="168">
        <f t="shared" si="27"/>
        <v>2900566.9700000011</v>
      </c>
      <c r="J169" s="168">
        <v>552</v>
      </c>
      <c r="K169" s="168">
        <v>434</v>
      </c>
      <c r="L169" s="169">
        <f t="shared" si="32"/>
        <v>489.45684181549655</v>
      </c>
      <c r="M169">
        <f t="shared" si="22"/>
        <v>75</v>
      </c>
      <c r="N169" s="168">
        <f t="shared" si="28"/>
        <v>-1</v>
      </c>
      <c r="O169" s="168">
        <f t="shared" si="29"/>
        <v>75</v>
      </c>
      <c r="P169" s="168">
        <f t="shared" si="30"/>
        <v>-1</v>
      </c>
      <c r="Q169" s="168">
        <f t="shared" si="31"/>
        <v>-1</v>
      </c>
      <c r="R169" s="168">
        <f t="shared" si="23"/>
        <v>-1</v>
      </c>
      <c r="S169">
        <f t="shared" si="24"/>
        <v>-1</v>
      </c>
      <c r="T169">
        <f t="shared" si="25"/>
        <v>434</v>
      </c>
      <c r="U169">
        <f t="shared" si="26"/>
        <v>-1</v>
      </c>
    </row>
    <row r="170" spans="2:21" x14ac:dyDescent="0.25">
      <c r="B170" s="167">
        <v>251.69528030000004</v>
      </c>
      <c r="C170" s="168">
        <v>2.4480695723809829</v>
      </c>
      <c r="D170" s="168">
        <v>283</v>
      </c>
      <c r="E170" s="168">
        <v>5</v>
      </c>
      <c r="F170" s="168">
        <v>38</v>
      </c>
      <c r="G170" s="168">
        <v>66</v>
      </c>
      <c r="H170" s="168">
        <v>1334</v>
      </c>
      <c r="I170" s="168">
        <f t="shared" si="27"/>
        <v>2901900.9700000011</v>
      </c>
      <c r="J170" s="168">
        <v>535</v>
      </c>
      <c r="K170" s="168">
        <v>541</v>
      </c>
      <c r="L170" s="169">
        <f t="shared" si="32"/>
        <v>537.9916356227111</v>
      </c>
      <c r="M170">
        <f t="shared" si="22"/>
        <v>66</v>
      </c>
      <c r="N170" s="168">
        <f t="shared" si="28"/>
        <v>66</v>
      </c>
      <c r="O170" s="168">
        <f t="shared" si="29"/>
        <v>-1</v>
      </c>
      <c r="P170" s="168">
        <f t="shared" si="30"/>
        <v>-1</v>
      </c>
      <c r="Q170" s="168">
        <f t="shared" si="31"/>
        <v>-1</v>
      </c>
      <c r="R170" s="168">
        <f t="shared" si="23"/>
        <v>-1</v>
      </c>
      <c r="S170">
        <f t="shared" si="24"/>
        <v>-1</v>
      </c>
      <c r="T170">
        <f t="shared" si="25"/>
        <v>541</v>
      </c>
      <c r="U170">
        <f t="shared" si="26"/>
        <v>-1</v>
      </c>
    </row>
    <row r="171" spans="2:21" x14ac:dyDescent="0.25">
      <c r="B171" s="167">
        <v>251.74894020000005</v>
      </c>
      <c r="C171" s="168">
        <v>2.4485363311523729</v>
      </c>
      <c r="D171" s="168">
        <v>284</v>
      </c>
      <c r="E171" s="168">
        <v>30</v>
      </c>
      <c r="F171" s="168">
        <v>179</v>
      </c>
      <c r="G171" s="168">
        <v>70</v>
      </c>
      <c r="H171" s="168">
        <v>20100</v>
      </c>
      <c r="I171" s="168">
        <f t="shared" si="27"/>
        <v>2922000.9700000011</v>
      </c>
      <c r="J171" s="168">
        <v>276</v>
      </c>
      <c r="K171" s="168">
        <v>34</v>
      </c>
      <c r="L171" s="169">
        <f t="shared" si="32"/>
        <v>96.871048306498679</v>
      </c>
      <c r="M171">
        <f t="shared" si="22"/>
        <v>70</v>
      </c>
      <c r="N171" s="168">
        <f t="shared" si="28"/>
        <v>70</v>
      </c>
      <c r="O171" s="168">
        <f t="shared" si="29"/>
        <v>-1</v>
      </c>
      <c r="P171" s="168">
        <f t="shared" si="30"/>
        <v>-1</v>
      </c>
      <c r="Q171" s="168">
        <f t="shared" si="31"/>
        <v>-1</v>
      </c>
      <c r="R171" s="168">
        <f t="shared" si="23"/>
        <v>34</v>
      </c>
      <c r="S171">
        <f t="shared" si="24"/>
        <v>-1</v>
      </c>
      <c r="T171">
        <f t="shared" si="25"/>
        <v>-1</v>
      </c>
      <c r="U171">
        <f t="shared" si="26"/>
        <v>-1</v>
      </c>
    </row>
    <row r="172" spans="2:21" x14ac:dyDescent="0.25">
      <c r="B172" s="167">
        <v>251.74915550000003</v>
      </c>
      <c r="C172" s="168">
        <v>2.4485382040381323</v>
      </c>
      <c r="D172" s="168">
        <v>285</v>
      </c>
      <c r="E172" s="168">
        <v>10</v>
      </c>
      <c r="F172" s="168">
        <v>166</v>
      </c>
      <c r="G172" s="168">
        <v>74</v>
      </c>
      <c r="H172" s="168">
        <v>20015</v>
      </c>
      <c r="I172" s="168">
        <f t="shared" si="27"/>
        <v>2942015.9700000011</v>
      </c>
      <c r="J172" s="168">
        <v>357</v>
      </c>
      <c r="K172" s="168">
        <v>107</v>
      </c>
      <c r="L172" s="169">
        <f t="shared" si="32"/>
        <v>195.44564461762764</v>
      </c>
      <c r="M172">
        <f t="shared" si="22"/>
        <v>74</v>
      </c>
      <c r="N172" s="168">
        <f t="shared" si="28"/>
        <v>74</v>
      </c>
      <c r="O172" s="168">
        <f t="shared" si="29"/>
        <v>-1</v>
      </c>
      <c r="P172" s="168">
        <f t="shared" si="30"/>
        <v>-1</v>
      </c>
      <c r="Q172" s="168">
        <f t="shared" si="31"/>
        <v>-1</v>
      </c>
      <c r="R172" s="168">
        <f t="shared" si="23"/>
        <v>107</v>
      </c>
      <c r="S172">
        <f t="shared" si="24"/>
        <v>-1</v>
      </c>
      <c r="T172">
        <f t="shared" si="25"/>
        <v>-1</v>
      </c>
      <c r="U172">
        <f t="shared" si="26"/>
        <v>-1</v>
      </c>
    </row>
    <row r="173" spans="2:21" x14ac:dyDescent="0.25">
      <c r="B173" s="167">
        <v>251.75882080000002</v>
      </c>
      <c r="C173" s="168">
        <v>2.4486222829570901</v>
      </c>
      <c r="D173" s="168">
        <v>286</v>
      </c>
      <c r="E173" s="168">
        <v>8</v>
      </c>
      <c r="F173" s="168">
        <v>28</v>
      </c>
      <c r="G173" s="168">
        <v>66</v>
      </c>
      <c r="H173" s="168">
        <v>1759</v>
      </c>
      <c r="I173" s="168">
        <f t="shared" si="27"/>
        <v>2943774.9700000011</v>
      </c>
      <c r="J173" s="168">
        <v>398</v>
      </c>
      <c r="K173" s="168">
        <v>468</v>
      </c>
      <c r="L173" s="169">
        <f t="shared" si="32"/>
        <v>431.58313220050667</v>
      </c>
      <c r="M173">
        <f t="shared" si="22"/>
        <v>66</v>
      </c>
      <c r="N173" s="168">
        <f t="shared" si="28"/>
        <v>66</v>
      </c>
      <c r="O173" s="168">
        <f t="shared" si="29"/>
        <v>-1</v>
      </c>
      <c r="P173" s="168">
        <f t="shared" si="30"/>
        <v>-1</v>
      </c>
      <c r="Q173" s="168">
        <f t="shared" si="31"/>
        <v>-1</v>
      </c>
      <c r="R173" s="168">
        <f t="shared" si="23"/>
        <v>-1</v>
      </c>
      <c r="S173">
        <f t="shared" si="24"/>
        <v>-1</v>
      </c>
      <c r="T173">
        <f t="shared" si="25"/>
        <v>468</v>
      </c>
      <c r="U173">
        <f t="shared" si="26"/>
        <v>-1</v>
      </c>
    </row>
    <row r="174" spans="2:21" x14ac:dyDescent="0.25">
      <c r="B174" s="167">
        <v>252.00877900000006</v>
      </c>
      <c r="C174" s="168">
        <v>2.4507972800107236</v>
      </c>
      <c r="D174" s="168">
        <v>290</v>
      </c>
      <c r="E174" s="168">
        <v>17</v>
      </c>
      <c r="F174" s="168">
        <v>179</v>
      </c>
      <c r="G174" s="168">
        <v>70</v>
      </c>
      <c r="H174" s="168">
        <v>15287</v>
      </c>
      <c r="I174" s="168">
        <f t="shared" si="27"/>
        <v>2959061.9700000011</v>
      </c>
      <c r="J174" s="168">
        <v>309</v>
      </c>
      <c r="K174" s="168">
        <v>34</v>
      </c>
      <c r="L174" s="169">
        <f t="shared" si="32"/>
        <v>102.49878048055011</v>
      </c>
      <c r="M174">
        <f t="shared" si="22"/>
        <v>70</v>
      </c>
      <c r="N174" s="168">
        <f t="shared" si="28"/>
        <v>70</v>
      </c>
      <c r="O174" s="168">
        <f t="shared" si="29"/>
        <v>-1</v>
      </c>
      <c r="P174" s="168">
        <f t="shared" si="30"/>
        <v>-1</v>
      </c>
      <c r="Q174" s="168">
        <f t="shared" si="31"/>
        <v>-1</v>
      </c>
      <c r="R174" s="168">
        <f t="shared" si="23"/>
        <v>34</v>
      </c>
      <c r="S174">
        <f t="shared" si="24"/>
        <v>-1</v>
      </c>
      <c r="T174">
        <f t="shared" si="25"/>
        <v>-1</v>
      </c>
      <c r="U174">
        <f t="shared" si="26"/>
        <v>-1</v>
      </c>
    </row>
    <row r="175" spans="2:21" x14ac:dyDescent="0.25">
      <c r="B175" s="167">
        <v>252.00899380000004</v>
      </c>
      <c r="C175" s="168">
        <v>2.4507991495790238</v>
      </c>
      <c r="D175" s="168">
        <v>291</v>
      </c>
      <c r="E175" s="168">
        <v>17</v>
      </c>
      <c r="F175" s="168">
        <v>166</v>
      </c>
      <c r="G175" s="168">
        <v>68</v>
      </c>
      <c r="H175" s="168">
        <v>7507</v>
      </c>
      <c r="I175" s="168">
        <f t="shared" si="27"/>
        <v>2966568.9700000011</v>
      </c>
      <c r="J175" s="168">
        <v>324</v>
      </c>
      <c r="K175" s="168">
        <v>434</v>
      </c>
      <c r="L175" s="169">
        <f t="shared" si="32"/>
        <v>374.98799980799384</v>
      </c>
      <c r="M175">
        <f t="shared" si="22"/>
        <v>68</v>
      </c>
      <c r="N175" s="168">
        <f t="shared" si="28"/>
        <v>68</v>
      </c>
      <c r="O175" s="168">
        <f t="shared" si="29"/>
        <v>-1</v>
      </c>
      <c r="P175" s="168">
        <f t="shared" si="30"/>
        <v>-1</v>
      </c>
      <c r="Q175" s="168">
        <f t="shared" si="31"/>
        <v>-1</v>
      </c>
      <c r="R175" s="168">
        <f t="shared" si="23"/>
        <v>-1</v>
      </c>
      <c r="S175">
        <f t="shared" si="24"/>
        <v>-1</v>
      </c>
      <c r="T175">
        <f t="shared" si="25"/>
        <v>434</v>
      </c>
      <c r="U175">
        <f t="shared" si="26"/>
        <v>-1</v>
      </c>
    </row>
    <row r="176" spans="2:21" x14ac:dyDescent="0.25">
      <c r="B176" s="167">
        <v>252.05251250000003</v>
      </c>
      <c r="C176" s="168">
        <v>2.4511779437929917</v>
      </c>
      <c r="D176" s="168">
        <v>293</v>
      </c>
      <c r="E176" s="168">
        <v>2</v>
      </c>
      <c r="F176" s="168">
        <v>12</v>
      </c>
      <c r="G176" s="168">
        <v>64</v>
      </c>
      <c r="H176" s="168">
        <v>327.06099999999998</v>
      </c>
      <c r="I176" s="168">
        <f t="shared" si="27"/>
        <v>2966896.0310000014</v>
      </c>
      <c r="J176" s="168">
        <v>482</v>
      </c>
      <c r="K176" s="168">
        <v>449</v>
      </c>
      <c r="L176" s="169">
        <f t="shared" si="32"/>
        <v>465.20748059333698</v>
      </c>
      <c r="M176">
        <f t="shared" si="22"/>
        <v>64</v>
      </c>
      <c r="N176" s="168">
        <f t="shared" si="28"/>
        <v>64</v>
      </c>
      <c r="O176" s="168">
        <f t="shared" si="29"/>
        <v>-1</v>
      </c>
      <c r="P176" s="168">
        <f t="shared" si="30"/>
        <v>-1</v>
      </c>
      <c r="Q176" s="168">
        <f t="shared" si="31"/>
        <v>-1</v>
      </c>
      <c r="R176" s="168">
        <f t="shared" si="23"/>
        <v>-1</v>
      </c>
      <c r="S176">
        <f t="shared" si="24"/>
        <v>-1</v>
      </c>
      <c r="T176">
        <f t="shared" si="25"/>
        <v>449</v>
      </c>
      <c r="U176">
        <f t="shared" si="26"/>
        <v>-1</v>
      </c>
    </row>
    <row r="177" spans="2:21" x14ac:dyDescent="0.25">
      <c r="B177" s="167">
        <v>252.06624300000004</v>
      </c>
      <c r="C177" s="168">
        <v>2.4512974637601923</v>
      </c>
      <c r="D177" s="168">
        <v>295</v>
      </c>
      <c r="E177" s="168">
        <v>10</v>
      </c>
      <c r="F177" s="168">
        <v>77</v>
      </c>
      <c r="G177" s="168">
        <v>63</v>
      </c>
      <c r="H177" s="168">
        <v>1854</v>
      </c>
      <c r="I177" s="168">
        <f t="shared" si="27"/>
        <v>2968750.0310000014</v>
      </c>
      <c r="J177" s="168">
        <v>365</v>
      </c>
      <c r="K177" s="168">
        <v>166</v>
      </c>
      <c r="L177" s="169">
        <f t="shared" si="32"/>
        <v>246.15036055224456</v>
      </c>
      <c r="M177">
        <f t="shared" si="22"/>
        <v>63</v>
      </c>
      <c r="N177" s="168">
        <f t="shared" si="28"/>
        <v>63</v>
      </c>
      <c r="O177" s="168">
        <f t="shared" si="29"/>
        <v>-1</v>
      </c>
      <c r="P177" s="168">
        <f t="shared" si="30"/>
        <v>-1</v>
      </c>
      <c r="Q177" s="168">
        <f t="shared" si="31"/>
        <v>-1</v>
      </c>
      <c r="R177" s="168">
        <f t="shared" si="23"/>
        <v>166</v>
      </c>
      <c r="S177">
        <f t="shared" si="24"/>
        <v>-1</v>
      </c>
      <c r="T177">
        <f t="shared" si="25"/>
        <v>-1</v>
      </c>
      <c r="U177">
        <f t="shared" si="26"/>
        <v>-1</v>
      </c>
    </row>
    <row r="178" spans="2:21" x14ac:dyDescent="0.25">
      <c r="B178" s="167">
        <v>252.18884830000002</v>
      </c>
      <c r="C178" s="168">
        <v>2.4523648636592275</v>
      </c>
      <c r="D178" s="168">
        <v>296</v>
      </c>
      <c r="E178" s="168">
        <v>51</v>
      </c>
      <c r="F178" s="168">
        <v>125</v>
      </c>
      <c r="G178" s="168">
        <v>61</v>
      </c>
      <c r="H178" s="168">
        <v>2278</v>
      </c>
      <c r="I178" s="168">
        <f t="shared" si="27"/>
        <v>2971028.0310000014</v>
      </c>
      <c r="J178" s="168">
        <v>285</v>
      </c>
      <c r="K178" s="168">
        <v>34</v>
      </c>
      <c r="L178" s="169">
        <f t="shared" si="32"/>
        <v>98.437797618597699</v>
      </c>
      <c r="M178">
        <f t="shared" si="22"/>
        <v>61</v>
      </c>
      <c r="N178" s="168">
        <f t="shared" si="28"/>
        <v>61</v>
      </c>
      <c r="O178" s="168">
        <f t="shared" si="29"/>
        <v>-1</v>
      </c>
      <c r="P178" s="168">
        <f t="shared" si="30"/>
        <v>-1</v>
      </c>
      <c r="Q178" s="168">
        <f t="shared" si="31"/>
        <v>-1</v>
      </c>
      <c r="R178" s="168">
        <f t="shared" si="23"/>
        <v>34</v>
      </c>
      <c r="S178">
        <f t="shared" si="24"/>
        <v>-1</v>
      </c>
      <c r="T178">
        <f t="shared" si="25"/>
        <v>-1</v>
      </c>
      <c r="U178">
        <f t="shared" si="26"/>
        <v>-1</v>
      </c>
    </row>
    <row r="179" spans="2:21" x14ac:dyDescent="0.25">
      <c r="B179" s="167">
        <v>252.18905000000007</v>
      </c>
      <c r="C179" s="168">
        <v>2.4523666198894292</v>
      </c>
      <c r="D179" s="168">
        <v>297</v>
      </c>
      <c r="E179" s="168">
        <v>14</v>
      </c>
      <c r="F179" s="168">
        <v>82</v>
      </c>
      <c r="G179" s="168">
        <v>65</v>
      </c>
      <c r="H179" s="168">
        <v>2986</v>
      </c>
      <c r="I179" s="168">
        <f t="shared" si="27"/>
        <v>2974014.0310000014</v>
      </c>
      <c r="J179" s="168">
        <v>363</v>
      </c>
      <c r="K179" s="168">
        <v>166</v>
      </c>
      <c r="L179" s="169">
        <f t="shared" si="32"/>
        <v>245.47504964863538</v>
      </c>
      <c r="M179">
        <f t="shared" si="22"/>
        <v>65</v>
      </c>
      <c r="N179" s="168">
        <f t="shared" si="28"/>
        <v>65</v>
      </c>
      <c r="O179" s="168">
        <f t="shared" si="29"/>
        <v>-1</v>
      </c>
      <c r="P179" s="168">
        <f t="shared" si="30"/>
        <v>-1</v>
      </c>
      <c r="Q179" s="168">
        <f t="shared" si="31"/>
        <v>-1</v>
      </c>
      <c r="R179" s="168">
        <f t="shared" si="23"/>
        <v>166</v>
      </c>
      <c r="S179">
        <f t="shared" si="24"/>
        <v>-1</v>
      </c>
      <c r="T179">
        <f t="shared" si="25"/>
        <v>-1</v>
      </c>
      <c r="U179">
        <f t="shared" si="26"/>
        <v>-1</v>
      </c>
    </row>
    <row r="180" spans="2:21" x14ac:dyDescent="0.25">
      <c r="B180" s="167">
        <v>252.21043250000002</v>
      </c>
      <c r="C180" s="168">
        <v>2.4525528046725529</v>
      </c>
      <c r="D180" s="168">
        <v>298</v>
      </c>
      <c r="E180" s="168">
        <v>2</v>
      </c>
      <c r="F180" s="168">
        <v>65</v>
      </c>
      <c r="G180" s="168">
        <v>74</v>
      </c>
      <c r="H180" s="168">
        <v>6026</v>
      </c>
      <c r="I180" s="168">
        <f t="shared" si="27"/>
        <v>2980040.0310000014</v>
      </c>
      <c r="J180" s="168">
        <v>556</v>
      </c>
      <c r="K180" s="168">
        <v>439</v>
      </c>
      <c r="L180" s="169">
        <f t="shared" si="32"/>
        <v>494.04858060721114</v>
      </c>
      <c r="M180">
        <f t="shared" si="22"/>
        <v>74</v>
      </c>
      <c r="N180" s="168">
        <f t="shared" si="28"/>
        <v>74</v>
      </c>
      <c r="O180" s="168">
        <f t="shared" si="29"/>
        <v>-1</v>
      </c>
      <c r="P180" s="168">
        <f t="shared" si="30"/>
        <v>-1</v>
      </c>
      <c r="Q180" s="168">
        <f t="shared" si="31"/>
        <v>-1</v>
      </c>
      <c r="R180" s="168">
        <f t="shared" si="23"/>
        <v>-1</v>
      </c>
      <c r="S180">
        <f t="shared" si="24"/>
        <v>-1</v>
      </c>
      <c r="T180">
        <f t="shared" si="25"/>
        <v>439</v>
      </c>
      <c r="U180">
        <f t="shared" si="26"/>
        <v>-1</v>
      </c>
    </row>
    <row r="181" spans="2:21" x14ac:dyDescent="0.25">
      <c r="B181" s="167">
        <v>252.26089950000005</v>
      </c>
      <c r="C181" s="168">
        <v>2.4529922724736895</v>
      </c>
      <c r="D181" s="168">
        <v>299</v>
      </c>
      <c r="E181" s="168">
        <v>52</v>
      </c>
      <c r="F181" s="168">
        <v>172</v>
      </c>
      <c r="G181" s="168">
        <v>66</v>
      </c>
      <c r="H181" s="168">
        <v>8652</v>
      </c>
      <c r="I181" s="168">
        <f t="shared" si="27"/>
        <v>2988692.0310000014</v>
      </c>
      <c r="J181" s="168">
        <v>252</v>
      </c>
      <c r="K181" s="168">
        <v>34</v>
      </c>
      <c r="L181" s="169">
        <f t="shared" si="32"/>
        <v>92.563491723249072</v>
      </c>
      <c r="M181">
        <f t="shared" si="22"/>
        <v>66</v>
      </c>
      <c r="N181" s="168">
        <f t="shared" si="28"/>
        <v>66</v>
      </c>
      <c r="O181" s="168">
        <f t="shared" si="29"/>
        <v>-1</v>
      </c>
      <c r="P181" s="168">
        <f t="shared" si="30"/>
        <v>-1</v>
      </c>
      <c r="Q181" s="168">
        <f t="shared" si="31"/>
        <v>-1</v>
      </c>
      <c r="R181" s="168">
        <f t="shared" si="23"/>
        <v>34</v>
      </c>
      <c r="S181">
        <f t="shared" si="24"/>
        <v>-1</v>
      </c>
      <c r="T181">
        <f t="shared" si="25"/>
        <v>-1</v>
      </c>
      <c r="U181">
        <f t="shared" si="26"/>
        <v>-1</v>
      </c>
    </row>
    <row r="182" spans="2:21" x14ac:dyDescent="0.25">
      <c r="B182" s="167">
        <v>252.26110150000005</v>
      </c>
      <c r="C182" s="168">
        <v>2.4529940315912402</v>
      </c>
      <c r="D182" s="168">
        <v>300</v>
      </c>
      <c r="E182" s="168">
        <v>14</v>
      </c>
      <c r="F182" s="168">
        <v>154</v>
      </c>
      <c r="G182" s="168">
        <v>71</v>
      </c>
      <c r="H182" s="168">
        <v>10877</v>
      </c>
      <c r="I182" s="168">
        <f t="shared" si="27"/>
        <v>2999569.0310000014</v>
      </c>
      <c r="J182" s="168">
        <v>373</v>
      </c>
      <c r="K182" s="168">
        <v>166</v>
      </c>
      <c r="L182" s="169">
        <f t="shared" si="32"/>
        <v>248.83327751729672</v>
      </c>
      <c r="M182">
        <f t="shared" si="22"/>
        <v>71</v>
      </c>
      <c r="N182" s="168">
        <f t="shared" si="28"/>
        <v>71</v>
      </c>
      <c r="O182" s="168">
        <f t="shared" si="29"/>
        <v>-1</v>
      </c>
      <c r="P182" s="168">
        <f t="shared" si="30"/>
        <v>-1</v>
      </c>
      <c r="Q182" s="168">
        <f t="shared" si="31"/>
        <v>-1</v>
      </c>
      <c r="R182" s="168">
        <f t="shared" si="23"/>
        <v>166</v>
      </c>
      <c r="S182">
        <f t="shared" si="24"/>
        <v>-1</v>
      </c>
      <c r="T182">
        <f t="shared" si="25"/>
        <v>-1</v>
      </c>
      <c r="U182">
        <f t="shared" si="26"/>
        <v>-1</v>
      </c>
    </row>
    <row r="183" spans="2:21" x14ac:dyDescent="0.25">
      <c r="B183" s="167">
        <v>252.56874730000004</v>
      </c>
      <c r="C183" s="168">
        <v>2.4556740692684915</v>
      </c>
      <c r="D183" s="168">
        <v>301</v>
      </c>
      <c r="E183" s="168">
        <v>3</v>
      </c>
      <c r="F183" s="168">
        <v>54</v>
      </c>
      <c r="G183" s="168">
        <v>68</v>
      </c>
      <c r="H183" s="168">
        <v>2078</v>
      </c>
      <c r="I183" s="168">
        <f t="shared" si="27"/>
        <v>3001647.0310000014</v>
      </c>
      <c r="J183" s="168">
        <v>469</v>
      </c>
      <c r="K183" s="168">
        <v>166</v>
      </c>
      <c r="L183" s="169">
        <f t="shared" si="32"/>
        <v>279.02329651840904</v>
      </c>
      <c r="M183">
        <f t="shared" si="22"/>
        <v>68</v>
      </c>
      <c r="N183" s="168">
        <f t="shared" si="28"/>
        <v>68</v>
      </c>
      <c r="O183" s="168">
        <f t="shared" si="29"/>
        <v>-1</v>
      </c>
      <c r="P183" s="168">
        <f t="shared" si="30"/>
        <v>-1</v>
      </c>
      <c r="Q183" s="168">
        <f t="shared" si="31"/>
        <v>-1</v>
      </c>
      <c r="R183" s="168">
        <f t="shared" si="23"/>
        <v>166</v>
      </c>
      <c r="S183">
        <f t="shared" si="24"/>
        <v>-1</v>
      </c>
      <c r="T183">
        <f t="shared" si="25"/>
        <v>-1</v>
      </c>
      <c r="U183">
        <f t="shared" si="26"/>
        <v>-1</v>
      </c>
    </row>
    <row r="184" spans="2:21" x14ac:dyDescent="0.25">
      <c r="B184" s="167">
        <v>252.87034000000006</v>
      </c>
      <c r="C184" s="168">
        <v>2.4583031511587903</v>
      </c>
      <c r="D184" s="168">
        <v>304</v>
      </c>
      <c r="E184" s="168">
        <v>10</v>
      </c>
      <c r="F184" s="168">
        <v>77</v>
      </c>
      <c r="G184" s="168">
        <v>64</v>
      </c>
      <c r="H184" s="168">
        <v>1958</v>
      </c>
      <c r="I184" s="168">
        <f t="shared" si="27"/>
        <v>3003605.0310000014</v>
      </c>
      <c r="J184" s="168">
        <v>376</v>
      </c>
      <c r="K184" s="168">
        <v>166</v>
      </c>
      <c r="L184" s="169">
        <f t="shared" si="32"/>
        <v>249.83194351403506</v>
      </c>
      <c r="M184">
        <f t="shared" si="22"/>
        <v>64</v>
      </c>
      <c r="N184" s="168">
        <f t="shared" si="28"/>
        <v>64</v>
      </c>
      <c r="O184" s="168">
        <f t="shared" si="29"/>
        <v>-1</v>
      </c>
      <c r="P184" s="168">
        <f t="shared" si="30"/>
        <v>-1</v>
      </c>
      <c r="Q184" s="168">
        <f t="shared" si="31"/>
        <v>-1</v>
      </c>
      <c r="R184" s="168">
        <f t="shared" si="23"/>
        <v>166</v>
      </c>
      <c r="S184">
        <f t="shared" si="24"/>
        <v>-1</v>
      </c>
      <c r="T184">
        <f t="shared" si="25"/>
        <v>-1</v>
      </c>
      <c r="U184">
        <f t="shared" si="26"/>
        <v>-1</v>
      </c>
    </row>
    <row r="185" spans="2:21" x14ac:dyDescent="0.25">
      <c r="B185" s="167">
        <v>252.95649380000003</v>
      </c>
      <c r="C185" s="168">
        <v>2.4590545094489764</v>
      </c>
      <c r="D185" s="168">
        <v>305</v>
      </c>
      <c r="E185" s="168">
        <v>1</v>
      </c>
      <c r="F185" s="168">
        <v>6</v>
      </c>
      <c r="G185" s="168">
        <v>61</v>
      </c>
      <c r="H185" s="168">
        <v>176.738</v>
      </c>
      <c r="I185" s="168">
        <f t="shared" si="27"/>
        <v>3003781.7690000013</v>
      </c>
      <c r="J185" s="168">
        <v>542</v>
      </c>
      <c r="K185" s="168">
        <v>468</v>
      </c>
      <c r="L185" s="169">
        <f t="shared" si="32"/>
        <v>503.64273051439949</v>
      </c>
      <c r="M185">
        <f t="shared" si="22"/>
        <v>61</v>
      </c>
      <c r="N185" s="168">
        <f t="shared" si="28"/>
        <v>61</v>
      </c>
      <c r="O185" s="168">
        <f t="shared" si="29"/>
        <v>-1</v>
      </c>
      <c r="P185" s="168">
        <f t="shared" si="30"/>
        <v>-1</v>
      </c>
      <c r="Q185" s="168">
        <f t="shared" si="31"/>
        <v>-1</v>
      </c>
      <c r="R185" s="168">
        <f t="shared" si="23"/>
        <v>-1</v>
      </c>
      <c r="S185">
        <f t="shared" si="24"/>
        <v>-1</v>
      </c>
      <c r="T185">
        <f t="shared" si="25"/>
        <v>468</v>
      </c>
      <c r="U185">
        <f t="shared" si="26"/>
        <v>-1</v>
      </c>
    </row>
    <row r="186" spans="2:21" x14ac:dyDescent="0.25">
      <c r="B186" s="167">
        <v>253.01073480000002</v>
      </c>
      <c r="C186" s="168">
        <v>2.4595276274880042</v>
      </c>
      <c r="D186" s="168">
        <v>306</v>
      </c>
      <c r="E186" s="168">
        <v>1</v>
      </c>
      <c r="F186" s="168">
        <v>10</v>
      </c>
      <c r="G186" s="168">
        <v>64</v>
      </c>
      <c r="H186" s="168">
        <v>352.80700000000002</v>
      </c>
      <c r="I186" s="168">
        <f t="shared" si="27"/>
        <v>3004134.5760000013</v>
      </c>
      <c r="J186" s="168">
        <v>594</v>
      </c>
      <c r="K186" s="168">
        <v>673</v>
      </c>
      <c r="L186" s="169">
        <f t="shared" si="32"/>
        <v>632.26734851643255</v>
      </c>
      <c r="M186">
        <f t="shared" si="22"/>
        <v>64</v>
      </c>
      <c r="N186" s="168">
        <f t="shared" si="28"/>
        <v>64</v>
      </c>
      <c r="O186" s="168">
        <f t="shared" si="29"/>
        <v>-1</v>
      </c>
      <c r="P186" s="168">
        <f t="shared" si="30"/>
        <v>-1</v>
      </c>
      <c r="Q186" s="168">
        <f t="shared" si="31"/>
        <v>-1</v>
      </c>
      <c r="R186" s="168">
        <f t="shared" si="23"/>
        <v>-1</v>
      </c>
      <c r="S186">
        <f t="shared" si="24"/>
        <v>-1</v>
      </c>
      <c r="T186">
        <f t="shared" si="25"/>
        <v>-1</v>
      </c>
      <c r="U186">
        <f t="shared" si="26"/>
        <v>673</v>
      </c>
    </row>
    <row r="187" spans="2:21" x14ac:dyDescent="0.25">
      <c r="B187" s="167">
        <v>253.01960870000005</v>
      </c>
      <c r="C187" s="168">
        <v>2.4596050357898394</v>
      </c>
      <c r="D187" s="168">
        <v>307</v>
      </c>
      <c r="E187" s="168">
        <v>7</v>
      </c>
      <c r="F187" s="168">
        <v>78</v>
      </c>
      <c r="G187" s="168">
        <v>65</v>
      </c>
      <c r="H187" s="168">
        <v>2366</v>
      </c>
      <c r="I187" s="168">
        <f t="shared" si="27"/>
        <v>3006500.5760000013</v>
      </c>
      <c r="J187" s="168">
        <v>418</v>
      </c>
      <c r="K187" s="168">
        <v>107</v>
      </c>
      <c r="L187" s="169">
        <f t="shared" si="32"/>
        <v>211.48522407014633</v>
      </c>
      <c r="M187">
        <f t="shared" si="22"/>
        <v>65</v>
      </c>
      <c r="N187" s="168">
        <f t="shared" si="28"/>
        <v>65</v>
      </c>
      <c r="O187" s="168">
        <f t="shared" si="29"/>
        <v>-1</v>
      </c>
      <c r="P187" s="168">
        <f t="shared" si="30"/>
        <v>-1</v>
      </c>
      <c r="Q187" s="168">
        <f t="shared" si="31"/>
        <v>-1</v>
      </c>
      <c r="R187" s="168">
        <f t="shared" si="23"/>
        <v>107</v>
      </c>
      <c r="S187">
        <f t="shared" si="24"/>
        <v>-1</v>
      </c>
      <c r="T187">
        <f t="shared" si="25"/>
        <v>-1</v>
      </c>
      <c r="U187">
        <f t="shared" si="26"/>
        <v>-1</v>
      </c>
    </row>
    <row r="188" spans="2:21" x14ac:dyDescent="0.25">
      <c r="B188" s="167">
        <v>253.35841880000004</v>
      </c>
      <c r="C188" s="168">
        <v>2.4625617038445311</v>
      </c>
      <c r="D188" s="168">
        <v>310</v>
      </c>
      <c r="E188" s="168">
        <v>52</v>
      </c>
      <c r="F188" s="168">
        <v>173</v>
      </c>
      <c r="G188" s="168">
        <v>66</v>
      </c>
      <c r="H188" s="168">
        <v>8427</v>
      </c>
      <c r="I188" s="168">
        <f t="shared" si="27"/>
        <v>3014927.5760000013</v>
      </c>
      <c r="J188" s="168">
        <v>255</v>
      </c>
      <c r="K188" s="168">
        <v>34</v>
      </c>
      <c r="L188" s="169">
        <f t="shared" si="32"/>
        <v>93.112834775878241</v>
      </c>
      <c r="M188">
        <f t="shared" si="22"/>
        <v>66</v>
      </c>
      <c r="N188" s="168">
        <f t="shared" si="28"/>
        <v>66</v>
      </c>
      <c r="O188" s="168">
        <f t="shared" si="29"/>
        <v>-1</v>
      </c>
      <c r="P188" s="168">
        <f t="shared" si="30"/>
        <v>-1</v>
      </c>
      <c r="Q188" s="168">
        <f t="shared" si="31"/>
        <v>-1</v>
      </c>
      <c r="R188" s="168">
        <f t="shared" si="23"/>
        <v>34</v>
      </c>
      <c r="S188">
        <f t="shared" si="24"/>
        <v>-1</v>
      </c>
      <c r="T188">
        <f t="shared" si="25"/>
        <v>-1</v>
      </c>
      <c r="U188">
        <f t="shared" si="26"/>
        <v>-1</v>
      </c>
    </row>
    <row r="189" spans="2:21" x14ac:dyDescent="0.25">
      <c r="B189" s="167">
        <v>253.35862130000004</v>
      </c>
      <c r="C189" s="168">
        <v>2.4625634716777194</v>
      </c>
      <c r="D189" s="168">
        <v>311</v>
      </c>
      <c r="E189" s="168">
        <v>15</v>
      </c>
      <c r="F189" s="168">
        <v>167</v>
      </c>
      <c r="G189" s="168">
        <v>71</v>
      </c>
      <c r="H189" s="168">
        <v>11168</v>
      </c>
      <c r="I189" s="168">
        <f t="shared" si="27"/>
        <v>3026095.5760000013</v>
      </c>
      <c r="J189" s="168">
        <v>379</v>
      </c>
      <c r="K189" s="168">
        <v>166</v>
      </c>
      <c r="L189" s="169">
        <f t="shared" si="32"/>
        <v>250.82663335459415</v>
      </c>
      <c r="M189">
        <f t="shared" si="22"/>
        <v>71</v>
      </c>
      <c r="N189" s="168">
        <f t="shared" si="28"/>
        <v>71</v>
      </c>
      <c r="O189" s="168">
        <f t="shared" si="29"/>
        <v>-1</v>
      </c>
      <c r="P189" s="168">
        <f t="shared" si="30"/>
        <v>-1</v>
      </c>
      <c r="Q189" s="168">
        <f t="shared" si="31"/>
        <v>-1</v>
      </c>
      <c r="R189" s="168">
        <f t="shared" si="23"/>
        <v>166</v>
      </c>
      <c r="S189">
        <f t="shared" si="24"/>
        <v>-1</v>
      </c>
      <c r="T189">
        <f t="shared" si="25"/>
        <v>-1</v>
      </c>
      <c r="U189">
        <f t="shared" si="26"/>
        <v>-1</v>
      </c>
    </row>
    <row r="190" spans="2:21" x14ac:dyDescent="0.25">
      <c r="B190" s="167">
        <v>253.43008500000002</v>
      </c>
      <c r="C190" s="168">
        <v>2.4631874047289641</v>
      </c>
      <c r="D190" s="168">
        <v>314</v>
      </c>
      <c r="E190" s="168">
        <v>10</v>
      </c>
      <c r="F190" s="168">
        <v>78</v>
      </c>
      <c r="G190" s="168">
        <v>63</v>
      </c>
      <c r="H190" s="168">
        <v>1893</v>
      </c>
      <c r="I190" s="168">
        <f t="shared" si="27"/>
        <v>3027988.5760000013</v>
      </c>
      <c r="J190" s="168">
        <v>377</v>
      </c>
      <c r="K190" s="168">
        <v>166</v>
      </c>
      <c r="L190" s="169">
        <f t="shared" si="32"/>
        <v>250.16394624325864</v>
      </c>
      <c r="M190">
        <f t="shared" si="22"/>
        <v>63</v>
      </c>
      <c r="N190" s="168">
        <f t="shared" si="28"/>
        <v>63</v>
      </c>
      <c r="O190" s="168">
        <f t="shared" si="29"/>
        <v>-1</v>
      </c>
      <c r="P190" s="168">
        <f t="shared" si="30"/>
        <v>-1</v>
      </c>
      <c r="Q190" s="168">
        <f t="shared" si="31"/>
        <v>-1</v>
      </c>
      <c r="R190" s="168">
        <f t="shared" si="23"/>
        <v>166</v>
      </c>
      <c r="S190">
        <f t="shared" si="24"/>
        <v>-1</v>
      </c>
      <c r="T190">
        <f t="shared" si="25"/>
        <v>-1</v>
      </c>
      <c r="U190">
        <f t="shared" si="26"/>
        <v>-1</v>
      </c>
    </row>
    <row r="191" spans="2:21" x14ac:dyDescent="0.25">
      <c r="B191" s="167">
        <v>253.50786480000005</v>
      </c>
      <c r="C191" s="168">
        <v>2.4638666005461678</v>
      </c>
      <c r="D191" s="168">
        <v>315</v>
      </c>
      <c r="E191" s="168">
        <v>7</v>
      </c>
      <c r="F191" s="168">
        <v>24</v>
      </c>
      <c r="G191" s="168">
        <v>63</v>
      </c>
      <c r="H191" s="168">
        <v>942.202</v>
      </c>
      <c r="I191" s="168">
        <f t="shared" si="27"/>
        <v>3028930.7780000013</v>
      </c>
      <c r="J191" s="168">
        <v>473</v>
      </c>
      <c r="K191" s="168">
        <v>434</v>
      </c>
      <c r="L191" s="169">
        <f t="shared" si="32"/>
        <v>453.08056678696784</v>
      </c>
      <c r="M191">
        <f t="shared" si="22"/>
        <v>63</v>
      </c>
      <c r="N191" s="168">
        <f t="shared" si="28"/>
        <v>63</v>
      </c>
      <c r="O191" s="168">
        <f t="shared" si="29"/>
        <v>-1</v>
      </c>
      <c r="P191" s="168">
        <f t="shared" si="30"/>
        <v>-1</v>
      </c>
      <c r="Q191" s="168">
        <f t="shared" si="31"/>
        <v>-1</v>
      </c>
      <c r="R191" s="168">
        <f t="shared" si="23"/>
        <v>-1</v>
      </c>
      <c r="S191">
        <f t="shared" si="24"/>
        <v>-1</v>
      </c>
      <c r="T191">
        <f t="shared" si="25"/>
        <v>434</v>
      </c>
      <c r="U191">
        <f t="shared" si="26"/>
        <v>-1</v>
      </c>
    </row>
    <row r="192" spans="2:21" x14ac:dyDescent="0.25">
      <c r="B192" s="167">
        <v>253.52847300000002</v>
      </c>
      <c r="C192" s="168">
        <v>2.4640465780823204</v>
      </c>
      <c r="D192" s="168">
        <v>316</v>
      </c>
      <c r="E192" s="168">
        <v>50</v>
      </c>
      <c r="F192" s="168">
        <v>125</v>
      </c>
      <c r="G192" s="168">
        <v>61</v>
      </c>
      <c r="H192" s="168">
        <v>2315</v>
      </c>
      <c r="I192" s="168">
        <f t="shared" si="27"/>
        <v>3031245.7780000013</v>
      </c>
      <c r="J192" s="168">
        <v>277</v>
      </c>
      <c r="K192" s="168">
        <v>34</v>
      </c>
      <c r="L192" s="169">
        <f t="shared" si="32"/>
        <v>97.04638066409278</v>
      </c>
      <c r="M192">
        <f t="shared" si="22"/>
        <v>61</v>
      </c>
      <c r="N192" s="168">
        <f t="shared" si="28"/>
        <v>61</v>
      </c>
      <c r="O192" s="168">
        <f t="shared" si="29"/>
        <v>-1</v>
      </c>
      <c r="P192" s="168">
        <f t="shared" si="30"/>
        <v>-1</v>
      </c>
      <c r="Q192" s="168">
        <f t="shared" si="31"/>
        <v>-1</v>
      </c>
      <c r="R192" s="168">
        <f t="shared" si="23"/>
        <v>34</v>
      </c>
      <c r="S192">
        <f t="shared" si="24"/>
        <v>-1</v>
      </c>
      <c r="T192">
        <f t="shared" si="25"/>
        <v>-1</v>
      </c>
      <c r="U192">
        <f t="shared" si="26"/>
        <v>-1</v>
      </c>
    </row>
    <row r="193" spans="2:21" x14ac:dyDescent="0.25">
      <c r="B193" s="167">
        <v>253.52867500000002</v>
      </c>
      <c r="C193" s="168">
        <v>2.464048342251457</v>
      </c>
      <c r="D193" s="168">
        <v>317</v>
      </c>
      <c r="E193" s="168">
        <v>14</v>
      </c>
      <c r="F193" s="168">
        <v>82</v>
      </c>
      <c r="G193" s="168">
        <v>65</v>
      </c>
      <c r="H193" s="168">
        <v>3228</v>
      </c>
      <c r="I193" s="168">
        <f t="shared" si="27"/>
        <v>3034473.7780000013</v>
      </c>
      <c r="J193" s="168">
        <v>372</v>
      </c>
      <c r="K193" s="168">
        <v>166</v>
      </c>
      <c r="L193" s="169">
        <f t="shared" si="32"/>
        <v>248.49949698138224</v>
      </c>
      <c r="M193">
        <f t="shared" si="22"/>
        <v>65</v>
      </c>
      <c r="N193" s="168">
        <f t="shared" si="28"/>
        <v>65</v>
      </c>
      <c r="O193" s="168">
        <f t="shared" si="29"/>
        <v>-1</v>
      </c>
      <c r="P193" s="168">
        <f t="shared" si="30"/>
        <v>-1</v>
      </c>
      <c r="Q193" s="168">
        <f t="shared" si="31"/>
        <v>-1</v>
      </c>
      <c r="R193" s="168">
        <f t="shared" si="23"/>
        <v>166</v>
      </c>
      <c r="S193">
        <f t="shared" si="24"/>
        <v>-1</v>
      </c>
      <c r="T193">
        <f t="shared" si="25"/>
        <v>-1</v>
      </c>
      <c r="U193">
        <f t="shared" si="26"/>
        <v>-1</v>
      </c>
    </row>
    <row r="194" spans="2:21" x14ac:dyDescent="0.25">
      <c r="B194" s="167">
        <v>253.62552830000004</v>
      </c>
      <c r="C194" s="168">
        <v>2.4648943081683514</v>
      </c>
      <c r="D194" s="168">
        <v>318</v>
      </c>
      <c r="E194" s="168">
        <v>10</v>
      </c>
      <c r="F194" s="168">
        <v>36</v>
      </c>
      <c r="G194" s="168">
        <v>63</v>
      </c>
      <c r="H194" s="168">
        <v>1044</v>
      </c>
      <c r="I194" s="168">
        <f t="shared" si="27"/>
        <v>3035517.7780000013</v>
      </c>
      <c r="J194" s="168">
        <v>500</v>
      </c>
      <c r="K194" s="168">
        <v>429</v>
      </c>
      <c r="L194" s="169">
        <f t="shared" si="32"/>
        <v>463.14144707637644</v>
      </c>
      <c r="M194">
        <f t="shared" ref="M194:M257" si="33">IF(G194&gt;60,G194,-1)</f>
        <v>63</v>
      </c>
      <c r="N194" s="168">
        <f t="shared" si="28"/>
        <v>63</v>
      </c>
      <c r="O194" s="168">
        <f t="shared" si="29"/>
        <v>-1</v>
      </c>
      <c r="P194" s="168">
        <f t="shared" si="30"/>
        <v>-1</v>
      </c>
      <c r="Q194" s="168">
        <f t="shared" si="31"/>
        <v>-1</v>
      </c>
      <c r="R194" s="168">
        <f t="shared" ref="R194:R257" si="34">IF(AND(K194&gt;0,K194&lt;250),K194,-1)</f>
        <v>-1</v>
      </c>
      <c r="S194">
        <f t="shared" ref="S194:S257" si="35">IF(AND(K194&gt;=250,K194&lt;400),K194,-1)</f>
        <v>-1</v>
      </c>
      <c r="T194">
        <f t="shared" ref="T194:T257" si="36">IF(AND(K194&gt;=400,K194&lt;600),K194,-1)</f>
        <v>429</v>
      </c>
      <c r="U194">
        <f t="shared" ref="U194:U257" si="37">IF(AND(K194&gt;=600),K194,-1)</f>
        <v>-1</v>
      </c>
    </row>
    <row r="195" spans="2:21" x14ac:dyDescent="0.25">
      <c r="B195" s="167">
        <v>253.66941950000006</v>
      </c>
      <c r="C195" s="168">
        <v>2.4652777398640193</v>
      </c>
      <c r="D195" s="168">
        <v>319</v>
      </c>
      <c r="E195" s="168">
        <v>1</v>
      </c>
      <c r="F195" s="168">
        <v>32</v>
      </c>
      <c r="G195" s="168">
        <v>67</v>
      </c>
      <c r="H195" s="168">
        <v>1090</v>
      </c>
      <c r="I195" s="168">
        <f t="shared" ref="I195:I258" si="38">H195+I194</f>
        <v>3036607.7780000013</v>
      </c>
      <c r="J195" s="168">
        <v>584</v>
      </c>
      <c r="K195" s="168">
        <v>449</v>
      </c>
      <c r="L195" s="169">
        <f t="shared" si="32"/>
        <v>512.07030767268668</v>
      </c>
      <c r="M195">
        <f t="shared" si="33"/>
        <v>67</v>
      </c>
      <c r="N195" s="168">
        <f t="shared" ref="N195:N258" si="39">IF(AND($G195&gt;60,$G195&lt;75),$G195,-1)</f>
        <v>67</v>
      </c>
      <c r="O195" s="168">
        <f t="shared" ref="O195:O258" si="40">IF(AND($G195&gt;=75,$G195&lt;85),$G195,-1)</f>
        <v>-1</v>
      </c>
      <c r="P195" s="168">
        <f t="shared" ref="P195:P258" si="41">IF(AND($G195&gt;=85,$G195&lt;95),$G195,-1)</f>
        <v>-1</v>
      </c>
      <c r="Q195" s="168">
        <f t="shared" ref="Q195:Q258" si="42">IF(AND($G195&gt;=95,$G195&lt;=100),$G195,-1)</f>
        <v>-1</v>
      </c>
      <c r="R195" s="168">
        <f t="shared" si="34"/>
        <v>-1</v>
      </c>
      <c r="S195">
        <f t="shared" si="35"/>
        <v>-1</v>
      </c>
      <c r="T195">
        <f t="shared" si="36"/>
        <v>449</v>
      </c>
      <c r="U195">
        <f t="shared" si="37"/>
        <v>-1</v>
      </c>
    </row>
    <row r="196" spans="2:21" x14ac:dyDescent="0.25">
      <c r="B196" s="167">
        <v>253.68956050000003</v>
      </c>
      <c r="C196" s="168">
        <v>2.4654537041351987</v>
      </c>
      <c r="D196" s="168">
        <v>320</v>
      </c>
      <c r="E196" s="168">
        <v>52</v>
      </c>
      <c r="F196" s="168">
        <v>178</v>
      </c>
      <c r="G196" s="168">
        <v>71</v>
      </c>
      <c r="H196" s="168">
        <v>27440</v>
      </c>
      <c r="I196" s="168">
        <f t="shared" si="38"/>
        <v>3064047.7780000013</v>
      </c>
      <c r="J196" s="168">
        <v>243</v>
      </c>
      <c r="K196" s="168">
        <v>34</v>
      </c>
      <c r="L196" s="169">
        <f t="shared" ref="L196:L259" si="43">SQRT(J196*K196)</f>
        <v>90.895544445258707</v>
      </c>
      <c r="M196">
        <f t="shared" si="33"/>
        <v>71</v>
      </c>
      <c r="N196" s="168">
        <f t="shared" si="39"/>
        <v>71</v>
      </c>
      <c r="O196" s="168">
        <f t="shared" si="40"/>
        <v>-1</v>
      </c>
      <c r="P196" s="168">
        <f t="shared" si="41"/>
        <v>-1</v>
      </c>
      <c r="Q196" s="168">
        <f t="shared" si="42"/>
        <v>-1</v>
      </c>
      <c r="R196" s="168">
        <f t="shared" si="34"/>
        <v>34</v>
      </c>
      <c r="S196">
        <f t="shared" si="35"/>
        <v>-1</v>
      </c>
      <c r="T196">
        <f t="shared" si="36"/>
        <v>-1</v>
      </c>
      <c r="U196">
        <f t="shared" si="37"/>
        <v>-1</v>
      </c>
    </row>
    <row r="197" spans="2:21" x14ac:dyDescent="0.25">
      <c r="B197" s="167">
        <v>253.68976280000004</v>
      </c>
      <c r="C197" s="168">
        <v>2.4654554715961066</v>
      </c>
      <c r="D197" s="168">
        <v>321</v>
      </c>
      <c r="E197" s="168">
        <v>15</v>
      </c>
      <c r="F197" s="168">
        <v>170</v>
      </c>
      <c r="G197" s="168">
        <v>77</v>
      </c>
      <c r="H197" s="168">
        <v>39970</v>
      </c>
      <c r="I197" s="168">
        <f t="shared" si="38"/>
        <v>3104017.7780000013</v>
      </c>
      <c r="J197" s="168">
        <v>381</v>
      </c>
      <c r="K197" s="168">
        <v>166</v>
      </c>
      <c r="L197" s="169">
        <f t="shared" si="43"/>
        <v>251.4875742457269</v>
      </c>
      <c r="M197">
        <f t="shared" si="33"/>
        <v>77</v>
      </c>
      <c r="N197" s="168">
        <f t="shared" si="39"/>
        <v>-1</v>
      </c>
      <c r="O197" s="168">
        <f t="shared" si="40"/>
        <v>77</v>
      </c>
      <c r="P197" s="168">
        <f t="shared" si="41"/>
        <v>-1</v>
      </c>
      <c r="Q197" s="168">
        <f t="shared" si="42"/>
        <v>-1</v>
      </c>
      <c r="R197" s="168">
        <f t="shared" si="34"/>
        <v>166</v>
      </c>
      <c r="S197">
        <f t="shared" si="35"/>
        <v>-1</v>
      </c>
      <c r="T197">
        <f t="shared" si="36"/>
        <v>-1</v>
      </c>
      <c r="U197">
        <f t="shared" si="37"/>
        <v>-1</v>
      </c>
    </row>
    <row r="198" spans="2:21" x14ac:dyDescent="0.25">
      <c r="B198" s="167">
        <v>253.70556880000004</v>
      </c>
      <c r="C198" s="168">
        <v>2.4655935685679706</v>
      </c>
      <c r="D198" s="168">
        <v>322</v>
      </c>
      <c r="E198" s="168">
        <v>2</v>
      </c>
      <c r="F198" s="168">
        <v>8</v>
      </c>
      <c r="G198" s="168">
        <v>61</v>
      </c>
      <c r="H198" s="168">
        <v>252.83500000000001</v>
      </c>
      <c r="I198" s="168">
        <f t="shared" si="38"/>
        <v>3104270.6130000013</v>
      </c>
      <c r="J198" s="168">
        <v>532</v>
      </c>
      <c r="K198" s="168">
        <v>34</v>
      </c>
      <c r="L198" s="169">
        <f t="shared" si="43"/>
        <v>134.49163542763543</v>
      </c>
      <c r="M198">
        <f t="shared" si="33"/>
        <v>61</v>
      </c>
      <c r="N198" s="168">
        <f t="shared" si="39"/>
        <v>61</v>
      </c>
      <c r="O198" s="168">
        <f t="shared" si="40"/>
        <v>-1</v>
      </c>
      <c r="P198" s="168">
        <f t="shared" si="41"/>
        <v>-1</v>
      </c>
      <c r="Q198" s="168">
        <f t="shared" si="42"/>
        <v>-1</v>
      </c>
      <c r="R198" s="168">
        <f t="shared" si="34"/>
        <v>34</v>
      </c>
      <c r="S198">
        <f t="shared" si="35"/>
        <v>-1</v>
      </c>
      <c r="T198">
        <f t="shared" si="36"/>
        <v>-1</v>
      </c>
      <c r="U198">
        <f t="shared" si="37"/>
        <v>-1</v>
      </c>
    </row>
    <row r="199" spans="2:21" x14ac:dyDescent="0.25">
      <c r="B199" s="167">
        <v>253.70979100000005</v>
      </c>
      <c r="C199" s="168">
        <v>2.4656304587923921</v>
      </c>
      <c r="D199" s="168">
        <v>323</v>
      </c>
      <c r="E199" s="168">
        <v>15</v>
      </c>
      <c r="F199" s="168">
        <v>169</v>
      </c>
      <c r="G199" s="168">
        <v>72</v>
      </c>
      <c r="H199" s="168">
        <v>19924</v>
      </c>
      <c r="I199" s="168">
        <f t="shared" si="38"/>
        <v>3124194.6130000013</v>
      </c>
      <c r="J199" s="168">
        <v>345</v>
      </c>
      <c r="K199" s="168">
        <v>166</v>
      </c>
      <c r="L199" s="169">
        <f t="shared" si="43"/>
        <v>239.31151246858141</v>
      </c>
      <c r="M199">
        <f t="shared" si="33"/>
        <v>72</v>
      </c>
      <c r="N199" s="168">
        <f t="shared" si="39"/>
        <v>72</v>
      </c>
      <c r="O199" s="168">
        <f t="shared" si="40"/>
        <v>-1</v>
      </c>
      <c r="P199" s="168">
        <f t="shared" si="41"/>
        <v>-1</v>
      </c>
      <c r="Q199" s="168">
        <f t="shared" si="42"/>
        <v>-1</v>
      </c>
      <c r="R199" s="168">
        <f t="shared" si="34"/>
        <v>166</v>
      </c>
      <c r="S199">
        <f t="shared" si="35"/>
        <v>-1</v>
      </c>
      <c r="T199">
        <f t="shared" si="36"/>
        <v>-1</v>
      </c>
      <c r="U199">
        <f t="shared" si="37"/>
        <v>-1</v>
      </c>
    </row>
    <row r="200" spans="2:21" x14ac:dyDescent="0.25">
      <c r="B200" s="167">
        <v>253.90469030000003</v>
      </c>
      <c r="C200" s="168">
        <v>2.4673337377682918</v>
      </c>
      <c r="D200" s="168">
        <v>329</v>
      </c>
      <c r="E200" s="168">
        <v>4</v>
      </c>
      <c r="F200" s="168">
        <v>76</v>
      </c>
      <c r="G200" s="168">
        <v>71</v>
      </c>
      <c r="H200" s="168">
        <v>2483</v>
      </c>
      <c r="I200" s="168">
        <f t="shared" si="38"/>
        <v>3126677.6130000013</v>
      </c>
      <c r="J200" s="168">
        <v>493</v>
      </c>
      <c r="K200" s="168">
        <v>449</v>
      </c>
      <c r="L200" s="169">
        <f t="shared" si="43"/>
        <v>470.48591902415103</v>
      </c>
      <c r="M200">
        <f t="shared" si="33"/>
        <v>71</v>
      </c>
      <c r="N200" s="168">
        <f t="shared" si="39"/>
        <v>71</v>
      </c>
      <c r="O200" s="168">
        <f t="shared" si="40"/>
        <v>-1</v>
      </c>
      <c r="P200" s="168">
        <f t="shared" si="41"/>
        <v>-1</v>
      </c>
      <c r="Q200" s="168">
        <f t="shared" si="42"/>
        <v>-1</v>
      </c>
      <c r="R200" s="168">
        <f t="shared" si="34"/>
        <v>-1</v>
      </c>
      <c r="S200">
        <f t="shared" si="35"/>
        <v>-1</v>
      </c>
      <c r="T200">
        <f t="shared" si="36"/>
        <v>449</v>
      </c>
      <c r="U200">
        <f t="shared" si="37"/>
        <v>-1</v>
      </c>
    </row>
    <row r="201" spans="2:21" x14ac:dyDescent="0.25">
      <c r="B201" s="167">
        <v>253.95711930000004</v>
      </c>
      <c r="C201" s="168">
        <v>2.4677920649788616</v>
      </c>
      <c r="D201" s="168">
        <v>332</v>
      </c>
      <c r="E201" s="168">
        <v>2</v>
      </c>
      <c r="F201" s="168">
        <v>29</v>
      </c>
      <c r="G201" s="168">
        <v>68</v>
      </c>
      <c r="H201" s="168">
        <v>1185</v>
      </c>
      <c r="I201" s="168">
        <f t="shared" si="38"/>
        <v>3127862.6130000013</v>
      </c>
      <c r="J201" s="168">
        <v>511</v>
      </c>
      <c r="K201" s="168">
        <v>444</v>
      </c>
      <c r="L201" s="169">
        <f t="shared" si="43"/>
        <v>476.32341953760789</v>
      </c>
      <c r="M201">
        <f t="shared" si="33"/>
        <v>68</v>
      </c>
      <c r="N201" s="168">
        <f t="shared" si="39"/>
        <v>68</v>
      </c>
      <c r="O201" s="168">
        <f t="shared" si="40"/>
        <v>-1</v>
      </c>
      <c r="P201" s="168">
        <f t="shared" si="41"/>
        <v>-1</v>
      </c>
      <c r="Q201" s="168">
        <f t="shared" si="42"/>
        <v>-1</v>
      </c>
      <c r="R201" s="168">
        <f t="shared" si="34"/>
        <v>-1</v>
      </c>
      <c r="S201">
        <f t="shared" si="35"/>
        <v>-1</v>
      </c>
      <c r="T201">
        <f t="shared" si="36"/>
        <v>444</v>
      </c>
      <c r="U201">
        <f t="shared" si="37"/>
        <v>-1</v>
      </c>
    </row>
    <row r="202" spans="2:21" x14ac:dyDescent="0.25">
      <c r="B202" s="167">
        <v>254.40702730000004</v>
      </c>
      <c r="C202" s="168">
        <v>2.4717274970975165</v>
      </c>
      <c r="D202" s="168">
        <v>334</v>
      </c>
      <c r="E202" s="168">
        <v>3</v>
      </c>
      <c r="F202" s="168">
        <v>11</v>
      </c>
      <c r="G202" s="168">
        <v>62</v>
      </c>
      <c r="H202" s="168">
        <v>360.17200000000003</v>
      </c>
      <c r="I202" s="168">
        <f t="shared" si="38"/>
        <v>3128222.7850000011</v>
      </c>
      <c r="J202" s="168">
        <v>567</v>
      </c>
      <c r="K202" s="168">
        <v>673</v>
      </c>
      <c r="L202" s="169">
        <f t="shared" si="43"/>
        <v>617.73052377229988</v>
      </c>
      <c r="M202">
        <f t="shared" si="33"/>
        <v>62</v>
      </c>
      <c r="N202" s="168">
        <f t="shared" si="39"/>
        <v>62</v>
      </c>
      <c r="O202" s="168">
        <f t="shared" si="40"/>
        <v>-1</v>
      </c>
      <c r="P202" s="168">
        <f t="shared" si="41"/>
        <v>-1</v>
      </c>
      <c r="Q202" s="168">
        <f t="shared" si="42"/>
        <v>-1</v>
      </c>
      <c r="R202" s="168">
        <f t="shared" si="34"/>
        <v>-1</v>
      </c>
      <c r="S202">
        <f t="shared" si="35"/>
        <v>-1</v>
      </c>
      <c r="T202">
        <f t="shared" si="36"/>
        <v>-1</v>
      </c>
      <c r="U202">
        <f t="shared" si="37"/>
        <v>673</v>
      </c>
    </row>
    <row r="203" spans="2:21" x14ac:dyDescent="0.25">
      <c r="B203" s="167">
        <v>254.62759050000005</v>
      </c>
      <c r="C203" s="168">
        <v>2.473658397160857</v>
      </c>
      <c r="D203" s="168">
        <v>337</v>
      </c>
      <c r="E203" s="168">
        <v>1</v>
      </c>
      <c r="F203" s="168">
        <v>4</v>
      </c>
      <c r="G203" s="168">
        <v>61</v>
      </c>
      <c r="H203" s="168">
        <v>147.67699999999999</v>
      </c>
      <c r="I203" s="168">
        <f t="shared" si="38"/>
        <v>3128370.4620000012</v>
      </c>
      <c r="J203" s="168">
        <v>557</v>
      </c>
      <c r="K203" s="168">
        <v>551</v>
      </c>
      <c r="L203" s="169">
        <f t="shared" si="43"/>
        <v>553.991877196769</v>
      </c>
      <c r="M203">
        <f t="shared" si="33"/>
        <v>61</v>
      </c>
      <c r="N203" s="168">
        <f t="shared" si="39"/>
        <v>61</v>
      </c>
      <c r="O203" s="168">
        <f t="shared" si="40"/>
        <v>-1</v>
      </c>
      <c r="P203" s="168">
        <f t="shared" si="41"/>
        <v>-1</v>
      </c>
      <c r="Q203" s="168">
        <f t="shared" si="42"/>
        <v>-1</v>
      </c>
      <c r="R203" s="168">
        <f t="shared" si="34"/>
        <v>-1</v>
      </c>
      <c r="S203">
        <f t="shared" si="35"/>
        <v>-1</v>
      </c>
      <c r="T203">
        <f t="shared" si="36"/>
        <v>551</v>
      </c>
      <c r="U203">
        <f t="shared" si="37"/>
        <v>-1</v>
      </c>
    </row>
    <row r="204" spans="2:21" x14ac:dyDescent="0.25">
      <c r="B204" s="167">
        <v>254.63947570000005</v>
      </c>
      <c r="C204" s="168">
        <v>2.4737624751658212</v>
      </c>
      <c r="D204" s="168">
        <v>338</v>
      </c>
      <c r="E204" s="168">
        <v>5</v>
      </c>
      <c r="F204" s="168">
        <v>10</v>
      </c>
      <c r="G204" s="168">
        <v>62</v>
      </c>
      <c r="H204" s="168">
        <v>471.25200000000001</v>
      </c>
      <c r="I204" s="168">
        <f t="shared" si="38"/>
        <v>3128841.7140000011</v>
      </c>
      <c r="J204" s="168">
        <v>599</v>
      </c>
      <c r="K204" s="168">
        <v>673</v>
      </c>
      <c r="L204" s="169">
        <f t="shared" si="43"/>
        <v>634.92282995652317</v>
      </c>
      <c r="M204">
        <f t="shared" si="33"/>
        <v>62</v>
      </c>
      <c r="N204" s="168">
        <f t="shared" si="39"/>
        <v>62</v>
      </c>
      <c r="O204" s="168">
        <f t="shared" si="40"/>
        <v>-1</v>
      </c>
      <c r="P204" s="168">
        <f t="shared" si="41"/>
        <v>-1</v>
      </c>
      <c r="Q204" s="168">
        <f t="shared" si="42"/>
        <v>-1</v>
      </c>
      <c r="R204" s="168">
        <f t="shared" si="34"/>
        <v>-1</v>
      </c>
      <c r="S204">
        <f t="shared" si="35"/>
        <v>-1</v>
      </c>
      <c r="T204">
        <f t="shared" si="36"/>
        <v>-1</v>
      </c>
      <c r="U204">
        <f t="shared" si="37"/>
        <v>673</v>
      </c>
    </row>
    <row r="205" spans="2:21" x14ac:dyDescent="0.25">
      <c r="B205" s="167">
        <v>254.74143480000004</v>
      </c>
      <c r="C205" s="168">
        <v>2.4746554524653961</v>
      </c>
      <c r="D205" s="168">
        <v>339</v>
      </c>
      <c r="E205" s="168">
        <v>1</v>
      </c>
      <c r="F205" s="168">
        <v>82</v>
      </c>
      <c r="G205" s="168">
        <v>62</v>
      </c>
      <c r="H205" s="168">
        <v>483.49799999999999</v>
      </c>
      <c r="I205" s="168">
        <f t="shared" si="38"/>
        <v>3129325.2120000012</v>
      </c>
      <c r="J205" s="168">
        <v>549</v>
      </c>
      <c r="K205" s="168">
        <v>712</v>
      </c>
      <c r="L205" s="169">
        <f t="shared" si="43"/>
        <v>625.21036459738889</v>
      </c>
      <c r="M205">
        <f t="shared" si="33"/>
        <v>62</v>
      </c>
      <c r="N205" s="168">
        <f t="shared" si="39"/>
        <v>62</v>
      </c>
      <c r="O205" s="168">
        <f t="shared" si="40"/>
        <v>-1</v>
      </c>
      <c r="P205" s="168">
        <f t="shared" si="41"/>
        <v>-1</v>
      </c>
      <c r="Q205" s="168">
        <f t="shared" si="42"/>
        <v>-1</v>
      </c>
      <c r="R205" s="168">
        <f t="shared" si="34"/>
        <v>-1</v>
      </c>
      <c r="S205">
        <f t="shared" si="35"/>
        <v>-1</v>
      </c>
      <c r="T205">
        <f t="shared" si="36"/>
        <v>-1</v>
      </c>
      <c r="U205">
        <f t="shared" si="37"/>
        <v>712</v>
      </c>
    </row>
    <row r="206" spans="2:21" x14ac:dyDescent="0.25">
      <c r="B206" s="167">
        <v>254.81500350000005</v>
      </c>
      <c r="C206" s="168">
        <v>2.4752999234508235</v>
      </c>
      <c r="D206" s="168">
        <v>341</v>
      </c>
      <c r="E206" s="168">
        <v>2</v>
      </c>
      <c r="F206" s="168">
        <v>14</v>
      </c>
      <c r="G206" s="168">
        <v>65</v>
      </c>
      <c r="H206" s="168">
        <v>718.34400000000005</v>
      </c>
      <c r="I206" s="168">
        <f t="shared" si="38"/>
        <v>3130043.5560000013</v>
      </c>
      <c r="J206" s="168">
        <v>575</v>
      </c>
      <c r="K206" s="168">
        <v>439</v>
      </c>
      <c r="L206" s="169">
        <f t="shared" si="43"/>
        <v>502.41914772428805</v>
      </c>
      <c r="M206">
        <f t="shared" si="33"/>
        <v>65</v>
      </c>
      <c r="N206" s="168">
        <f t="shared" si="39"/>
        <v>65</v>
      </c>
      <c r="O206" s="168">
        <f t="shared" si="40"/>
        <v>-1</v>
      </c>
      <c r="P206" s="168">
        <f t="shared" si="41"/>
        <v>-1</v>
      </c>
      <c r="Q206" s="168">
        <f t="shared" si="42"/>
        <v>-1</v>
      </c>
      <c r="R206" s="168">
        <f t="shared" si="34"/>
        <v>-1</v>
      </c>
      <c r="S206">
        <f t="shared" si="35"/>
        <v>-1</v>
      </c>
      <c r="T206">
        <f t="shared" si="36"/>
        <v>439</v>
      </c>
      <c r="U206">
        <f t="shared" si="37"/>
        <v>-1</v>
      </c>
    </row>
    <row r="207" spans="2:21" x14ac:dyDescent="0.25">
      <c r="B207" s="167">
        <v>254.88179180000003</v>
      </c>
      <c r="C207" s="168">
        <v>2.4758851010263836</v>
      </c>
      <c r="D207" s="168">
        <v>342</v>
      </c>
      <c r="E207" s="168">
        <v>5</v>
      </c>
      <c r="F207" s="168">
        <v>20</v>
      </c>
      <c r="G207" s="168">
        <v>66</v>
      </c>
      <c r="H207" s="168">
        <v>1202</v>
      </c>
      <c r="I207" s="168">
        <f t="shared" si="38"/>
        <v>3131245.5560000013</v>
      </c>
      <c r="J207" s="168">
        <v>461</v>
      </c>
      <c r="K207" s="168">
        <v>34</v>
      </c>
      <c r="L207" s="169">
        <f t="shared" si="43"/>
        <v>125.19584657647394</v>
      </c>
      <c r="M207">
        <f t="shared" si="33"/>
        <v>66</v>
      </c>
      <c r="N207" s="168">
        <f t="shared" si="39"/>
        <v>66</v>
      </c>
      <c r="O207" s="168">
        <f t="shared" si="40"/>
        <v>-1</v>
      </c>
      <c r="P207" s="168">
        <f t="shared" si="41"/>
        <v>-1</v>
      </c>
      <c r="Q207" s="168">
        <f t="shared" si="42"/>
        <v>-1</v>
      </c>
      <c r="R207" s="168">
        <f t="shared" si="34"/>
        <v>34</v>
      </c>
      <c r="S207">
        <f t="shared" si="35"/>
        <v>-1</v>
      </c>
      <c r="T207">
        <f t="shared" si="36"/>
        <v>-1</v>
      </c>
      <c r="U207">
        <f t="shared" si="37"/>
        <v>-1</v>
      </c>
    </row>
    <row r="208" spans="2:21" x14ac:dyDescent="0.25">
      <c r="B208" s="167">
        <v>255.04616380000004</v>
      </c>
      <c r="C208" s="168">
        <v>2.4773256985106062</v>
      </c>
      <c r="D208" s="168">
        <v>345</v>
      </c>
      <c r="E208" s="168">
        <v>6</v>
      </c>
      <c r="F208" s="168">
        <v>12</v>
      </c>
      <c r="G208" s="168">
        <v>63</v>
      </c>
      <c r="H208" s="168">
        <v>607.60900000000004</v>
      </c>
      <c r="I208" s="168">
        <f t="shared" si="38"/>
        <v>3131853.1650000014</v>
      </c>
      <c r="J208" s="168">
        <v>486</v>
      </c>
      <c r="K208" s="168">
        <v>449</v>
      </c>
      <c r="L208" s="169">
        <f t="shared" si="43"/>
        <v>467.13381380499527</v>
      </c>
      <c r="M208">
        <f t="shared" si="33"/>
        <v>63</v>
      </c>
      <c r="N208" s="168">
        <f t="shared" si="39"/>
        <v>63</v>
      </c>
      <c r="O208" s="168">
        <f t="shared" si="40"/>
        <v>-1</v>
      </c>
      <c r="P208" s="168">
        <f t="shared" si="41"/>
        <v>-1</v>
      </c>
      <c r="Q208" s="168">
        <f t="shared" si="42"/>
        <v>-1</v>
      </c>
      <c r="R208" s="168">
        <f t="shared" si="34"/>
        <v>-1</v>
      </c>
      <c r="S208">
        <f t="shared" si="35"/>
        <v>-1</v>
      </c>
      <c r="T208">
        <f t="shared" si="36"/>
        <v>449</v>
      </c>
      <c r="U208">
        <f t="shared" si="37"/>
        <v>-1</v>
      </c>
    </row>
    <row r="209" spans="2:21" x14ac:dyDescent="0.25">
      <c r="B209" s="167">
        <v>255.07182450000005</v>
      </c>
      <c r="C209" s="168">
        <v>2.4775506498781867</v>
      </c>
      <c r="D209" s="168">
        <v>347</v>
      </c>
      <c r="E209" s="168">
        <v>1</v>
      </c>
      <c r="F209" s="168">
        <v>15</v>
      </c>
      <c r="G209" s="168">
        <v>66</v>
      </c>
      <c r="H209" s="168">
        <v>884.08</v>
      </c>
      <c r="I209" s="168">
        <f t="shared" si="38"/>
        <v>3132737.2450000015</v>
      </c>
      <c r="J209" s="168">
        <v>621</v>
      </c>
      <c r="K209" s="168">
        <v>463</v>
      </c>
      <c r="L209" s="169">
        <f t="shared" si="43"/>
        <v>536.2117119198349</v>
      </c>
      <c r="M209">
        <f t="shared" si="33"/>
        <v>66</v>
      </c>
      <c r="N209" s="168">
        <f t="shared" si="39"/>
        <v>66</v>
      </c>
      <c r="O209" s="168">
        <f t="shared" si="40"/>
        <v>-1</v>
      </c>
      <c r="P209" s="168">
        <f t="shared" si="41"/>
        <v>-1</v>
      </c>
      <c r="Q209" s="168">
        <f t="shared" si="42"/>
        <v>-1</v>
      </c>
      <c r="R209" s="168">
        <f t="shared" si="34"/>
        <v>-1</v>
      </c>
      <c r="S209">
        <f t="shared" si="35"/>
        <v>-1</v>
      </c>
      <c r="T209">
        <f t="shared" si="36"/>
        <v>463</v>
      </c>
      <c r="U209">
        <f t="shared" si="37"/>
        <v>-1</v>
      </c>
    </row>
    <row r="210" spans="2:21" x14ac:dyDescent="0.25">
      <c r="B210" s="167">
        <v>255.25783420000005</v>
      </c>
      <c r="C210" s="168">
        <v>2.4791817246243077</v>
      </c>
      <c r="D210" s="168">
        <v>351</v>
      </c>
      <c r="E210" s="168">
        <v>14</v>
      </c>
      <c r="F210" s="168">
        <v>81</v>
      </c>
      <c r="G210" s="168">
        <v>66</v>
      </c>
      <c r="H210" s="168">
        <v>1854</v>
      </c>
      <c r="I210" s="168">
        <f t="shared" si="38"/>
        <v>3134591.2450000015</v>
      </c>
      <c r="J210" s="168">
        <v>409</v>
      </c>
      <c r="K210" s="168">
        <v>161</v>
      </c>
      <c r="L210" s="169">
        <f t="shared" si="43"/>
        <v>256.61059993694727</v>
      </c>
      <c r="M210">
        <f t="shared" si="33"/>
        <v>66</v>
      </c>
      <c r="N210" s="168">
        <f t="shared" si="39"/>
        <v>66</v>
      </c>
      <c r="O210" s="168">
        <f t="shared" si="40"/>
        <v>-1</v>
      </c>
      <c r="P210" s="168">
        <f t="shared" si="41"/>
        <v>-1</v>
      </c>
      <c r="Q210" s="168">
        <f t="shared" si="42"/>
        <v>-1</v>
      </c>
      <c r="R210" s="168">
        <f t="shared" si="34"/>
        <v>161</v>
      </c>
      <c r="S210">
        <f t="shared" si="35"/>
        <v>-1</v>
      </c>
      <c r="T210">
        <f t="shared" si="36"/>
        <v>-1</v>
      </c>
      <c r="U210">
        <f t="shared" si="37"/>
        <v>-1</v>
      </c>
    </row>
    <row r="211" spans="2:21" x14ac:dyDescent="0.25">
      <c r="B211" s="167">
        <v>255.29259430000002</v>
      </c>
      <c r="C211" s="168">
        <v>2.4794866145283088</v>
      </c>
      <c r="D211" s="168">
        <v>354</v>
      </c>
      <c r="E211" s="168">
        <v>10</v>
      </c>
      <c r="F211" s="168">
        <v>35</v>
      </c>
      <c r="G211" s="168">
        <v>62</v>
      </c>
      <c r="H211" s="168">
        <v>875.50699999999995</v>
      </c>
      <c r="I211" s="168">
        <f t="shared" si="38"/>
        <v>3135466.7520000017</v>
      </c>
      <c r="J211" s="168">
        <v>499</v>
      </c>
      <c r="K211" s="168">
        <v>429</v>
      </c>
      <c r="L211" s="169">
        <f t="shared" si="43"/>
        <v>462.67807382671594</v>
      </c>
      <c r="M211">
        <f t="shared" si="33"/>
        <v>62</v>
      </c>
      <c r="N211" s="168">
        <f t="shared" si="39"/>
        <v>62</v>
      </c>
      <c r="O211" s="168">
        <f t="shared" si="40"/>
        <v>-1</v>
      </c>
      <c r="P211" s="168">
        <f t="shared" si="41"/>
        <v>-1</v>
      </c>
      <c r="Q211" s="168">
        <f t="shared" si="42"/>
        <v>-1</v>
      </c>
      <c r="R211" s="168">
        <f t="shared" si="34"/>
        <v>-1</v>
      </c>
      <c r="S211">
        <f t="shared" si="35"/>
        <v>-1</v>
      </c>
      <c r="T211">
        <f t="shared" si="36"/>
        <v>429</v>
      </c>
      <c r="U211">
        <f t="shared" si="37"/>
        <v>-1</v>
      </c>
    </row>
    <row r="212" spans="2:21" x14ac:dyDescent="0.25">
      <c r="B212" s="167">
        <v>255.34405600000002</v>
      </c>
      <c r="C212" s="168">
        <v>2.4799380490093732</v>
      </c>
      <c r="D212" s="168">
        <v>355</v>
      </c>
      <c r="E212" s="168">
        <v>2</v>
      </c>
      <c r="F212" s="168">
        <v>16</v>
      </c>
      <c r="G212" s="168">
        <v>63</v>
      </c>
      <c r="H212" s="168">
        <v>488.67899999999997</v>
      </c>
      <c r="I212" s="168">
        <f t="shared" si="38"/>
        <v>3135955.4310000017</v>
      </c>
      <c r="J212" s="168">
        <v>592</v>
      </c>
      <c r="K212" s="168">
        <v>449</v>
      </c>
      <c r="L212" s="169">
        <f t="shared" si="43"/>
        <v>515.56570871228428</v>
      </c>
      <c r="M212">
        <f t="shared" si="33"/>
        <v>63</v>
      </c>
      <c r="N212" s="168">
        <f t="shared" si="39"/>
        <v>63</v>
      </c>
      <c r="O212" s="168">
        <f t="shared" si="40"/>
        <v>-1</v>
      </c>
      <c r="P212" s="168">
        <f t="shared" si="41"/>
        <v>-1</v>
      </c>
      <c r="Q212" s="168">
        <f t="shared" si="42"/>
        <v>-1</v>
      </c>
      <c r="R212" s="168">
        <f t="shared" si="34"/>
        <v>-1</v>
      </c>
      <c r="S212">
        <f t="shared" si="35"/>
        <v>-1</v>
      </c>
      <c r="T212">
        <f t="shared" si="36"/>
        <v>449</v>
      </c>
      <c r="U212">
        <f t="shared" si="37"/>
        <v>-1</v>
      </c>
    </row>
    <row r="213" spans="2:21" x14ac:dyDescent="0.25">
      <c r="B213" s="167">
        <v>255.37651900000003</v>
      </c>
      <c r="C213" s="168">
        <v>2.4802228533674615</v>
      </c>
      <c r="D213" s="168">
        <v>356</v>
      </c>
      <c r="E213" s="168">
        <v>1</v>
      </c>
      <c r="F213" s="168">
        <v>11</v>
      </c>
      <c r="G213" s="168">
        <v>61</v>
      </c>
      <c r="H213" s="168">
        <v>298.35899999999998</v>
      </c>
      <c r="I213" s="168">
        <f t="shared" si="38"/>
        <v>3136253.7900000019</v>
      </c>
      <c r="J213" s="168">
        <v>556</v>
      </c>
      <c r="K213" s="168">
        <v>434</v>
      </c>
      <c r="L213" s="169">
        <f t="shared" si="43"/>
        <v>491.22703508662875</v>
      </c>
      <c r="M213">
        <f t="shared" si="33"/>
        <v>61</v>
      </c>
      <c r="N213" s="168">
        <f t="shared" si="39"/>
        <v>61</v>
      </c>
      <c r="O213" s="168">
        <f t="shared" si="40"/>
        <v>-1</v>
      </c>
      <c r="P213" s="168">
        <f t="shared" si="41"/>
        <v>-1</v>
      </c>
      <c r="Q213" s="168">
        <f t="shared" si="42"/>
        <v>-1</v>
      </c>
      <c r="R213" s="168">
        <f t="shared" si="34"/>
        <v>-1</v>
      </c>
      <c r="S213">
        <f t="shared" si="35"/>
        <v>-1</v>
      </c>
      <c r="T213">
        <f t="shared" si="36"/>
        <v>434</v>
      </c>
      <c r="U213">
        <f t="shared" si="37"/>
        <v>-1</v>
      </c>
    </row>
    <row r="214" spans="2:21" x14ac:dyDescent="0.25">
      <c r="B214" s="167">
        <v>255.54466970000004</v>
      </c>
      <c r="C214" s="168">
        <v>2.4816984594385127</v>
      </c>
      <c r="D214" s="168">
        <v>357</v>
      </c>
      <c r="E214" s="168">
        <v>1</v>
      </c>
      <c r="F214" s="168">
        <v>14</v>
      </c>
      <c r="G214" s="168">
        <v>65</v>
      </c>
      <c r="H214" s="168">
        <v>557.60299999999995</v>
      </c>
      <c r="I214" s="168">
        <f t="shared" si="38"/>
        <v>3136811.393000002</v>
      </c>
      <c r="J214" s="168">
        <v>564</v>
      </c>
      <c r="K214" s="168">
        <v>161</v>
      </c>
      <c r="L214" s="169">
        <f t="shared" si="43"/>
        <v>301.33702062640759</v>
      </c>
      <c r="M214">
        <f t="shared" si="33"/>
        <v>65</v>
      </c>
      <c r="N214" s="168">
        <f t="shared" si="39"/>
        <v>65</v>
      </c>
      <c r="O214" s="168">
        <f t="shared" si="40"/>
        <v>-1</v>
      </c>
      <c r="P214" s="168">
        <f t="shared" si="41"/>
        <v>-1</v>
      </c>
      <c r="Q214" s="168">
        <f t="shared" si="42"/>
        <v>-1</v>
      </c>
      <c r="R214" s="168">
        <f t="shared" si="34"/>
        <v>161</v>
      </c>
      <c r="S214">
        <f t="shared" si="35"/>
        <v>-1</v>
      </c>
      <c r="T214">
        <f t="shared" si="36"/>
        <v>-1</v>
      </c>
      <c r="U214">
        <f t="shared" si="37"/>
        <v>-1</v>
      </c>
    </row>
    <row r="215" spans="2:21" x14ac:dyDescent="0.25">
      <c r="B215" s="167">
        <v>255.56231730000002</v>
      </c>
      <c r="C215" s="168">
        <v>2.481853363635369</v>
      </c>
      <c r="D215" s="168">
        <v>358</v>
      </c>
      <c r="E215" s="168">
        <v>8</v>
      </c>
      <c r="F215" s="168">
        <v>33</v>
      </c>
      <c r="G215" s="168">
        <v>68</v>
      </c>
      <c r="H215" s="168">
        <v>2126</v>
      </c>
      <c r="I215" s="168">
        <f t="shared" si="38"/>
        <v>3138937.393000002</v>
      </c>
      <c r="J215" s="168">
        <v>389</v>
      </c>
      <c r="K215" s="168">
        <v>468</v>
      </c>
      <c r="L215" s="169">
        <f t="shared" si="43"/>
        <v>426.6755207414646</v>
      </c>
      <c r="M215">
        <f t="shared" si="33"/>
        <v>68</v>
      </c>
      <c r="N215" s="168">
        <f t="shared" si="39"/>
        <v>68</v>
      </c>
      <c r="O215" s="168">
        <f t="shared" si="40"/>
        <v>-1</v>
      </c>
      <c r="P215" s="168">
        <f t="shared" si="41"/>
        <v>-1</v>
      </c>
      <c r="Q215" s="168">
        <f t="shared" si="42"/>
        <v>-1</v>
      </c>
      <c r="R215" s="168">
        <f t="shared" si="34"/>
        <v>-1</v>
      </c>
      <c r="S215">
        <f t="shared" si="35"/>
        <v>-1</v>
      </c>
      <c r="T215">
        <f t="shared" si="36"/>
        <v>468</v>
      </c>
      <c r="U215">
        <f t="shared" si="37"/>
        <v>-1</v>
      </c>
    </row>
    <row r="216" spans="2:21" x14ac:dyDescent="0.25">
      <c r="B216" s="167">
        <v>255.66973180000002</v>
      </c>
      <c r="C216" s="168">
        <v>2.4827963643510897</v>
      </c>
      <c r="D216" s="168">
        <v>360</v>
      </c>
      <c r="E216" s="168">
        <v>3</v>
      </c>
      <c r="F216" s="168">
        <v>63</v>
      </c>
      <c r="G216" s="168">
        <v>66</v>
      </c>
      <c r="H216" s="168">
        <v>2132</v>
      </c>
      <c r="I216" s="168">
        <f t="shared" si="38"/>
        <v>3141069.393000002</v>
      </c>
      <c r="J216" s="168">
        <v>451</v>
      </c>
      <c r="K216" s="168">
        <v>107</v>
      </c>
      <c r="L216" s="169">
        <f t="shared" si="43"/>
        <v>219.6747595878962</v>
      </c>
      <c r="M216">
        <f t="shared" si="33"/>
        <v>66</v>
      </c>
      <c r="N216" s="168">
        <f t="shared" si="39"/>
        <v>66</v>
      </c>
      <c r="O216" s="168">
        <f t="shared" si="40"/>
        <v>-1</v>
      </c>
      <c r="P216" s="168">
        <f t="shared" si="41"/>
        <v>-1</v>
      </c>
      <c r="Q216" s="168">
        <f t="shared" si="42"/>
        <v>-1</v>
      </c>
      <c r="R216" s="168">
        <f t="shared" si="34"/>
        <v>107</v>
      </c>
      <c r="S216">
        <f t="shared" si="35"/>
        <v>-1</v>
      </c>
      <c r="T216">
        <f t="shared" si="36"/>
        <v>-1</v>
      </c>
      <c r="U216">
        <f t="shared" si="37"/>
        <v>-1</v>
      </c>
    </row>
    <row r="217" spans="2:21" x14ac:dyDescent="0.25">
      <c r="B217" s="167">
        <v>255.70006920000003</v>
      </c>
      <c r="C217" s="168">
        <v>2.4830627473634346</v>
      </c>
      <c r="D217" s="168">
        <v>362</v>
      </c>
      <c r="E217" s="168">
        <v>6</v>
      </c>
      <c r="F217" s="168">
        <v>56</v>
      </c>
      <c r="G217" s="168">
        <v>66</v>
      </c>
      <c r="H217" s="168">
        <v>1617</v>
      </c>
      <c r="I217" s="168">
        <f t="shared" si="38"/>
        <v>3142686.393000002</v>
      </c>
      <c r="J217" s="168">
        <v>534</v>
      </c>
      <c r="K217" s="168">
        <v>166</v>
      </c>
      <c r="L217" s="169">
        <f t="shared" si="43"/>
        <v>297.73142259425691</v>
      </c>
      <c r="M217">
        <f t="shared" si="33"/>
        <v>66</v>
      </c>
      <c r="N217" s="168">
        <f t="shared" si="39"/>
        <v>66</v>
      </c>
      <c r="O217" s="168">
        <f t="shared" si="40"/>
        <v>-1</v>
      </c>
      <c r="P217" s="168">
        <f t="shared" si="41"/>
        <v>-1</v>
      </c>
      <c r="Q217" s="168">
        <f t="shared" si="42"/>
        <v>-1</v>
      </c>
      <c r="R217" s="168">
        <f t="shared" si="34"/>
        <v>166</v>
      </c>
      <c r="S217">
        <f t="shared" si="35"/>
        <v>-1</v>
      </c>
      <c r="T217">
        <f t="shared" si="36"/>
        <v>-1</v>
      </c>
      <c r="U217">
        <f t="shared" si="37"/>
        <v>-1</v>
      </c>
    </row>
    <row r="218" spans="2:21" x14ac:dyDescent="0.25">
      <c r="B218" s="167">
        <v>255.77153020000003</v>
      </c>
      <c r="C218" s="168">
        <v>2.4836903082951802</v>
      </c>
      <c r="D218" s="168">
        <v>363</v>
      </c>
      <c r="E218" s="168">
        <v>4</v>
      </c>
      <c r="F218" s="168">
        <v>16</v>
      </c>
      <c r="G218" s="168">
        <v>64</v>
      </c>
      <c r="H218" s="168">
        <v>850.101</v>
      </c>
      <c r="I218" s="168">
        <f t="shared" si="38"/>
        <v>3143536.4940000018</v>
      </c>
      <c r="J218" s="168">
        <v>401</v>
      </c>
      <c r="K218" s="168">
        <v>34</v>
      </c>
      <c r="L218" s="169">
        <f t="shared" si="43"/>
        <v>116.76472069936193</v>
      </c>
      <c r="M218">
        <f t="shared" si="33"/>
        <v>64</v>
      </c>
      <c r="N218" s="168">
        <f t="shared" si="39"/>
        <v>64</v>
      </c>
      <c r="O218" s="168">
        <f t="shared" si="40"/>
        <v>-1</v>
      </c>
      <c r="P218" s="168">
        <f t="shared" si="41"/>
        <v>-1</v>
      </c>
      <c r="Q218" s="168">
        <f t="shared" si="42"/>
        <v>-1</v>
      </c>
      <c r="R218" s="168">
        <f t="shared" si="34"/>
        <v>34</v>
      </c>
      <c r="S218">
        <f t="shared" si="35"/>
        <v>-1</v>
      </c>
      <c r="T218">
        <f t="shared" si="36"/>
        <v>-1</v>
      </c>
      <c r="U218">
        <f t="shared" si="37"/>
        <v>-1</v>
      </c>
    </row>
    <row r="219" spans="2:21" x14ac:dyDescent="0.25">
      <c r="B219" s="167">
        <v>255.82655950000003</v>
      </c>
      <c r="C219" s="168">
        <v>2.4841736495508977</v>
      </c>
      <c r="D219" s="168">
        <v>364</v>
      </c>
      <c r="E219" s="168">
        <v>2</v>
      </c>
      <c r="F219" s="168">
        <v>8</v>
      </c>
      <c r="G219" s="168">
        <v>61</v>
      </c>
      <c r="H219" s="168">
        <v>156.47800000000001</v>
      </c>
      <c r="I219" s="168">
        <f t="shared" si="38"/>
        <v>3143692.9720000019</v>
      </c>
      <c r="J219" s="168">
        <v>483</v>
      </c>
      <c r="K219" s="168">
        <v>166</v>
      </c>
      <c r="L219" s="169">
        <f t="shared" si="43"/>
        <v>283.15720015567325</v>
      </c>
      <c r="M219">
        <f t="shared" si="33"/>
        <v>61</v>
      </c>
      <c r="N219" s="168">
        <f t="shared" si="39"/>
        <v>61</v>
      </c>
      <c r="O219" s="168">
        <f t="shared" si="40"/>
        <v>-1</v>
      </c>
      <c r="P219" s="168">
        <f t="shared" si="41"/>
        <v>-1</v>
      </c>
      <c r="Q219" s="168">
        <f t="shared" si="42"/>
        <v>-1</v>
      </c>
      <c r="R219" s="168">
        <f t="shared" si="34"/>
        <v>166</v>
      </c>
      <c r="S219">
        <f t="shared" si="35"/>
        <v>-1</v>
      </c>
      <c r="T219">
        <f t="shared" si="36"/>
        <v>-1</v>
      </c>
      <c r="U219">
        <f t="shared" si="37"/>
        <v>-1</v>
      </c>
    </row>
    <row r="220" spans="2:21" x14ac:dyDescent="0.25">
      <c r="B220" s="167">
        <v>255.88187830000004</v>
      </c>
      <c r="C220" s="168">
        <v>2.4846596051349188</v>
      </c>
      <c r="D220" s="168">
        <v>366</v>
      </c>
      <c r="E220" s="168">
        <v>8</v>
      </c>
      <c r="F220" s="168">
        <v>23</v>
      </c>
      <c r="G220" s="168">
        <v>65</v>
      </c>
      <c r="H220" s="168">
        <v>699.22400000000005</v>
      </c>
      <c r="I220" s="168">
        <f t="shared" si="38"/>
        <v>3144392.1960000019</v>
      </c>
      <c r="J220" s="168">
        <v>504</v>
      </c>
      <c r="K220" s="168">
        <v>34</v>
      </c>
      <c r="L220" s="169">
        <f t="shared" si="43"/>
        <v>130.90454537562857</v>
      </c>
      <c r="M220">
        <f t="shared" si="33"/>
        <v>65</v>
      </c>
      <c r="N220" s="168">
        <f t="shared" si="39"/>
        <v>65</v>
      </c>
      <c r="O220" s="168">
        <f t="shared" si="40"/>
        <v>-1</v>
      </c>
      <c r="P220" s="168">
        <f t="shared" si="41"/>
        <v>-1</v>
      </c>
      <c r="Q220" s="168">
        <f t="shared" si="42"/>
        <v>-1</v>
      </c>
      <c r="R220" s="168">
        <f t="shared" si="34"/>
        <v>34</v>
      </c>
      <c r="S220">
        <f t="shared" si="35"/>
        <v>-1</v>
      </c>
      <c r="T220">
        <f t="shared" si="36"/>
        <v>-1</v>
      </c>
      <c r="U220">
        <f t="shared" si="37"/>
        <v>-1</v>
      </c>
    </row>
    <row r="221" spans="2:21" x14ac:dyDescent="0.25">
      <c r="B221" s="167">
        <v>255.90221800000006</v>
      </c>
      <c r="C221" s="168">
        <v>2.4848383000998187</v>
      </c>
      <c r="D221" s="168">
        <v>367</v>
      </c>
      <c r="E221" s="168">
        <v>1</v>
      </c>
      <c r="F221" s="168">
        <v>6</v>
      </c>
      <c r="G221" s="168">
        <v>61</v>
      </c>
      <c r="H221" s="168">
        <v>169.32599999999999</v>
      </c>
      <c r="I221" s="168">
        <f t="shared" si="38"/>
        <v>3144561.5220000017</v>
      </c>
      <c r="J221" s="168">
        <v>581</v>
      </c>
      <c r="K221" s="168">
        <v>434</v>
      </c>
      <c r="L221" s="169">
        <f t="shared" si="43"/>
        <v>502.14938016490669</v>
      </c>
      <c r="M221">
        <f t="shared" si="33"/>
        <v>61</v>
      </c>
      <c r="N221" s="168">
        <f t="shared" si="39"/>
        <v>61</v>
      </c>
      <c r="O221" s="168">
        <f t="shared" si="40"/>
        <v>-1</v>
      </c>
      <c r="P221" s="168">
        <f t="shared" si="41"/>
        <v>-1</v>
      </c>
      <c r="Q221" s="168">
        <f t="shared" si="42"/>
        <v>-1</v>
      </c>
      <c r="R221" s="168">
        <f t="shared" si="34"/>
        <v>-1</v>
      </c>
      <c r="S221">
        <f t="shared" si="35"/>
        <v>-1</v>
      </c>
      <c r="T221">
        <f t="shared" si="36"/>
        <v>434</v>
      </c>
      <c r="U221">
        <f t="shared" si="37"/>
        <v>-1</v>
      </c>
    </row>
    <row r="222" spans="2:21" x14ac:dyDescent="0.25">
      <c r="B222" s="167">
        <v>255.92071150000004</v>
      </c>
      <c r="C222" s="168">
        <v>2.4850007836793462</v>
      </c>
      <c r="D222" s="168">
        <v>368</v>
      </c>
      <c r="E222" s="168">
        <v>3</v>
      </c>
      <c r="F222" s="168">
        <v>13</v>
      </c>
      <c r="G222" s="168">
        <v>61</v>
      </c>
      <c r="H222" s="168">
        <v>462.79300000000001</v>
      </c>
      <c r="I222" s="168">
        <f t="shared" si="38"/>
        <v>3145024.3150000018</v>
      </c>
      <c r="J222" s="168">
        <v>388</v>
      </c>
      <c r="K222" s="168">
        <v>34</v>
      </c>
      <c r="L222" s="169">
        <f t="shared" si="43"/>
        <v>114.85643212288984</v>
      </c>
      <c r="M222">
        <f t="shared" si="33"/>
        <v>61</v>
      </c>
      <c r="N222" s="168">
        <f t="shared" si="39"/>
        <v>61</v>
      </c>
      <c r="O222" s="168">
        <f t="shared" si="40"/>
        <v>-1</v>
      </c>
      <c r="P222" s="168">
        <f t="shared" si="41"/>
        <v>-1</v>
      </c>
      <c r="Q222" s="168">
        <f t="shared" si="42"/>
        <v>-1</v>
      </c>
      <c r="R222" s="168">
        <f t="shared" si="34"/>
        <v>34</v>
      </c>
      <c r="S222">
        <f t="shared" si="35"/>
        <v>-1</v>
      </c>
      <c r="T222">
        <f t="shared" si="36"/>
        <v>-1</v>
      </c>
      <c r="U222">
        <f t="shared" si="37"/>
        <v>-1</v>
      </c>
    </row>
    <row r="223" spans="2:21" x14ac:dyDescent="0.25">
      <c r="B223" s="167">
        <v>255.98982770000003</v>
      </c>
      <c r="C223" s="168">
        <v>2.4856081088621496</v>
      </c>
      <c r="D223" s="168">
        <v>371</v>
      </c>
      <c r="E223" s="168">
        <v>16</v>
      </c>
      <c r="F223" s="168">
        <v>18</v>
      </c>
      <c r="G223" s="168">
        <v>64</v>
      </c>
      <c r="H223" s="168">
        <v>1007</v>
      </c>
      <c r="I223" s="168">
        <f t="shared" si="38"/>
        <v>3146031.3150000018</v>
      </c>
      <c r="J223" s="168">
        <v>483</v>
      </c>
      <c r="K223" s="168">
        <v>664</v>
      </c>
      <c r="L223" s="169">
        <f t="shared" si="43"/>
        <v>566.3144003113465</v>
      </c>
      <c r="M223">
        <f t="shared" si="33"/>
        <v>64</v>
      </c>
      <c r="N223" s="168">
        <f t="shared" si="39"/>
        <v>64</v>
      </c>
      <c r="O223" s="168">
        <f t="shared" si="40"/>
        <v>-1</v>
      </c>
      <c r="P223" s="168">
        <f t="shared" si="41"/>
        <v>-1</v>
      </c>
      <c r="Q223" s="168">
        <f t="shared" si="42"/>
        <v>-1</v>
      </c>
      <c r="R223" s="168">
        <f t="shared" si="34"/>
        <v>-1</v>
      </c>
      <c r="S223">
        <f t="shared" si="35"/>
        <v>-1</v>
      </c>
      <c r="T223">
        <f t="shared" si="36"/>
        <v>-1</v>
      </c>
      <c r="U223">
        <f t="shared" si="37"/>
        <v>664</v>
      </c>
    </row>
    <row r="224" spans="2:21" x14ac:dyDescent="0.25">
      <c r="B224" s="167">
        <v>256.08073280000002</v>
      </c>
      <c r="C224" s="168">
        <v>2.4864070655925405</v>
      </c>
      <c r="D224" s="168">
        <v>373</v>
      </c>
      <c r="E224" s="168">
        <v>98</v>
      </c>
      <c r="F224" s="168">
        <v>184</v>
      </c>
      <c r="G224" s="168">
        <v>69</v>
      </c>
      <c r="H224" s="168">
        <v>17430</v>
      </c>
      <c r="I224" s="168">
        <f t="shared" si="38"/>
        <v>3163461.3150000018</v>
      </c>
      <c r="J224" s="168">
        <v>265</v>
      </c>
      <c r="K224" s="168">
        <v>34</v>
      </c>
      <c r="L224" s="169">
        <f t="shared" si="43"/>
        <v>94.921019800674287</v>
      </c>
      <c r="M224">
        <f t="shared" si="33"/>
        <v>69</v>
      </c>
      <c r="N224" s="168">
        <f t="shared" si="39"/>
        <v>69</v>
      </c>
      <c r="O224" s="168">
        <f t="shared" si="40"/>
        <v>-1</v>
      </c>
      <c r="P224" s="168">
        <f t="shared" si="41"/>
        <v>-1</v>
      </c>
      <c r="Q224" s="168">
        <f t="shared" si="42"/>
        <v>-1</v>
      </c>
      <c r="R224" s="168">
        <f t="shared" si="34"/>
        <v>34</v>
      </c>
      <c r="S224">
        <f t="shared" si="35"/>
        <v>-1</v>
      </c>
      <c r="T224">
        <f t="shared" si="36"/>
        <v>-1</v>
      </c>
      <c r="U224">
        <f t="shared" si="37"/>
        <v>-1</v>
      </c>
    </row>
    <row r="225" spans="2:21" x14ac:dyDescent="0.25">
      <c r="B225" s="167">
        <v>256.08091500000006</v>
      </c>
      <c r="C225" s="168">
        <v>2.486408667128873</v>
      </c>
      <c r="D225" s="168">
        <v>374</v>
      </c>
      <c r="E225" s="168">
        <v>39</v>
      </c>
      <c r="F225" s="168">
        <v>184</v>
      </c>
      <c r="G225" s="168">
        <v>88</v>
      </c>
      <c r="H225" s="168">
        <v>1095000</v>
      </c>
      <c r="I225" s="168">
        <f t="shared" si="38"/>
        <v>4258461.3150000013</v>
      </c>
      <c r="J225" s="168">
        <v>336</v>
      </c>
      <c r="K225" s="168">
        <v>166</v>
      </c>
      <c r="L225" s="169">
        <f t="shared" si="43"/>
        <v>236.16943070600817</v>
      </c>
      <c r="M225">
        <f t="shared" si="33"/>
        <v>88</v>
      </c>
      <c r="N225" s="168">
        <f t="shared" si="39"/>
        <v>-1</v>
      </c>
      <c r="O225" s="168">
        <f t="shared" si="40"/>
        <v>-1</v>
      </c>
      <c r="P225" s="168">
        <f t="shared" si="41"/>
        <v>88</v>
      </c>
      <c r="Q225" s="168">
        <f t="shared" si="42"/>
        <v>-1</v>
      </c>
      <c r="R225" s="168">
        <f t="shared" si="34"/>
        <v>166</v>
      </c>
      <c r="S225">
        <f t="shared" si="35"/>
        <v>-1</v>
      </c>
      <c r="T225">
        <f t="shared" si="36"/>
        <v>-1</v>
      </c>
      <c r="U225">
        <f t="shared" si="37"/>
        <v>-1</v>
      </c>
    </row>
    <row r="226" spans="2:21" x14ac:dyDescent="0.25">
      <c r="B226" s="167">
        <v>256.10912130000003</v>
      </c>
      <c r="C226" s="168">
        <v>2.4866566097714857</v>
      </c>
      <c r="D226" s="168">
        <v>376</v>
      </c>
      <c r="E226" s="168">
        <v>1</v>
      </c>
      <c r="F226" s="168">
        <v>19</v>
      </c>
      <c r="G226" s="168">
        <v>63</v>
      </c>
      <c r="H226" s="168">
        <v>392.83300000000003</v>
      </c>
      <c r="I226" s="168">
        <f t="shared" si="38"/>
        <v>4258854.148000001</v>
      </c>
      <c r="J226" s="168">
        <v>609</v>
      </c>
      <c r="K226" s="168">
        <v>668</v>
      </c>
      <c r="L226" s="169">
        <f t="shared" si="43"/>
        <v>637.81815590338908</v>
      </c>
      <c r="M226">
        <f t="shared" si="33"/>
        <v>63</v>
      </c>
      <c r="N226" s="168">
        <f t="shared" si="39"/>
        <v>63</v>
      </c>
      <c r="O226" s="168">
        <f t="shared" si="40"/>
        <v>-1</v>
      </c>
      <c r="P226" s="168">
        <f t="shared" si="41"/>
        <v>-1</v>
      </c>
      <c r="Q226" s="168">
        <f t="shared" si="42"/>
        <v>-1</v>
      </c>
      <c r="R226" s="168">
        <f t="shared" si="34"/>
        <v>-1</v>
      </c>
      <c r="S226">
        <f t="shared" si="35"/>
        <v>-1</v>
      </c>
      <c r="T226">
        <f t="shared" si="36"/>
        <v>-1</v>
      </c>
      <c r="U226">
        <f t="shared" si="37"/>
        <v>668</v>
      </c>
    </row>
    <row r="227" spans="2:21" x14ac:dyDescent="0.25">
      <c r="B227" s="167">
        <v>256.15079650000001</v>
      </c>
      <c r="C227" s="168">
        <v>2.4870229831522761</v>
      </c>
      <c r="D227" s="168">
        <v>377</v>
      </c>
      <c r="E227" s="168">
        <v>2</v>
      </c>
      <c r="F227" s="168">
        <v>25</v>
      </c>
      <c r="G227" s="168">
        <v>76</v>
      </c>
      <c r="H227" s="168">
        <v>6876</v>
      </c>
      <c r="I227" s="168">
        <f t="shared" si="38"/>
        <v>4265730.148000001</v>
      </c>
      <c r="J227" s="168">
        <v>575</v>
      </c>
      <c r="K227" s="168">
        <v>463</v>
      </c>
      <c r="L227" s="169">
        <f t="shared" si="43"/>
        <v>515.96996036591122</v>
      </c>
      <c r="M227">
        <f t="shared" si="33"/>
        <v>76</v>
      </c>
      <c r="N227" s="168">
        <f t="shared" si="39"/>
        <v>-1</v>
      </c>
      <c r="O227" s="168">
        <f t="shared" si="40"/>
        <v>76</v>
      </c>
      <c r="P227" s="168">
        <f t="shared" si="41"/>
        <v>-1</v>
      </c>
      <c r="Q227" s="168">
        <f t="shared" si="42"/>
        <v>-1</v>
      </c>
      <c r="R227" s="168">
        <f t="shared" si="34"/>
        <v>-1</v>
      </c>
      <c r="S227">
        <f t="shared" si="35"/>
        <v>-1</v>
      </c>
      <c r="T227">
        <f t="shared" si="36"/>
        <v>463</v>
      </c>
      <c r="U227">
        <f t="shared" si="37"/>
        <v>-1</v>
      </c>
    </row>
    <row r="228" spans="2:21" x14ac:dyDescent="0.25">
      <c r="B228" s="167">
        <v>256.18887950000004</v>
      </c>
      <c r="C228" s="168">
        <v>2.4873578131698957</v>
      </c>
      <c r="D228" s="168">
        <v>379</v>
      </c>
      <c r="E228" s="168">
        <v>3</v>
      </c>
      <c r="F228" s="168">
        <v>28</v>
      </c>
      <c r="G228" s="168">
        <v>66</v>
      </c>
      <c r="H228" s="168">
        <v>1136</v>
      </c>
      <c r="I228" s="168">
        <f t="shared" si="38"/>
        <v>4266866.148000001</v>
      </c>
      <c r="J228" s="168">
        <v>553</v>
      </c>
      <c r="K228" s="168">
        <v>473</v>
      </c>
      <c r="L228" s="169">
        <f t="shared" si="43"/>
        <v>511.43816830580801</v>
      </c>
      <c r="M228">
        <f t="shared" si="33"/>
        <v>66</v>
      </c>
      <c r="N228" s="168">
        <f t="shared" si="39"/>
        <v>66</v>
      </c>
      <c r="O228" s="168">
        <f t="shared" si="40"/>
        <v>-1</v>
      </c>
      <c r="P228" s="168">
        <f t="shared" si="41"/>
        <v>-1</v>
      </c>
      <c r="Q228" s="168">
        <f t="shared" si="42"/>
        <v>-1</v>
      </c>
      <c r="R228" s="168">
        <f t="shared" si="34"/>
        <v>-1</v>
      </c>
      <c r="S228">
        <f t="shared" si="35"/>
        <v>-1</v>
      </c>
      <c r="T228">
        <f t="shared" si="36"/>
        <v>473</v>
      </c>
      <c r="U228">
        <f t="shared" si="37"/>
        <v>-1</v>
      </c>
    </row>
    <row r="229" spans="2:21" x14ac:dyDescent="0.25">
      <c r="B229" s="167">
        <v>256.45615280000004</v>
      </c>
      <c r="C229" s="168">
        <v>2.4897086901379297</v>
      </c>
      <c r="D229" s="168">
        <v>380</v>
      </c>
      <c r="E229" s="168">
        <v>5</v>
      </c>
      <c r="F229" s="168">
        <v>152</v>
      </c>
      <c r="G229" s="168">
        <v>71</v>
      </c>
      <c r="H229" s="168">
        <v>7142</v>
      </c>
      <c r="I229" s="168">
        <f t="shared" si="38"/>
        <v>4274008.148000001</v>
      </c>
      <c r="J229" s="168">
        <v>430</v>
      </c>
      <c r="K229" s="168">
        <v>34</v>
      </c>
      <c r="L229" s="169">
        <f t="shared" si="43"/>
        <v>120.91319200153472</v>
      </c>
      <c r="M229">
        <f t="shared" si="33"/>
        <v>71</v>
      </c>
      <c r="N229" s="168">
        <f t="shared" si="39"/>
        <v>71</v>
      </c>
      <c r="O229" s="168">
        <f t="shared" si="40"/>
        <v>-1</v>
      </c>
      <c r="P229" s="168">
        <f t="shared" si="41"/>
        <v>-1</v>
      </c>
      <c r="Q229" s="168">
        <f t="shared" si="42"/>
        <v>-1</v>
      </c>
      <c r="R229" s="168">
        <f t="shared" si="34"/>
        <v>34</v>
      </c>
      <c r="S229">
        <f t="shared" si="35"/>
        <v>-1</v>
      </c>
      <c r="T229">
        <f t="shared" si="36"/>
        <v>-1</v>
      </c>
      <c r="U229">
        <f t="shared" si="37"/>
        <v>-1</v>
      </c>
    </row>
    <row r="230" spans="2:21" x14ac:dyDescent="0.25">
      <c r="B230" s="167">
        <v>256.58029980000003</v>
      </c>
      <c r="C230" s="168">
        <v>2.4908012478806927</v>
      </c>
      <c r="D230" s="168">
        <v>384</v>
      </c>
      <c r="E230" s="168">
        <v>8</v>
      </c>
      <c r="F230" s="168">
        <v>9</v>
      </c>
      <c r="G230" s="168">
        <v>62</v>
      </c>
      <c r="H230" s="168">
        <v>303.084</v>
      </c>
      <c r="I230" s="168">
        <f t="shared" si="38"/>
        <v>4274311.2320000008</v>
      </c>
      <c r="J230" s="168">
        <v>406</v>
      </c>
      <c r="K230" s="168">
        <v>107</v>
      </c>
      <c r="L230" s="169">
        <f t="shared" si="43"/>
        <v>208.42744540966768</v>
      </c>
      <c r="M230">
        <f t="shared" si="33"/>
        <v>62</v>
      </c>
      <c r="N230" s="168">
        <f t="shared" si="39"/>
        <v>62</v>
      </c>
      <c r="O230" s="168">
        <f t="shared" si="40"/>
        <v>-1</v>
      </c>
      <c r="P230" s="168">
        <f t="shared" si="41"/>
        <v>-1</v>
      </c>
      <c r="Q230" s="168">
        <f t="shared" si="42"/>
        <v>-1</v>
      </c>
      <c r="R230" s="168">
        <f t="shared" si="34"/>
        <v>107</v>
      </c>
      <c r="S230">
        <f t="shared" si="35"/>
        <v>-1</v>
      </c>
      <c r="T230">
        <f t="shared" si="36"/>
        <v>-1</v>
      </c>
      <c r="U230">
        <f t="shared" si="37"/>
        <v>-1</v>
      </c>
    </row>
    <row r="231" spans="2:21" x14ac:dyDescent="0.25">
      <c r="B231" s="167">
        <v>256.58454220000004</v>
      </c>
      <c r="C231" s="168">
        <v>2.4908385898322578</v>
      </c>
      <c r="D231" s="168">
        <v>385</v>
      </c>
      <c r="E231" s="168">
        <v>1</v>
      </c>
      <c r="F231" s="168">
        <v>2</v>
      </c>
      <c r="G231" s="168">
        <v>61</v>
      </c>
      <c r="H231" s="168">
        <v>87.844999999999999</v>
      </c>
      <c r="I231" s="168">
        <f t="shared" si="38"/>
        <v>4274399.0770000005</v>
      </c>
      <c r="J231" s="168">
        <v>554</v>
      </c>
      <c r="K231" s="168">
        <v>668</v>
      </c>
      <c r="L231" s="169">
        <f t="shared" si="43"/>
        <v>608.33543378632817</v>
      </c>
      <c r="M231">
        <f t="shared" si="33"/>
        <v>61</v>
      </c>
      <c r="N231" s="168">
        <f t="shared" si="39"/>
        <v>61</v>
      </c>
      <c r="O231" s="168">
        <f t="shared" si="40"/>
        <v>-1</v>
      </c>
      <c r="P231" s="168">
        <f t="shared" si="41"/>
        <v>-1</v>
      </c>
      <c r="Q231" s="168">
        <f t="shared" si="42"/>
        <v>-1</v>
      </c>
      <c r="R231" s="168">
        <f t="shared" si="34"/>
        <v>-1</v>
      </c>
      <c r="S231">
        <f t="shared" si="35"/>
        <v>-1</v>
      </c>
      <c r="T231">
        <f t="shared" si="36"/>
        <v>-1</v>
      </c>
      <c r="U231">
        <f t="shared" si="37"/>
        <v>668</v>
      </c>
    </row>
    <row r="232" spans="2:21" x14ac:dyDescent="0.25">
      <c r="B232" s="167">
        <v>256.74509880000005</v>
      </c>
      <c r="C232" s="168">
        <v>2.4922521463792111</v>
      </c>
      <c r="D232" s="168">
        <v>386</v>
      </c>
      <c r="E232" s="168">
        <v>1</v>
      </c>
      <c r="F232" s="168">
        <v>20</v>
      </c>
      <c r="G232" s="168">
        <v>64</v>
      </c>
      <c r="H232" s="168">
        <v>480.19799999999998</v>
      </c>
      <c r="I232" s="168">
        <f t="shared" si="38"/>
        <v>4274879.2750000004</v>
      </c>
      <c r="J232" s="168">
        <v>589</v>
      </c>
      <c r="K232" s="168">
        <v>673</v>
      </c>
      <c r="L232" s="169">
        <f t="shared" si="43"/>
        <v>629.60066708986255</v>
      </c>
      <c r="M232">
        <f t="shared" si="33"/>
        <v>64</v>
      </c>
      <c r="N232" s="168">
        <f t="shared" si="39"/>
        <v>64</v>
      </c>
      <c r="O232" s="168">
        <f t="shared" si="40"/>
        <v>-1</v>
      </c>
      <c r="P232" s="168">
        <f t="shared" si="41"/>
        <v>-1</v>
      </c>
      <c r="Q232" s="168">
        <f t="shared" si="42"/>
        <v>-1</v>
      </c>
      <c r="R232" s="168">
        <f t="shared" si="34"/>
        <v>-1</v>
      </c>
      <c r="S232">
        <f t="shared" si="35"/>
        <v>-1</v>
      </c>
      <c r="T232">
        <f t="shared" si="36"/>
        <v>-1</v>
      </c>
      <c r="U232">
        <f t="shared" si="37"/>
        <v>673</v>
      </c>
    </row>
    <row r="233" spans="2:21" x14ac:dyDescent="0.25">
      <c r="B233" s="167">
        <v>256.81487380000004</v>
      </c>
      <c r="C233" s="168">
        <v>2.4928666503060777</v>
      </c>
      <c r="D233" s="168">
        <v>387</v>
      </c>
      <c r="E233" s="168">
        <v>2</v>
      </c>
      <c r="F233" s="168">
        <v>4</v>
      </c>
      <c r="G233" s="168">
        <v>63</v>
      </c>
      <c r="H233" s="168">
        <v>324.37400000000002</v>
      </c>
      <c r="I233" s="168">
        <f t="shared" si="38"/>
        <v>4275203.6490000002</v>
      </c>
      <c r="J233" s="168">
        <v>624</v>
      </c>
      <c r="K233" s="168">
        <v>664</v>
      </c>
      <c r="L233" s="169">
        <f t="shared" si="43"/>
        <v>643.68936607652608</v>
      </c>
      <c r="M233">
        <f t="shared" si="33"/>
        <v>63</v>
      </c>
      <c r="N233" s="168">
        <f t="shared" si="39"/>
        <v>63</v>
      </c>
      <c r="O233" s="168">
        <f t="shared" si="40"/>
        <v>-1</v>
      </c>
      <c r="P233" s="168">
        <f t="shared" si="41"/>
        <v>-1</v>
      </c>
      <c r="Q233" s="168">
        <f t="shared" si="42"/>
        <v>-1</v>
      </c>
      <c r="R233" s="168">
        <f t="shared" si="34"/>
        <v>-1</v>
      </c>
      <c r="S233">
        <f t="shared" si="35"/>
        <v>-1</v>
      </c>
      <c r="T233">
        <f t="shared" si="36"/>
        <v>-1</v>
      </c>
      <c r="U233">
        <f t="shared" si="37"/>
        <v>664</v>
      </c>
    </row>
    <row r="234" spans="2:21" x14ac:dyDescent="0.25">
      <c r="B234" s="167">
        <v>256.86069400000002</v>
      </c>
      <c r="C234" s="168">
        <v>2.4932702513555345</v>
      </c>
      <c r="D234" s="168">
        <v>389</v>
      </c>
      <c r="E234" s="168">
        <v>8</v>
      </c>
      <c r="F234" s="168">
        <v>42</v>
      </c>
      <c r="G234" s="168">
        <v>64</v>
      </c>
      <c r="H234" s="168">
        <v>1056</v>
      </c>
      <c r="I234" s="168">
        <f t="shared" si="38"/>
        <v>4276259.6490000002</v>
      </c>
      <c r="J234" s="168">
        <v>450</v>
      </c>
      <c r="K234" s="168">
        <v>161</v>
      </c>
      <c r="L234" s="169">
        <f t="shared" si="43"/>
        <v>269.16537667389542</v>
      </c>
      <c r="M234">
        <f t="shared" si="33"/>
        <v>64</v>
      </c>
      <c r="N234" s="168">
        <f t="shared" si="39"/>
        <v>64</v>
      </c>
      <c r="O234" s="168">
        <f t="shared" si="40"/>
        <v>-1</v>
      </c>
      <c r="P234" s="168">
        <f t="shared" si="41"/>
        <v>-1</v>
      </c>
      <c r="Q234" s="168">
        <f t="shared" si="42"/>
        <v>-1</v>
      </c>
      <c r="R234" s="168">
        <f t="shared" si="34"/>
        <v>161</v>
      </c>
      <c r="S234">
        <f t="shared" si="35"/>
        <v>-1</v>
      </c>
      <c r="T234">
        <f t="shared" si="36"/>
        <v>-1</v>
      </c>
      <c r="U234">
        <f t="shared" si="37"/>
        <v>-1</v>
      </c>
    </row>
    <row r="235" spans="2:21" x14ac:dyDescent="0.25">
      <c r="B235" s="167">
        <v>256.86397780000004</v>
      </c>
      <c r="C235" s="168">
        <v>2.4932991782631388</v>
      </c>
      <c r="D235" s="168">
        <v>391</v>
      </c>
      <c r="E235" s="168">
        <v>8</v>
      </c>
      <c r="F235" s="168">
        <v>114</v>
      </c>
      <c r="G235" s="168">
        <v>66</v>
      </c>
      <c r="H235" s="168">
        <v>2387</v>
      </c>
      <c r="I235" s="168">
        <f t="shared" si="38"/>
        <v>4278646.6490000002</v>
      </c>
      <c r="J235" s="168">
        <v>437</v>
      </c>
      <c r="K235" s="168">
        <v>161</v>
      </c>
      <c r="L235" s="169">
        <f t="shared" si="43"/>
        <v>265.24893967742833</v>
      </c>
      <c r="M235">
        <f t="shared" si="33"/>
        <v>66</v>
      </c>
      <c r="N235" s="168">
        <f t="shared" si="39"/>
        <v>66</v>
      </c>
      <c r="O235" s="168">
        <f t="shared" si="40"/>
        <v>-1</v>
      </c>
      <c r="P235" s="168">
        <f t="shared" si="41"/>
        <v>-1</v>
      </c>
      <c r="Q235" s="168">
        <f t="shared" si="42"/>
        <v>-1</v>
      </c>
      <c r="R235" s="168">
        <f t="shared" si="34"/>
        <v>161</v>
      </c>
      <c r="S235">
        <f t="shared" si="35"/>
        <v>-1</v>
      </c>
      <c r="T235">
        <f t="shared" si="36"/>
        <v>-1</v>
      </c>
      <c r="U235">
        <f t="shared" si="37"/>
        <v>-1</v>
      </c>
    </row>
    <row r="236" spans="2:21" x14ac:dyDescent="0.25">
      <c r="B236" s="167">
        <v>256.87329730000005</v>
      </c>
      <c r="C236" s="168">
        <v>2.4933812749500555</v>
      </c>
      <c r="D236" s="168">
        <v>392</v>
      </c>
      <c r="E236" s="168">
        <v>1</v>
      </c>
      <c r="F236" s="168">
        <v>14</v>
      </c>
      <c r="G236" s="168">
        <v>63</v>
      </c>
      <c r="H236" s="168">
        <v>508.16899999999998</v>
      </c>
      <c r="I236" s="168">
        <f t="shared" si="38"/>
        <v>4279154.818</v>
      </c>
      <c r="J236" s="168">
        <v>586</v>
      </c>
      <c r="K236" s="168">
        <v>449</v>
      </c>
      <c r="L236" s="169">
        <f t="shared" si="43"/>
        <v>512.94639096108278</v>
      </c>
      <c r="M236">
        <f t="shared" si="33"/>
        <v>63</v>
      </c>
      <c r="N236" s="168">
        <f t="shared" si="39"/>
        <v>63</v>
      </c>
      <c r="O236" s="168">
        <f t="shared" si="40"/>
        <v>-1</v>
      </c>
      <c r="P236" s="168">
        <f t="shared" si="41"/>
        <v>-1</v>
      </c>
      <c r="Q236" s="168">
        <f t="shared" si="42"/>
        <v>-1</v>
      </c>
      <c r="R236" s="168">
        <f t="shared" si="34"/>
        <v>-1</v>
      </c>
      <c r="S236">
        <f t="shared" si="35"/>
        <v>-1</v>
      </c>
      <c r="T236">
        <f t="shared" si="36"/>
        <v>449</v>
      </c>
      <c r="U236">
        <f t="shared" si="37"/>
        <v>-1</v>
      </c>
    </row>
    <row r="237" spans="2:21" x14ac:dyDescent="0.25">
      <c r="B237" s="167">
        <v>257.29417670000004</v>
      </c>
      <c r="C237" s="168">
        <v>2.4970911200185011</v>
      </c>
      <c r="D237" s="168">
        <v>398</v>
      </c>
      <c r="E237" s="168">
        <v>2</v>
      </c>
      <c r="F237" s="168">
        <v>10</v>
      </c>
      <c r="G237" s="168">
        <v>65</v>
      </c>
      <c r="H237" s="168">
        <v>554.11900000000003</v>
      </c>
      <c r="I237" s="168">
        <f t="shared" si="38"/>
        <v>4279708.9369999999</v>
      </c>
      <c r="J237" s="168">
        <v>590</v>
      </c>
      <c r="K237" s="168">
        <v>673</v>
      </c>
      <c r="L237" s="169">
        <f t="shared" si="43"/>
        <v>630.13490619072991</v>
      </c>
      <c r="M237">
        <f t="shared" si="33"/>
        <v>65</v>
      </c>
      <c r="N237" s="168">
        <f t="shared" si="39"/>
        <v>65</v>
      </c>
      <c r="O237" s="168">
        <f t="shared" si="40"/>
        <v>-1</v>
      </c>
      <c r="P237" s="168">
        <f t="shared" si="41"/>
        <v>-1</v>
      </c>
      <c r="Q237" s="168">
        <f t="shared" si="42"/>
        <v>-1</v>
      </c>
      <c r="R237" s="168">
        <f t="shared" si="34"/>
        <v>-1</v>
      </c>
      <c r="S237">
        <f t="shared" si="35"/>
        <v>-1</v>
      </c>
      <c r="T237">
        <f t="shared" si="36"/>
        <v>-1</v>
      </c>
      <c r="U237">
        <f t="shared" si="37"/>
        <v>673</v>
      </c>
    </row>
    <row r="238" spans="2:21" x14ac:dyDescent="0.25">
      <c r="B238" s="167">
        <v>257.32903580000004</v>
      </c>
      <c r="C238" s="168">
        <v>2.4973985861224262</v>
      </c>
      <c r="D238" s="168">
        <v>399</v>
      </c>
      <c r="E238" s="168">
        <v>1</v>
      </c>
      <c r="F238" s="168">
        <v>12</v>
      </c>
      <c r="G238" s="168">
        <v>66</v>
      </c>
      <c r="H238" s="168">
        <v>548.827</v>
      </c>
      <c r="I238" s="168">
        <f t="shared" si="38"/>
        <v>4280257.7639999995</v>
      </c>
      <c r="J238" s="168">
        <v>604</v>
      </c>
      <c r="K238" s="168">
        <v>458</v>
      </c>
      <c r="L238" s="169">
        <f t="shared" si="43"/>
        <v>525.95817324194138</v>
      </c>
      <c r="M238">
        <f t="shared" si="33"/>
        <v>66</v>
      </c>
      <c r="N238" s="168">
        <f t="shared" si="39"/>
        <v>66</v>
      </c>
      <c r="O238" s="168">
        <f t="shared" si="40"/>
        <v>-1</v>
      </c>
      <c r="P238" s="168">
        <f t="shared" si="41"/>
        <v>-1</v>
      </c>
      <c r="Q238" s="168">
        <f t="shared" si="42"/>
        <v>-1</v>
      </c>
      <c r="R238" s="168">
        <f t="shared" si="34"/>
        <v>-1</v>
      </c>
      <c r="S238">
        <f t="shared" si="35"/>
        <v>-1</v>
      </c>
      <c r="T238">
        <f t="shared" si="36"/>
        <v>458</v>
      </c>
      <c r="U238">
        <f t="shared" si="37"/>
        <v>-1</v>
      </c>
    </row>
    <row r="239" spans="2:21" x14ac:dyDescent="0.25">
      <c r="B239" s="167">
        <v>257.37703980000003</v>
      </c>
      <c r="C239" s="168">
        <v>2.4978220441703609</v>
      </c>
      <c r="D239" s="168">
        <v>401</v>
      </c>
      <c r="E239" s="168">
        <v>2</v>
      </c>
      <c r="F239" s="168">
        <v>132</v>
      </c>
      <c r="G239" s="168">
        <v>73</v>
      </c>
      <c r="H239" s="168">
        <v>6035</v>
      </c>
      <c r="I239" s="168">
        <f t="shared" si="38"/>
        <v>4286292.7639999995</v>
      </c>
      <c r="J239" s="168">
        <v>496</v>
      </c>
      <c r="K239" s="168">
        <v>102</v>
      </c>
      <c r="L239" s="169">
        <f t="shared" si="43"/>
        <v>224.92665471215278</v>
      </c>
      <c r="M239">
        <f t="shared" si="33"/>
        <v>73</v>
      </c>
      <c r="N239" s="168">
        <f t="shared" si="39"/>
        <v>73</v>
      </c>
      <c r="O239" s="168">
        <f t="shared" si="40"/>
        <v>-1</v>
      </c>
      <c r="P239" s="168">
        <f t="shared" si="41"/>
        <v>-1</v>
      </c>
      <c r="Q239" s="168">
        <f t="shared" si="42"/>
        <v>-1</v>
      </c>
      <c r="R239" s="168">
        <f t="shared" si="34"/>
        <v>102</v>
      </c>
      <c r="S239">
        <f t="shared" si="35"/>
        <v>-1</v>
      </c>
      <c r="T239">
        <f t="shared" si="36"/>
        <v>-1</v>
      </c>
      <c r="U239">
        <f t="shared" si="37"/>
        <v>-1</v>
      </c>
    </row>
    <row r="240" spans="2:21" x14ac:dyDescent="0.25">
      <c r="B240" s="167">
        <v>257.39228000000003</v>
      </c>
      <c r="C240" s="168">
        <v>2.4979564949419091</v>
      </c>
      <c r="D240" s="168">
        <v>402</v>
      </c>
      <c r="E240" s="168">
        <v>11</v>
      </c>
      <c r="F240" s="168">
        <v>79</v>
      </c>
      <c r="G240" s="168">
        <v>74</v>
      </c>
      <c r="H240" s="168">
        <v>11261</v>
      </c>
      <c r="I240" s="168">
        <f t="shared" si="38"/>
        <v>4297553.7639999995</v>
      </c>
      <c r="J240" s="168">
        <v>529</v>
      </c>
      <c r="K240" s="168">
        <v>673</v>
      </c>
      <c r="L240" s="169">
        <f t="shared" si="43"/>
        <v>596.671601469351</v>
      </c>
      <c r="M240">
        <f t="shared" si="33"/>
        <v>74</v>
      </c>
      <c r="N240" s="168">
        <f t="shared" si="39"/>
        <v>74</v>
      </c>
      <c r="O240" s="168">
        <f t="shared" si="40"/>
        <v>-1</v>
      </c>
      <c r="P240" s="168">
        <f t="shared" si="41"/>
        <v>-1</v>
      </c>
      <c r="Q240" s="168">
        <f t="shared" si="42"/>
        <v>-1</v>
      </c>
      <c r="R240" s="168">
        <f t="shared" si="34"/>
        <v>-1</v>
      </c>
      <c r="S240">
        <f t="shared" si="35"/>
        <v>-1</v>
      </c>
      <c r="T240">
        <f t="shared" si="36"/>
        <v>-1</v>
      </c>
      <c r="U240">
        <f t="shared" si="37"/>
        <v>673</v>
      </c>
    </row>
    <row r="241" spans="2:21" x14ac:dyDescent="0.25">
      <c r="B241" s="167">
        <v>257.55203150000006</v>
      </c>
      <c r="C241" s="168">
        <v>2.4993661983443811</v>
      </c>
      <c r="D241" s="168">
        <v>405</v>
      </c>
      <c r="E241" s="168">
        <v>2</v>
      </c>
      <c r="F241" s="168">
        <v>24</v>
      </c>
      <c r="G241" s="168">
        <v>70</v>
      </c>
      <c r="H241" s="168">
        <v>1698</v>
      </c>
      <c r="I241" s="168">
        <f t="shared" si="38"/>
        <v>4299251.7639999995</v>
      </c>
      <c r="J241" s="168">
        <v>618</v>
      </c>
      <c r="K241" s="168">
        <v>673</v>
      </c>
      <c r="L241" s="169">
        <f t="shared" si="43"/>
        <v>644.91394774806975</v>
      </c>
      <c r="M241">
        <f t="shared" si="33"/>
        <v>70</v>
      </c>
      <c r="N241" s="168">
        <f t="shared" si="39"/>
        <v>70</v>
      </c>
      <c r="O241" s="168">
        <f t="shared" si="40"/>
        <v>-1</v>
      </c>
      <c r="P241" s="168">
        <f t="shared" si="41"/>
        <v>-1</v>
      </c>
      <c r="Q241" s="168">
        <f t="shared" si="42"/>
        <v>-1</v>
      </c>
      <c r="R241" s="168">
        <f t="shared" si="34"/>
        <v>-1</v>
      </c>
      <c r="S241">
        <f t="shared" si="35"/>
        <v>-1</v>
      </c>
      <c r="T241">
        <f t="shared" si="36"/>
        <v>-1</v>
      </c>
      <c r="U241">
        <f t="shared" si="37"/>
        <v>673</v>
      </c>
    </row>
    <row r="242" spans="2:21" x14ac:dyDescent="0.25">
      <c r="B242" s="167">
        <v>257.60271100000006</v>
      </c>
      <c r="C242" s="168">
        <v>2.4998135490174254</v>
      </c>
      <c r="D242" s="168">
        <v>407</v>
      </c>
      <c r="E242" s="168">
        <v>2</v>
      </c>
      <c r="F242" s="168">
        <v>61</v>
      </c>
      <c r="G242" s="168">
        <v>66</v>
      </c>
      <c r="H242" s="168">
        <v>2318</v>
      </c>
      <c r="I242" s="168">
        <f t="shared" si="38"/>
        <v>4301569.7639999995</v>
      </c>
      <c r="J242" s="168">
        <v>473</v>
      </c>
      <c r="K242" s="168">
        <v>449</v>
      </c>
      <c r="L242" s="169">
        <f t="shared" si="43"/>
        <v>460.84379132196193</v>
      </c>
      <c r="M242">
        <f t="shared" si="33"/>
        <v>66</v>
      </c>
      <c r="N242" s="168">
        <f t="shared" si="39"/>
        <v>66</v>
      </c>
      <c r="O242" s="168">
        <f t="shared" si="40"/>
        <v>-1</v>
      </c>
      <c r="P242" s="168">
        <f t="shared" si="41"/>
        <v>-1</v>
      </c>
      <c r="Q242" s="168">
        <f t="shared" si="42"/>
        <v>-1</v>
      </c>
      <c r="R242" s="168">
        <f t="shared" si="34"/>
        <v>-1</v>
      </c>
      <c r="S242">
        <f t="shared" si="35"/>
        <v>-1</v>
      </c>
      <c r="T242">
        <f t="shared" si="36"/>
        <v>449</v>
      </c>
      <c r="U242">
        <f t="shared" si="37"/>
        <v>-1</v>
      </c>
    </row>
    <row r="243" spans="2:21" x14ac:dyDescent="0.25">
      <c r="B243" s="167">
        <v>257.92368550000003</v>
      </c>
      <c r="C243" s="168">
        <v>2.5026483543298705</v>
      </c>
      <c r="D243" s="168">
        <v>409</v>
      </c>
      <c r="E243" s="168">
        <v>3</v>
      </c>
      <c r="F243" s="168">
        <v>12</v>
      </c>
      <c r="G243" s="168">
        <v>64</v>
      </c>
      <c r="H243" s="168">
        <v>587.85299999999995</v>
      </c>
      <c r="I243" s="168">
        <f t="shared" si="38"/>
        <v>4302157.6169999996</v>
      </c>
      <c r="J243" s="168">
        <v>621</v>
      </c>
      <c r="K243" s="168">
        <v>712</v>
      </c>
      <c r="L243" s="169">
        <f t="shared" si="43"/>
        <v>664.94511051665006</v>
      </c>
      <c r="M243">
        <f t="shared" si="33"/>
        <v>64</v>
      </c>
      <c r="N243" s="168">
        <f t="shared" si="39"/>
        <v>64</v>
      </c>
      <c r="O243" s="168">
        <f t="shared" si="40"/>
        <v>-1</v>
      </c>
      <c r="P243" s="168">
        <f t="shared" si="41"/>
        <v>-1</v>
      </c>
      <c r="Q243" s="168">
        <f t="shared" si="42"/>
        <v>-1</v>
      </c>
      <c r="R243" s="168">
        <f t="shared" si="34"/>
        <v>-1</v>
      </c>
      <c r="S243">
        <f t="shared" si="35"/>
        <v>-1</v>
      </c>
      <c r="T243">
        <f t="shared" si="36"/>
        <v>-1</v>
      </c>
      <c r="U243">
        <f t="shared" si="37"/>
        <v>712</v>
      </c>
    </row>
    <row r="244" spans="2:21" x14ac:dyDescent="0.25">
      <c r="B244" s="167">
        <v>257.93452670000005</v>
      </c>
      <c r="C244" s="168">
        <v>2.5027441493423521</v>
      </c>
      <c r="D244" s="168">
        <v>410</v>
      </c>
      <c r="E244" s="168">
        <v>49</v>
      </c>
      <c r="F244" s="168">
        <v>162</v>
      </c>
      <c r="G244" s="168">
        <v>62</v>
      </c>
      <c r="H244" s="168">
        <v>2690</v>
      </c>
      <c r="I244" s="168">
        <f t="shared" si="38"/>
        <v>4304847.6169999996</v>
      </c>
      <c r="J244" s="168">
        <v>243</v>
      </c>
      <c r="K244" s="168">
        <v>34</v>
      </c>
      <c r="L244" s="169">
        <f t="shared" si="43"/>
        <v>90.895544445258707</v>
      </c>
      <c r="M244">
        <f t="shared" si="33"/>
        <v>62</v>
      </c>
      <c r="N244" s="168">
        <f t="shared" si="39"/>
        <v>62</v>
      </c>
      <c r="O244" s="168">
        <f t="shared" si="40"/>
        <v>-1</v>
      </c>
      <c r="P244" s="168">
        <f t="shared" si="41"/>
        <v>-1</v>
      </c>
      <c r="Q244" s="168">
        <f t="shared" si="42"/>
        <v>-1</v>
      </c>
      <c r="R244" s="168">
        <f t="shared" si="34"/>
        <v>34</v>
      </c>
      <c r="S244">
        <f t="shared" si="35"/>
        <v>-1</v>
      </c>
      <c r="T244">
        <f t="shared" si="36"/>
        <v>-1</v>
      </c>
      <c r="U244">
        <f t="shared" si="37"/>
        <v>-1</v>
      </c>
    </row>
    <row r="245" spans="2:21" x14ac:dyDescent="0.25">
      <c r="B245" s="167">
        <v>257.93473150000005</v>
      </c>
      <c r="C245" s="168">
        <v>2.5027459590258174</v>
      </c>
      <c r="D245" s="168">
        <v>411</v>
      </c>
      <c r="E245" s="168">
        <v>33</v>
      </c>
      <c r="F245" s="168">
        <v>67</v>
      </c>
      <c r="G245" s="168">
        <v>66</v>
      </c>
      <c r="H245" s="168">
        <v>2846</v>
      </c>
      <c r="I245" s="168">
        <f t="shared" si="38"/>
        <v>4307693.6169999996</v>
      </c>
      <c r="J245" s="168">
        <v>401</v>
      </c>
      <c r="K245" s="168">
        <v>102</v>
      </c>
      <c r="L245" s="169">
        <f t="shared" si="43"/>
        <v>202.24242878288422</v>
      </c>
      <c r="M245">
        <f t="shared" si="33"/>
        <v>66</v>
      </c>
      <c r="N245" s="168">
        <f t="shared" si="39"/>
        <v>66</v>
      </c>
      <c r="O245" s="168">
        <f t="shared" si="40"/>
        <v>-1</v>
      </c>
      <c r="P245" s="168">
        <f t="shared" si="41"/>
        <v>-1</v>
      </c>
      <c r="Q245" s="168">
        <f t="shared" si="42"/>
        <v>-1</v>
      </c>
      <c r="R245" s="168">
        <f t="shared" si="34"/>
        <v>102</v>
      </c>
      <c r="S245">
        <f t="shared" si="35"/>
        <v>-1</v>
      </c>
      <c r="T245">
        <f t="shared" si="36"/>
        <v>-1</v>
      </c>
      <c r="U245">
        <f t="shared" si="37"/>
        <v>-1</v>
      </c>
    </row>
    <row r="246" spans="2:21" x14ac:dyDescent="0.25">
      <c r="B246" s="167">
        <v>257.99977700000005</v>
      </c>
      <c r="C246" s="168">
        <v>2.5033207792752266</v>
      </c>
      <c r="D246" s="168">
        <v>412</v>
      </c>
      <c r="E246" s="168">
        <v>10</v>
      </c>
      <c r="F246" s="168">
        <v>58</v>
      </c>
      <c r="G246" s="168">
        <v>66</v>
      </c>
      <c r="H246" s="168">
        <v>2097</v>
      </c>
      <c r="I246" s="168">
        <f t="shared" si="38"/>
        <v>4309790.6169999996</v>
      </c>
      <c r="J246" s="168">
        <v>454</v>
      </c>
      <c r="K246" s="168">
        <v>463</v>
      </c>
      <c r="L246" s="169">
        <f t="shared" si="43"/>
        <v>458.47791658922898</v>
      </c>
      <c r="M246">
        <f t="shared" si="33"/>
        <v>66</v>
      </c>
      <c r="N246" s="168">
        <f t="shared" si="39"/>
        <v>66</v>
      </c>
      <c r="O246" s="168">
        <f t="shared" si="40"/>
        <v>-1</v>
      </c>
      <c r="P246" s="168">
        <f t="shared" si="41"/>
        <v>-1</v>
      </c>
      <c r="Q246" s="168">
        <f t="shared" si="42"/>
        <v>-1</v>
      </c>
      <c r="R246" s="168">
        <f t="shared" si="34"/>
        <v>-1</v>
      </c>
      <c r="S246">
        <f t="shared" si="35"/>
        <v>-1</v>
      </c>
      <c r="T246">
        <f t="shared" si="36"/>
        <v>463</v>
      </c>
      <c r="U246">
        <f t="shared" si="37"/>
        <v>-1</v>
      </c>
    </row>
    <row r="247" spans="2:21" x14ac:dyDescent="0.25">
      <c r="B247" s="167">
        <v>258.02189730000003</v>
      </c>
      <c r="C247" s="168">
        <v>2.5035162862168661</v>
      </c>
      <c r="D247" s="168">
        <v>414</v>
      </c>
      <c r="E247" s="168">
        <v>7</v>
      </c>
      <c r="F247" s="168">
        <v>31</v>
      </c>
      <c r="G247" s="168">
        <v>65</v>
      </c>
      <c r="H247" s="168">
        <v>1246</v>
      </c>
      <c r="I247" s="168">
        <f t="shared" si="38"/>
        <v>4311036.6169999996</v>
      </c>
      <c r="J247" s="168">
        <v>459</v>
      </c>
      <c r="K247" s="168">
        <v>166</v>
      </c>
      <c r="L247" s="169">
        <f t="shared" si="43"/>
        <v>276.03260676956262</v>
      </c>
      <c r="M247">
        <f t="shared" si="33"/>
        <v>65</v>
      </c>
      <c r="N247" s="168">
        <f t="shared" si="39"/>
        <v>65</v>
      </c>
      <c r="O247" s="168">
        <f t="shared" si="40"/>
        <v>-1</v>
      </c>
      <c r="P247" s="168">
        <f t="shared" si="41"/>
        <v>-1</v>
      </c>
      <c r="Q247" s="168">
        <f t="shared" si="42"/>
        <v>-1</v>
      </c>
      <c r="R247" s="168">
        <f t="shared" si="34"/>
        <v>166</v>
      </c>
      <c r="S247">
        <f t="shared" si="35"/>
        <v>-1</v>
      </c>
      <c r="T247">
        <f t="shared" si="36"/>
        <v>-1</v>
      </c>
      <c r="U247">
        <f t="shared" si="37"/>
        <v>-1</v>
      </c>
    </row>
    <row r="248" spans="2:21" x14ac:dyDescent="0.25">
      <c r="B248" s="167">
        <v>258.04453170000005</v>
      </c>
      <c r="C248" s="168">
        <v>2.5037163503096433</v>
      </c>
      <c r="D248" s="168">
        <v>415</v>
      </c>
      <c r="E248" s="168">
        <v>2</v>
      </c>
      <c r="F248" s="168">
        <v>32</v>
      </c>
      <c r="G248" s="168">
        <v>70</v>
      </c>
      <c r="H248" s="168">
        <v>1882</v>
      </c>
      <c r="I248" s="168">
        <f t="shared" si="38"/>
        <v>4312918.6169999996</v>
      </c>
      <c r="J248" s="168">
        <v>555</v>
      </c>
      <c r="K248" s="168">
        <v>439</v>
      </c>
      <c r="L248" s="169">
        <f t="shared" si="43"/>
        <v>493.60409236553136</v>
      </c>
      <c r="M248">
        <f t="shared" si="33"/>
        <v>70</v>
      </c>
      <c r="N248" s="168">
        <f t="shared" si="39"/>
        <v>70</v>
      </c>
      <c r="O248" s="168">
        <f t="shared" si="40"/>
        <v>-1</v>
      </c>
      <c r="P248" s="168">
        <f t="shared" si="41"/>
        <v>-1</v>
      </c>
      <c r="Q248" s="168">
        <f t="shared" si="42"/>
        <v>-1</v>
      </c>
      <c r="R248" s="168">
        <f t="shared" si="34"/>
        <v>-1</v>
      </c>
      <c r="S248">
        <f t="shared" si="35"/>
        <v>-1</v>
      </c>
      <c r="T248">
        <f t="shared" si="36"/>
        <v>439</v>
      </c>
      <c r="U248">
        <f t="shared" si="37"/>
        <v>-1</v>
      </c>
    </row>
    <row r="249" spans="2:21" x14ac:dyDescent="0.25">
      <c r="B249" s="167">
        <v>258.11531670000005</v>
      </c>
      <c r="C249" s="168">
        <v>2.5043421020013148</v>
      </c>
      <c r="D249" s="168">
        <v>416</v>
      </c>
      <c r="E249" s="168">
        <v>2</v>
      </c>
      <c r="F249" s="168">
        <v>13</v>
      </c>
      <c r="G249" s="168">
        <v>65</v>
      </c>
      <c r="H249" s="168">
        <v>528.05100000000004</v>
      </c>
      <c r="I249" s="168">
        <f t="shared" si="38"/>
        <v>4313446.6679999996</v>
      </c>
      <c r="J249" s="168">
        <v>503</v>
      </c>
      <c r="K249" s="168">
        <v>463</v>
      </c>
      <c r="L249" s="169">
        <f t="shared" si="43"/>
        <v>482.58574367670661</v>
      </c>
      <c r="M249">
        <f t="shared" si="33"/>
        <v>65</v>
      </c>
      <c r="N249" s="168">
        <f t="shared" si="39"/>
        <v>65</v>
      </c>
      <c r="O249" s="168">
        <f t="shared" si="40"/>
        <v>-1</v>
      </c>
      <c r="P249" s="168">
        <f t="shared" si="41"/>
        <v>-1</v>
      </c>
      <c r="Q249" s="168">
        <f t="shared" si="42"/>
        <v>-1</v>
      </c>
      <c r="R249" s="168">
        <f t="shared" si="34"/>
        <v>-1</v>
      </c>
      <c r="S249">
        <f t="shared" si="35"/>
        <v>-1</v>
      </c>
      <c r="T249">
        <f t="shared" si="36"/>
        <v>463</v>
      </c>
      <c r="U249">
        <f t="shared" si="37"/>
        <v>-1</v>
      </c>
    </row>
    <row r="250" spans="2:21" x14ac:dyDescent="0.25">
      <c r="B250" s="167">
        <v>258.34510620000003</v>
      </c>
      <c r="C250" s="168">
        <v>2.5063743985984757</v>
      </c>
      <c r="D250" s="168">
        <v>419</v>
      </c>
      <c r="E250" s="168">
        <v>15</v>
      </c>
      <c r="F250" s="168">
        <v>82</v>
      </c>
      <c r="G250" s="168">
        <v>64</v>
      </c>
      <c r="H250" s="168">
        <v>2174</v>
      </c>
      <c r="I250" s="168">
        <f t="shared" si="38"/>
        <v>4315620.6679999996</v>
      </c>
      <c r="J250" s="168">
        <v>405</v>
      </c>
      <c r="K250" s="168">
        <v>102</v>
      </c>
      <c r="L250" s="169">
        <f t="shared" si="43"/>
        <v>203.24861623145188</v>
      </c>
      <c r="M250">
        <f t="shared" si="33"/>
        <v>64</v>
      </c>
      <c r="N250" s="168">
        <f t="shared" si="39"/>
        <v>64</v>
      </c>
      <c r="O250" s="168">
        <f t="shared" si="40"/>
        <v>-1</v>
      </c>
      <c r="P250" s="168">
        <f t="shared" si="41"/>
        <v>-1</v>
      </c>
      <c r="Q250" s="168">
        <f t="shared" si="42"/>
        <v>-1</v>
      </c>
      <c r="R250" s="168">
        <f t="shared" si="34"/>
        <v>102</v>
      </c>
      <c r="S250">
        <f t="shared" si="35"/>
        <v>-1</v>
      </c>
      <c r="T250">
        <f t="shared" si="36"/>
        <v>-1</v>
      </c>
      <c r="U250">
        <f t="shared" si="37"/>
        <v>-1</v>
      </c>
    </row>
    <row r="251" spans="2:21" x14ac:dyDescent="0.25">
      <c r="B251" s="167">
        <v>258.47428200000002</v>
      </c>
      <c r="C251" s="168">
        <v>2.5075174713985953</v>
      </c>
      <c r="D251" s="168">
        <v>421</v>
      </c>
      <c r="E251" s="168">
        <v>3</v>
      </c>
      <c r="F251" s="168">
        <v>15</v>
      </c>
      <c r="G251" s="168">
        <v>61</v>
      </c>
      <c r="H251" s="168">
        <v>215.78899999999999</v>
      </c>
      <c r="I251" s="168">
        <f t="shared" si="38"/>
        <v>4315836.4569999995</v>
      </c>
      <c r="J251" s="168">
        <v>490</v>
      </c>
      <c r="K251" s="168">
        <v>468</v>
      </c>
      <c r="L251" s="169">
        <f t="shared" si="43"/>
        <v>478.87367854163796</v>
      </c>
      <c r="M251">
        <f t="shared" si="33"/>
        <v>61</v>
      </c>
      <c r="N251" s="168">
        <f t="shared" si="39"/>
        <v>61</v>
      </c>
      <c r="O251" s="168">
        <f t="shared" si="40"/>
        <v>-1</v>
      </c>
      <c r="P251" s="168">
        <f t="shared" si="41"/>
        <v>-1</v>
      </c>
      <c r="Q251" s="168">
        <f t="shared" si="42"/>
        <v>-1</v>
      </c>
      <c r="R251" s="168">
        <f t="shared" si="34"/>
        <v>-1</v>
      </c>
      <c r="S251">
        <f t="shared" si="35"/>
        <v>-1</v>
      </c>
      <c r="T251">
        <f t="shared" si="36"/>
        <v>468</v>
      </c>
      <c r="U251">
        <f t="shared" si="37"/>
        <v>-1</v>
      </c>
    </row>
    <row r="252" spans="2:21" x14ac:dyDescent="0.25">
      <c r="B252" s="167">
        <v>258.54935100000006</v>
      </c>
      <c r="C252" s="168">
        <v>2.5081819614385501</v>
      </c>
      <c r="D252" s="168">
        <v>423</v>
      </c>
      <c r="E252" s="168">
        <v>2</v>
      </c>
      <c r="F252" s="168">
        <v>31</v>
      </c>
      <c r="G252" s="168">
        <v>76</v>
      </c>
      <c r="H252" s="168">
        <v>10007</v>
      </c>
      <c r="I252" s="168">
        <f t="shared" si="38"/>
        <v>4325843.4569999995</v>
      </c>
      <c r="J252" s="168">
        <v>689</v>
      </c>
      <c r="K252" s="168">
        <v>673</v>
      </c>
      <c r="L252" s="169">
        <f t="shared" si="43"/>
        <v>680.95300865771935</v>
      </c>
      <c r="M252">
        <f t="shared" si="33"/>
        <v>76</v>
      </c>
      <c r="N252" s="168">
        <f t="shared" si="39"/>
        <v>-1</v>
      </c>
      <c r="O252" s="168">
        <f t="shared" si="40"/>
        <v>76</v>
      </c>
      <c r="P252" s="168">
        <f t="shared" si="41"/>
        <v>-1</v>
      </c>
      <c r="Q252" s="168">
        <f t="shared" si="42"/>
        <v>-1</v>
      </c>
      <c r="R252" s="168">
        <f t="shared" si="34"/>
        <v>-1</v>
      </c>
      <c r="S252">
        <f t="shared" si="35"/>
        <v>-1</v>
      </c>
      <c r="T252">
        <f t="shared" si="36"/>
        <v>-1</v>
      </c>
      <c r="U252">
        <f t="shared" si="37"/>
        <v>673</v>
      </c>
    </row>
    <row r="253" spans="2:21" x14ac:dyDescent="0.25">
      <c r="B253" s="167">
        <v>258.58391880000005</v>
      </c>
      <c r="C253" s="168">
        <v>2.5084879973494374</v>
      </c>
      <c r="D253" s="168">
        <v>425</v>
      </c>
      <c r="E253" s="168">
        <v>4</v>
      </c>
      <c r="F253" s="168">
        <v>41</v>
      </c>
      <c r="G253" s="168">
        <v>72</v>
      </c>
      <c r="H253" s="168">
        <v>3124</v>
      </c>
      <c r="I253" s="168">
        <f t="shared" si="38"/>
        <v>4328967.4569999995</v>
      </c>
      <c r="J253" s="168">
        <v>583</v>
      </c>
      <c r="K253" s="168">
        <v>478</v>
      </c>
      <c r="L253" s="169">
        <f t="shared" si="43"/>
        <v>527.89582305602687</v>
      </c>
      <c r="M253">
        <f t="shared" si="33"/>
        <v>72</v>
      </c>
      <c r="N253" s="168">
        <f t="shared" si="39"/>
        <v>72</v>
      </c>
      <c r="O253" s="168">
        <f t="shared" si="40"/>
        <v>-1</v>
      </c>
      <c r="P253" s="168">
        <f t="shared" si="41"/>
        <v>-1</v>
      </c>
      <c r="Q253" s="168">
        <f t="shared" si="42"/>
        <v>-1</v>
      </c>
      <c r="R253" s="168">
        <f t="shared" si="34"/>
        <v>-1</v>
      </c>
      <c r="S253">
        <f t="shared" si="35"/>
        <v>-1</v>
      </c>
      <c r="T253">
        <f t="shared" si="36"/>
        <v>478</v>
      </c>
      <c r="U253">
        <f t="shared" si="37"/>
        <v>-1</v>
      </c>
    </row>
    <row r="254" spans="2:21" x14ac:dyDescent="0.25">
      <c r="B254" s="167">
        <v>258.60725530000002</v>
      </c>
      <c r="C254" s="168">
        <v>2.5086946185613019</v>
      </c>
      <c r="D254" s="168">
        <v>426</v>
      </c>
      <c r="E254" s="168">
        <v>6</v>
      </c>
      <c r="F254" s="168">
        <v>10</v>
      </c>
      <c r="G254" s="168">
        <v>61</v>
      </c>
      <c r="H254" s="168">
        <v>196.852</v>
      </c>
      <c r="I254" s="168">
        <f t="shared" si="38"/>
        <v>4329164.3089999994</v>
      </c>
      <c r="J254" s="168">
        <v>530</v>
      </c>
      <c r="K254" s="168">
        <v>434</v>
      </c>
      <c r="L254" s="169">
        <f t="shared" si="43"/>
        <v>479.60400331940514</v>
      </c>
      <c r="M254">
        <f t="shared" si="33"/>
        <v>61</v>
      </c>
      <c r="N254" s="168">
        <f t="shared" si="39"/>
        <v>61</v>
      </c>
      <c r="O254" s="168">
        <f t="shared" si="40"/>
        <v>-1</v>
      </c>
      <c r="P254" s="168">
        <f t="shared" si="41"/>
        <v>-1</v>
      </c>
      <c r="Q254" s="168">
        <f t="shared" si="42"/>
        <v>-1</v>
      </c>
      <c r="R254" s="168">
        <f t="shared" si="34"/>
        <v>-1</v>
      </c>
      <c r="S254">
        <f t="shared" si="35"/>
        <v>-1</v>
      </c>
      <c r="T254">
        <f t="shared" si="36"/>
        <v>434</v>
      </c>
      <c r="U254">
        <f t="shared" si="37"/>
        <v>-1</v>
      </c>
    </row>
    <row r="255" spans="2:21" x14ac:dyDescent="0.25">
      <c r="B255" s="167">
        <v>258.64579600000002</v>
      </c>
      <c r="C255" s="168">
        <v>2.5090358900617771</v>
      </c>
      <c r="D255" s="168">
        <v>428</v>
      </c>
      <c r="E255" s="168">
        <v>3</v>
      </c>
      <c r="F255" s="168">
        <v>9</v>
      </c>
      <c r="G255" s="168">
        <v>61</v>
      </c>
      <c r="H255" s="168">
        <v>383.41399999999999</v>
      </c>
      <c r="I255" s="168">
        <f t="shared" si="38"/>
        <v>4329547.7229999993</v>
      </c>
      <c r="J255" s="168">
        <v>559</v>
      </c>
      <c r="K255" s="168">
        <v>449</v>
      </c>
      <c r="L255" s="169">
        <f t="shared" si="43"/>
        <v>500.99001986067549</v>
      </c>
      <c r="M255">
        <f t="shared" si="33"/>
        <v>61</v>
      </c>
      <c r="N255" s="168">
        <f t="shared" si="39"/>
        <v>61</v>
      </c>
      <c r="O255" s="168">
        <f t="shared" si="40"/>
        <v>-1</v>
      </c>
      <c r="P255" s="168">
        <f t="shared" si="41"/>
        <v>-1</v>
      </c>
      <c r="Q255" s="168">
        <f t="shared" si="42"/>
        <v>-1</v>
      </c>
      <c r="R255" s="168">
        <f t="shared" si="34"/>
        <v>-1</v>
      </c>
      <c r="S255">
        <f t="shared" si="35"/>
        <v>-1</v>
      </c>
      <c r="T255">
        <f t="shared" si="36"/>
        <v>449</v>
      </c>
      <c r="U255">
        <f t="shared" si="37"/>
        <v>-1</v>
      </c>
    </row>
    <row r="256" spans="2:21" x14ac:dyDescent="0.25">
      <c r="B256" s="167">
        <v>258.65237050000002</v>
      </c>
      <c r="C256" s="168">
        <v>2.509094110202978</v>
      </c>
      <c r="D256" s="168">
        <v>429</v>
      </c>
      <c r="E256" s="168">
        <v>1</v>
      </c>
      <c r="F256" s="168">
        <v>20</v>
      </c>
      <c r="G256" s="168">
        <v>64</v>
      </c>
      <c r="H256" s="168">
        <v>714.48299999999995</v>
      </c>
      <c r="I256" s="168">
        <f t="shared" si="38"/>
        <v>4330262.2059999993</v>
      </c>
      <c r="J256" s="168">
        <v>537</v>
      </c>
      <c r="K256" s="168">
        <v>434</v>
      </c>
      <c r="L256" s="169">
        <f t="shared" si="43"/>
        <v>482.76081033986179</v>
      </c>
      <c r="M256">
        <f t="shared" si="33"/>
        <v>64</v>
      </c>
      <c r="N256" s="168">
        <f t="shared" si="39"/>
        <v>64</v>
      </c>
      <c r="O256" s="168">
        <f t="shared" si="40"/>
        <v>-1</v>
      </c>
      <c r="P256" s="168">
        <f t="shared" si="41"/>
        <v>-1</v>
      </c>
      <c r="Q256" s="168">
        <f t="shared" si="42"/>
        <v>-1</v>
      </c>
      <c r="R256" s="168">
        <f t="shared" si="34"/>
        <v>-1</v>
      </c>
      <c r="S256">
        <f t="shared" si="35"/>
        <v>-1</v>
      </c>
      <c r="T256">
        <f t="shared" si="36"/>
        <v>434</v>
      </c>
      <c r="U256">
        <f t="shared" si="37"/>
        <v>-1</v>
      </c>
    </row>
    <row r="257" spans="2:21" x14ac:dyDescent="0.25">
      <c r="B257" s="167">
        <v>258.71396830000003</v>
      </c>
      <c r="C257" s="168">
        <v>2.5096396435322714</v>
      </c>
      <c r="D257" s="168">
        <v>432</v>
      </c>
      <c r="E257" s="168">
        <v>49</v>
      </c>
      <c r="F257" s="168">
        <v>162</v>
      </c>
      <c r="G257" s="168">
        <v>62</v>
      </c>
      <c r="H257" s="168">
        <v>3152</v>
      </c>
      <c r="I257" s="168">
        <f t="shared" si="38"/>
        <v>4333414.2059999993</v>
      </c>
      <c r="J257" s="168">
        <v>269</v>
      </c>
      <c r="K257" s="168">
        <v>34</v>
      </c>
      <c r="L257" s="169">
        <f t="shared" si="43"/>
        <v>95.634721728041853</v>
      </c>
      <c r="M257">
        <f t="shared" si="33"/>
        <v>62</v>
      </c>
      <c r="N257" s="168">
        <f t="shared" si="39"/>
        <v>62</v>
      </c>
      <c r="O257" s="168">
        <f t="shared" si="40"/>
        <v>-1</v>
      </c>
      <c r="P257" s="168">
        <f t="shared" si="41"/>
        <v>-1</v>
      </c>
      <c r="Q257" s="168">
        <f t="shared" si="42"/>
        <v>-1</v>
      </c>
      <c r="R257" s="168">
        <f t="shared" si="34"/>
        <v>34</v>
      </c>
      <c r="S257">
        <f t="shared" si="35"/>
        <v>-1</v>
      </c>
      <c r="T257">
        <f t="shared" si="36"/>
        <v>-1</v>
      </c>
      <c r="U257">
        <f t="shared" si="37"/>
        <v>-1</v>
      </c>
    </row>
    <row r="258" spans="2:21" x14ac:dyDescent="0.25">
      <c r="B258" s="167">
        <v>258.71417280000003</v>
      </c>
      <c r="C258" s="168">
        <v>2.5096414548337793</v>
      </c>
      <c r="D258" s="168">
        <v>433</v>
      </c>
      <c r="E258" s="168">
        <v>34</v>
      </c>
      <c r="F258" s="168">
        <v>137</v>
      </c>
      <c r="G258" s="168">
        <v>67</v>
      </c>
      <c r="H258" s="168">
        <v>3763</v>
      </c>
      <c r="I258" s="168">
        <f t="shared" si="38"/>
        <v>4337177.2059999993</v>
      </c>
      <c r="J258" s="168">
        <v>397</v>
      </c>
      <c r="K258" s="168">
        <v>161</v>
      </c>
      <c r="L258" s="169">
        <f t="shared" si="43"/>
        <v>252.81811643946722</v>
      </c>
      <c r="M258">
        <f t="shared" ref="M258:M321" si="44">IF(G258&gt;60,G258,-1)</f>
        <v>67</v>
      </c>
      <c r="N258" s="168">
        <f t="shared" si="39"/>
        <v>67</v>
      </c>
      <c r="O258" s="168">
        <f t="shared" si="40"/>
        <v>-1</v>
      </c>
      <c r="P258" s="168">
        <f t="shared" si="41"/>
        <v>-1</v>
      </c>
      <c r="Q258" s="168">
        <f t="shared" si="42"/>
        <v>-1</v>
      </c>
      <c r="R258" s="168">
        <f t="shared" ref="R258:R321" si="45">IF(AND(K258&gt;0,K258&lt;250),K258,-1)</f>
        <v>161</v>
      </c>
      <c r="S258">
        <f t="shared" ref="S258:S321" si="46">IF(AND(K258&gt;=250,K258&lt;400),K258,-1)</f>
        <v>-1</v>
      </c>
      <c r="T258">
        <f t="shared" ref="T258:T321" si="47">IF(AND(K258&gt;=400,K258&lt;600),K258,-1)</f>
        <v>-1</v>
      </c>
      <c r="U258">
        <f t="shared" ref="U258:U321" si="48">IF(AND(K258&gt;=600),K258,-1)</f>
        <v>-1</v>
      </c>
    </row>
    <row r="259" spans="2:21" x14ac:dyDescent="0.25">
      <c r="B259" s="167">
        <v>258.75214950000003</v>
      </c>
      <c r="C259" s="168">
        <v>2.5099778426414843</v>
      </c>
      <c r="D259" s="168">
        <v>434</v>
      </c>
      <c r="E259" s="168">
        <v>1</v>
      </c>
      <c r="F259" s="168">
        <v>13</v>
      </c>
      <c r="G259" s="168">
        <v>62</v>
      </c>
      <c r="H259" s="168">
        <v>330.51100000000002</v>
      </c>
      <c r="I259" s="168">
        <f t="shared" ref="I259:I322" si="49">H259+I258</f>
        <v>4337507.7169999992</v>
      </c>
      <c r="J259" s="168">
        <v>536</v>
      </c>
      <c r="K259" s="168">
        <v>551</v>
      </c>
      <c r="L259" s="169">
        <f t="shared" si="43"/>
        <v>543.44824960616074</v>
      </c>
      <c r="M259">
        <f t="shared" si="44"/>
        <v>62</v>
      </c>
      <c r="N259" s="168">
        <f t="shared" ref="N259:N322" si="50">IF(AND($G259&gt;60,$G259&lt;75),$G259,-1)</f>
        <v>62</v>
      </c>
      <c r="O259" s="168">
        <f t="shared" ref="O259:O322" si="51">IF(AND($G259&gt;=75,$G259&lt;85),$G259,-1)</f>
        <v>-1</v>
      </c>
      <c r="P259" s="168">
        <f t="shared" ref="P259:P322" si="52">IF(AND($G259&gt;=85,$G259&lt;95),$G259,-1)</f>
        <v>-1</v>
      </c>
      <c r="Q259" s="168">
        <f t="shared" ref="Q259:Q322" si="53">IF(AND($G259&gt;=95,$G259&lt;=100),$G259,-1)</f>
        <v>-1</v>
      </c>
      <c r="R259" s="168">
        <f t="shared" si="45"/>
        <v>-1</v>
      </c>
      <c r="S259">
        <f t="shared" si="46"/>
        <v>-1</v>
      </c>
      <c r="T259">
        <f t="shared" si="47"/>
        <v>551</v>
      </c>
      <c r="U259">
        <f t="shared" si="48"/>
        <v>-1</v>
      </c>
    </row>
    <row r="260" spans="2:21" x14ac:dyDescent="0.25">
      <c r="B260" s="167">
        <v>258.77513550000003</v>
      </c>
      <c r="C260" s="168">
        <v>2.5101814658688437</v>
      </c>
      <c r="D260" s="168">
        <v>435</v>
      </c>
      <c r="E260" s="168">
        <v>1</v>
      </c>
      <c r="F260" s="168">
        <v>1</v>
      </c>
      <c r="G260" s="168">
        <v>62</v>
      </c>
      <c r="H260" s="168">
        <v>99.007999999999996</v>
      </c>
      <c r="I260" s="168">
        <f t="shared" si="49"/>
        <v>4337606.7249999996</v>
      </c>
      <c r="J260" s="168">
        <v>441</v>
      </c>
      <c r="K260" s="168">
        <v>273</v>
      </c>
      <c r="L260" s="169">
        <f t="shared" ref="L260:L323" si="54">SQRT(J260*K260)</f>
        <v>346.97694447902444</v>
      </c>
      <c r="M260">
        <f t="shared" si="44"/>
        <v>62</v>
      </c>
      <c r="N260" s="168">
        <f t="shared" si="50"/>
        <v>62</v>
      </c>
      <c r="O260" s="168">
        <f t="shared" si="51"/>
        <v>-1</v>
      </c>
      <c r="P260" s="168">
        <f t="shared" si="52"/>
        <v>-1</v>
      </c>
      <c r="Q260" s="168">
        <f t="shared" si="53"/>
        <v>-1</v>
      </c>
      <c r="R260" s="168">
        <f t="shared" si="45"/>
        <v>-1</v>
      </c>
      <c r="S260">
        <f t="shared" si="46"/>
        <v>273</v>
      </c>
      <c r="T260">
        <f t="shared" si="47"/>
        <v>-1</v>
      </c>
      <c r="U260">
        <f t="shared" si="48"/>
        <v>-1</v>
      </c>
    </row>
    <row r="261" spans="2:21" x14ac:dyDescent="0.25">
      <c r="B261" s="167">
        <v>258.78757450000006</v>
      </c>
      <c r="C261" s="168">
        <v>2.5102916637315418</v>
      </c>
      <c r="D261" s="168">
        <v>436</v>
      </c>
      <c r="E261" s="168">
        <v>1</v>
      </c>
      <c r="F261" s="168">
        <v>30</v>
      </c>
      <c r="G261" s="168">
        <v>69</v>
      </c>
      <c r="H261" s="168">
        <v>1821</v>
      </c>
      <c r="I261" s="168">
        <f t="shared" si="49"/>
        <v>4339427.7249999996</v>
      </c>
      <c r="J261" s="168">
        <v>547</v>
      </c>
      <c r="K261" s="168">
        <v>673</v>
      </c>
      <c r="L261" s="169">
        <f t="shared" si="54"/>
        <v>606.73799946929319</v>
      </c>
      <c r="M261">
        <f t="shared" si="44"/>
        <v>69</v>
      </c>
      <c r="N261" s="168">
        <f t="shared" si="50"/>
        <v>69</v>
      </c>
      <c r="O261" s="168">
        <f t="shared" si="51"/>
        <v>-1</v>
      </c>
      <c r="P261" s="168">
        <f t="shared" si="52"/>
        <v>-1</v>
      </c>
      <c r="Q261" s="168">
        <f t="shared" si="53"/>
        <v>-1</v>
      </c>
      <c r="R261" s="168">
        <f t="shared" si="45"/>
        <v>-1</v>
      </c>
      <c r="S261">
        <f t="shared" si="46"/>
        <v>-1</v>
      </c>
      <c r="T261">
        <f t="shared" si="47"/>
        <v>-1</v>
      </c>
      <c r="U261">
        <f t="shared" si="48"/>
        <v>673</v>
      </c>
    </row>
    <row r="262" spans="2:21" x14ac:dyDescent="0.25">
      <c r="B262" s="167">
        <v>258.92270720000005</v>
      </c>
      <c r="C262" s="168">
        <v>2.5114890865459381</v>
      </c>
      <c r="D262" s="168">
        <v>437</v>
      </c>
      <c r="E262" s="168">
        <v>8</v>
      </c>
      <c r="F262" s="168">
        <v>28</v>
      </c>
      <c r="G262" s="168">
        <v>64</v>
      </c>
      <c r="H262" s="168">
        <v>816.53200000000004</v>
      </c>
      <c r="I262" s="168">
        <f t="shared" si="49"/>
        <v>4340244.2569999993</v>
      </c>
      <c r="J262" s="168">
        <v>449</v>
      </c>
      <c r="K262" s="168">
        <v>161</v>
      </c>
      <c r="L262" s="169">
        <f t="shared" si="54"/>
        <v>268.86613769681003</v>
      </c>
      <c r="M262">
        <f t="shared" si="44"/>
        <v>64</v>
      </c>
      <c r="N262" s="168">
        <f t="shared" si="50"/>
        <v>64</v>
      </c>
      <c r="O262" s="168">
        <f t="shared" si="51"/>
        <v>-1</v>
      </c>
      <c r="P262" s="168">
        <f t="shared" si="52"/>
        <v>-1</v>
      </c>
      <c r="Q262" s="168">
        <f t="shared" si="53"/>
        <v>-1</v>
      </c>
      <c r="R262" s="168">
        <f t="shared" si="45"/>
        <v>161</v>
      </c>
      <c r="S262">
        <f t="shared" si="46"/>
        <v>-1</v>
      </c>
      <c r="T262">
        <f t="shared" si="47"/>
        <v>-1</v>
      </c>
      <c r="U262">
        <f t="shared" si="48"/>
        <v>-1</v>
      </c>
    </row>
    <row r="263" spans="2:21" x14ac:dyDescent="0.25">
      <c r="B263" s="167">
        <v>258.96487570000005</v>
      </c>
      <c r="C263" s="168">
        <v>2.5118628483924725</v>
      </c>
      <c r="D263" s="168">
        <v>438</v>
      </c>
      <c r="E263" s="168">
        <v>1</v>
      </c>
      <c r="F263" s="168">
        <v>5</v>
      </c>
      <c r="G263" s="168">
        <v>62</v>
      </c>
      <c r="H263" s="168">
        <v>188.53800000000001</v>
      </c>
      <c r="I263" s="168">
        <f t="shared" si="49"/>
        <v>4340432.794999999</v>
      </c>
      <c r="J263" s="168">
        <v>524</v>
      </c>
      <c r="K263" s="168">
        <v>449</v>
      </c>
      <c r="L263" s="169">
        <f t="shared" si="54"/>
        <v>485.05257447002589</v>
      </c>
      <c r="M263">
        <f t="shared" si="44"/>
        <v>62</v>
      </c>
      <c r="N263" s="168">
        <f t="shared" si="50"/>
        <v>62</v>
      </c>
      <c r="O263" s="168">
        <f t="shared" si="51"/>
        <v>-1</v>
      </c>
      <c r="P263" s="168">
        <f t="shared" si="52"/>
        <v>-1</v>
      </c>
      <c r="Q263" s="168">
        <f t="shared" si="53"/>
        <v>-1</v>
      </c>
      <c r="R263" s="168">
        <f t="shared" si="45"/>
        <v>-1</v>
      </c>
      <c r="S263">
        <f t="shared" si="46"/>
        <v>-1</v>
      </c>
      <c r="T263">
        <f t="shared" si="47"/>
        <v>449</v>
      </c>
      <c r="U263">
        <f t="shared" si="48"/>
        <v>-1</v>
      </c>
    </row>
    <row r="264" spans="2:21" x14ac:dyDescent="0.25">
      <c r="B264" s="167">
        <v>259.01588200000003</v>
      </c>
      <c r="C264" s="168">
        <v>2.5123150101075198</v>
      </c>
      <c r="D264" s="168">
        <v>439</v>
      </c>
      <c r="E264" s="168">
        <v>1</v>
      </c>
      <c r="F264" s="168">
        <v>6</v>
      </c>
      <c r="G264" s="168">
        <v>62</v>
      </c>
      <c r="H264" s="168">
        <v>138.863</v>
      </c>
      <c r="I264" s="168">
        <f t="shared" si="49"/>
        <v>4340571.6579999989</v>
      </c>
      <c r="J264" s="168">
        <v>570</v>
      </c>
      <c r="K264" s="168">
        <v>673</v>
      </c>
      <c r="L264" s="169">
        <f t="shared" si="54"/>
        <v>619.36257555651525</v>
      </c>
      <c r="M264">
        <f t="shared" si="44"/>
        <v>62</v>
      </c>
      <c r="N264" s="168">
        <f t="shared" si="50"/>
        <v>62</v>
      </c>
      <c r="O264" s="168">
        <f t="shared" si="51"/>
        <v>-1</v>
      </c>
      <c r="P264" s="168">
        <f t="shared" si="52"/>
        <v>-1</v>
      </c>
      <c r="Q264" s="168">
        <f t="shared" si="53"/>
        <v>-1</v>
      </c>
      <c r="R264" s="168">
        <f t="shared" si="45"/>
        <v>-1</v>
      </c>
      <c r="S264">
        <f t="shared" si="46"/>
        <v>-1</v>
      </c>
      <c r="T264">
        <f t="shared" si="47"/>
        <v>-1</v>
      </c>
      <c r="U264">
        <f t="shared" si="48"/>
        <v>673</v>
      </c>
    </row>
    <row r="265" spans="2:21" x14ac:dyDescent="0.25">
      <c r="B265" s="167">
        <v>259.09284330000003</v>
      </c>
      <c r="C265" s="168">
        <v>2.5129973948813147</v>
      </c>
      <c r="D265" s="168">
        <v>441</v>
      </c>
      <c r="E265" s="168">
        <v>9</v>
      </c>
      <c r="F265" s="168">
        <v>171</v>
      </c>
      <c r="G265" s="168">
        <v>82</v>
      </c>
      <c r="H265" s="168">
        <v>72864</v>
      </c>
      <c r="I265" s="168">
        <f t="shared" si="49"/>
        <v>4413435.6579999989</v>
      </c>
      <c r="J265" s="168">
        <v>382</v>
      </c>
      <c r="K265" s="168">
        <v>141</v>
      </c>
      <c r="L265" s="169">
        <f t="shared" si="54"/>
        <v>232.08188210198571</v>
      </c>
      <c r="M265">
        <f t="shared" si="44"/>
        <v>82</v>
      </c>
      <c r="N265" s="168">
        <f t="shared" si="50"/>
        <v>-1</v>
      </c>
      <c r="O265" s="168">
        <f t="shared" si="51"/>
        <v>82</v>
      </c>
      <c r="P265" s="168">
        <f t="shared" si="52"/>
        <v>-1</v>
      </c>
      <c r="Q265" s="168">
        <f t="shared" si="53"/>
        <v>-1</v>
      </c>
      <c r="R265" s="168">
        <f t="shared" si="45"/>
        <v>141</v>
      </c>
      <c r="S265">
        <f t="shared" si="46"/>
        <v>-1</v>
      </c>
      <c r="T265">
        <f t="shared" si="47"/>
        <v>-1</v>
      </c>
      <c r="U265">
        <f t="shared" si="48"/>
        <v>-1</v>
      </c>
    </row>
    <row r="266" spans="2:21" x14ac:dyDescent="0.25">
      <c r="B266" s="167">
        <v>259.09308380000004</v>
      </c>
      <c r="C266" s="168">
        <v>2.5129995275558494</v>
      </c>
      <c r="D266" s="168">
        <v>442</v>
      </c>
      <c r="E266" s="168">
        <v>5</v>
      </c>
      <c r="F266" s="168">
        <v>145</v>
      </c>
      <c r="G266" s="168">
        <v>64</v>
      </c>
      <c r="H266" s="168">
        <v>2942</v>
      </c>
      <c r="I266" s="168">
        <f t="shared" si="49"/>
        <v>4416377.6579999989</v>
      </c>
      <c r="J266" s="168">
        <v>331</v>
      </c>
      <c r="K266" s="168">
        <v>166</v>
      </c>
      <c r="L266" s="169">
        <f t="shared" si="54"/>
        <v>234.40563133167257</v>
      </c>
      <c r="M266">
        <f t="shared" si="44"/>
        <v>64</v>
      </c>
      <c r="N266" s="168">
        <f t="shared" si="50"/>
        <v>64</v>
      </c>
      <c r="O266" s="168">
        <f t="shared" si="51"/>
        <v>-1</v>
      </c>
      <c r="P266" s="168">
        <f t="shared" si="52"/>
        <v>-1</v>
      </c>
      <c r="Q266" s="168">
        <f t="shared" si="53"/>
        <v>-1</v>
      </c>
      <c r="R266" s="168">
        <f t="shared" si="45"/>
        <v>166</v>
      </c>
      <c r="S266">
        <f t="shared" si="46"/>
        <v>-1</v>
      </c>
      <c r="T266">
        <f t="shared" si="47"/>
        <v>-1</v>
      </c>
      <c r="U266">
        <f t="shared" si="48"/>
        <v>-1</v>
      </c>
    </row>
    <row r="267" spans="2:21" x14ac:dyDescent="0.25">
      <c r="B267" s="167">
        <v>259.13085320000005</v>
      </c>
      <c r="C267" s="168">
        <v>2.5133344741127823</v>
      </c>
      <c r="D267" s="168">
        <v>443</v>
      </c>
      <c r="E267" s="168">
        <v>1</v>
      </c>
      <c r="F267" s="168">
        <v>35</v>
      </c>
      <c r="G267" s="168">
        <v>65</v>
      </c>
      <c r="H267" s="168">
        <v>1120</v>
      </c>
      <c r="I267" s="168">
        <f t="shared" si="49"/>
        <v>4417497.6579999989</v>
      </c>
      <c r="J267" s="168">
        <v>440</v>
      </c>
      <c r="K267" s="168">
        <v>34</v>
      </c>
      <c r="L267" s="169">
        <f t="shared" si="54"/>
        <v>122.31107881136525</v>
      </c>
      <c r="M267">
        <f t="shared" si="44"/>
        <v>65</v>
      </c>
      <c r="N267" s="168">
        <f t="shared" si="50"/>
        <v>65</v>
      </c>
      <c r="O267" s="168">
        <f t="shared" si="51"/>
        <v>-1</v>
      </c>
      <c r="P267" s="168">
        <f t="shared" si="52"/>
        <v>-1</v>
      </c>
      <c r="Q267" s="168">
        <f t="shared" si="53"/>
        <v>-1</v>
      </c>
      <c r="R267" s="168">
        <f t="shared" si="45"/>
        <v>34</v>
      </c>
      <c r="S267">
        <f t="shared" si="46"/>
        <v>-1</v>
      </c>
      <c r="T267">
        <f t="shared" si="47"/>
        <v>-1</v>
      </c>
      <c r="U267">
        <f t="shared" si="48"/>
        <v>-1</v>
      </c>
    </row>
    <row r="268" spans="2:21" x14ac:dyDescent="0.25">
      <c r="B268" s="167">
        <v>259.18128100000001</v>
      </c>
      <c r="C268" s="168">
        <v>2.5137817399246916</v>
      </c>
      <c r="D268" s="168">
        <v>445</v>
      </c>
      <c r="E268" s="168">
        <v>3</v>
      </c>
      <c r="F268" s="168">
        <v>32</v>
      </c>
      <c r="G268" s="168">
        <v>71</v>
      </c>
      <c r="H268" s="168">
        <v>2827</v>
      </c>
      <c r="I268" s="168">
        <f t="shared" si="49"/>
        <v>4420324.6579999989</v>
      </c>
      <c r="J268" s="168">
        <v>606</v>
      </c>
      <c r="K268" s="168">
        <v>166</v>
      </c>
      <c r="L268" s="169">
        <f t="shared" si="54"/>
        <v>317.16872481378107</v>
      </c>
      <c r="M268">
        <f t="shared" si="44"/>
        <v>71</v>
      </c>
      <c r="N268" s="168">
        <f t="shared" si="50"/>
        <v>71</v>
      </c>
      <c r="O268" s="168">
        <f t="shared" si="51"/>
        <v>-1</v>
      </c>
      <c r="P268" s="168">
        <f t="shared" si="52"/>
        <v>-1</v>
      </c>
      <c r="Q268" s="168">
        <f t="shared" si="53"/>
        <v>-1</v>
      </c>
      <c r="R268" s="168">
        <f t="shared" si="45"/>
        <v>166</v>
      </c>
      <c r="S268">
        <f t="shared" si="46"/>
        <v>-1</v>
      </c>
      <c r="T268">
        <f t="shared" si="47"/>
        <v>-1</v>
      </c>
      <c r="U268">
        <f t="shared" si="48"/>
        <v>-1</v>
      </c>
    </row>
    <row r="269" spans="2:21" x14ac:dyDescent="0.25">
      <c r="B269" s="167">
        <v>259.67254800000006</v>
      </c>
      <c r="C269" s="168">
        <v>2.5181427460767871</v>
      </c>
      <c r="D269" s="168">
        <v>448</v>
      </c>
      <c r="E269" s="168">
        <v>6</v>
      </c>
      <c r="F269" s="168">
        <v>33</v>
      </c>
      <c r="G269" s="168">
        <v>68</v>
      </c>
      <c r="H269" s="168">
        <v>2032</v>
      </c>
      <c r="I269" s="168">
        <f t="shared" si="49"/>
        <v>4422356.6579999989</v>
      </c>
      <c r="J269" s="168">
        <v>567</v>
      </c>
      <c r="K269" s="168">
        <v>434</v>
      </c>
      <c r="L269" s="169">
        <f t="shared" si="54"/>
        <v>496.06249606274412</v>
      </c>
      <c r="M269">
        <f t="shared" si="44"/>
        <v>68</v>
      </c>
      <c r="N269" s="168">
        <f t="shared" si="50"/>
        <v>68</v>
      </c>
      <c r="O269" s="168">
        <f t="shared" si="51"/>
        <v>-1</v>
      </c>
      <c r="P269" s="168">
        <f t="shared" si="52"/>
        <v>-1</v>
      </c>
      <c r="Q269" s="168">
        <f t="shared" si="53"/>
        <v>-1</v>
      </c>
      <c r="R269" s="168">
        <f t="shared" si="45"/>
        <v>-1</v>
      </c>
      <c r="S269">
        <f t="shared" si="46"/>
        <v>-1</v>
      </c>
      <c r="T269">
        <f t="shared" si="47"/>
        <v>434</v>
      </c>
      <c r="U269">
        <f t="shared" si="48"/>
        <v>-1</v>
      </c>
    </row>
    <row r="270" spans="2:21" x14ac:dyDescent="0.25">
      <c r="B270" s="167">
        <v>259.68145200000004</v>
      </c>
      <c r="C270" s="168">
        <v>2.518221850708223</v>
      </c>
      <c r="D270" s="168">
        <v>449</v>
      </c>
      <c r="E270" s="168">
        <v>1</v>
      </c>
      <c r="F270" s="168">
        <v>23</v>
      </c>
      <c r="G270" s="168">
        <v>65</v>
      </c>
      <c r="H270" s="168">
        <v>412.40899999999999</v>
      </c>
      <c r="I270" s="168">
        <f t="shared" si="49"/>
        <v>4422769.0669999989</v>
      </c>
      <c r="J270" s="168">
        <v>489</v>
      </c>
      <c r="K270" s="168">
        <v>468</v>
      </c>
      <c r="L270" s="169">
        <f t="shared" si="54"/>
        <v>478.3847823666635</v>
      </c>
      <c r="M270">
        <f t="shared" si="44"/>
        <v>65</v>
      </c>
      <c r="N270" s="168">
        <f t="shared" si="50"/>
        <v>65</v>
      </c>
      <c r="O270" s="168">
        <f t="shared" si="51"/>
        <v>-1</v>
      </c>
      <c r="P270" s="168">
        <f t="shared" si="52"/>
        <v>-1</v>
      </c>
      <c r="Q270" s="168">
        <f t="shared" si="53"/>
        <v>-1</v>
      </c>
      <c r="R270" s="168">
        <f t="shared" si="45"/>
        <v>-1</v>
      </c>
      <c r="S270">
        <f t="shared" si="46"/>
        <v>-1</v>
      </c>
      <c r="T270">
        <f t="shared" si="47"/>
        <v>468</v>
      </c>
      <c r="U270">
        <f t="shared" si="48"/>
        <v>-1</v>
      </c>
    </row>
    <row r="271" spans="2:21" x14ac:dyDescent="0.25">
      <c r="B271" s="167">
        <v>259.76631830000002</v>
      </c>
      <c r="C271" s="168">
        <v>2.5189759313651208</v>
      </c>
      <c r="D271" s="168">
        <v>450</v>
      </c>
      <c r="E271" s="168">
        <v>1</v>
      </c>
      <c r="F271" s="168">
        <v>6</v>
      </c>
      <c r="G271" s="168">
        <v>61</v>
      </c>
      <c r="H271" s="168">
        <v>102.533</v>
      </c>
      <c r="I271" s="168">
        <f t="shared" si="49"/>
        <v>4422871.5999999987</v>
      </c>
      <c r="J271" s="168">
        <v>582</v>
      </c>
      <c r="K271" s="168">
        <v>673</v>
      </c>
      <c r="L271" s="169">
        <f t="shared" si="54"/>
        <v>625.84822441227709</v>
      </c>
      <c r="M271">
        <f t="shared" si="44"/>
        <v>61</v>
      </c>
      <c r="N271" s="168">
        <f t="shared" si="50"/>
        <v>61</v>
      </c>
      <c r="O271" s="168">
        <f t="shared" si="51"/>
        <v>-1</v>
      </c>
      <c r="P271" s="168">
        <f t="shared" si="52"/>
        <v>-1</v>
      </c>
      <c r="Q271" s="168">
        <f t="shared" si="53"/>
        <v>-1</v>
      </c>
      <c r="R271" s="168">
        <f t="shared" si="45"/>
        <v>-1</v>
      </c>
      <c r="S271">
        <f t="shared" si="46"/>
        <v>-1</v>
      </c>
      <c r="T271">
        <f t="shared" si="47"/>
        <v>-1</v>
      </c>
      <c r="U271">
        <f t="shared" si="48"/>
        <v>673</v>
      </c>
    </row>
    <row r="272" spans="2:21" x14ac:dyDescent="0.25">
      <c r="B272" s="167">
        <v>259.82256150000006</v>
      </c>
      <c r="C272" s="168">
        <v>2.5194757952447286</v>
      </c>
      <c r="D272" s="168">
        <v>453</v>
      </c>
      <c r="E272" s="168">
        <v>51</v>
      </c>
      <c r="F272" s="168">
        <v>174</v>
      </c>
      <c r="G272" s="168">
        <v>67</v>
      </c>
      <c r="H272" s="168">
        <v>8978</v>
      </c>
      <c r="I272" s="168">
        <f t="shared" si="49"/>
        <v>4431849.5999999987</v>
      </c>
      <c r="J272" s="168">
        <v>244</v>
      </c>
      <c r="K272" s="168">
        <v>34</v>
      </c>
      <c r="L272" s="169">
        <f t="shared" si="54"/>
        <v>91.082380293885606</v>
      </c>
      <c r="M272">
        <f t="shared" si="44"/>
        <v>67</v>
      </c>
      <c r="N272" s="168">
        <f t="shared" si="50"/>
        <v>67</v>
      </c>
      <c r="O272" s="168">
        <f t="shared" si="51"/>
        <v>-1</v>
      </c>
      <c r="P272" s="168">
        <f t="shared" si="52"/>
        <v>-1</v>
      </c>
      <c r="Q272" s="168">
        <f t="shared" si="53"/>
        <v>-1</v>
      </c>
      <c r="R272" s="168">
        <f t="shared" si="45"/>
        <v>34</v>
      </c>
      <c r="S272">
        <f t="shared" si="46"/>
        <v>-1</v>
      </c>
      <c r="T272">
        <f t="shared" si="47"/>
        <v>-1</v>
      </c>
      <c r="U272">
        <f t="shared" si="48"/>
        <v>-1</v>
      </c>
    </row>
    <row r="273" spans="2:21" x14ac:dyDescent="0.25">
      <c r="B273" s="167">
        <v>259.82276750000005</v>
      </c>
      <c r="C273" s="168">
        <v>2.5194776262463252</v>
      </c>
      <c r="D273" s="168">
        <v>454</v>
      </c>
      <c r="E273" s="168">
        <v>15</v>
      </c>
      <c r="F273" s="168">
        <v>152</v>
      </c>
      <c r="G273" s="168">
        <v>71</v>
      </c>
      <c r="H273" s="168">
        <v>10308</v>
      </c>
      <c r="I273" s="168">
        <f t="shared" si="49"/>
        <v>4442157.5999999987</v>
      </c>
      <c r="J273" s="168">
        <v>393</v>
      </c>
      <c r="K273" s="168">
        <v>102</v>
      </c>
      <c r="L273" s="169">
        <f t="shared" si="54"/>
        <v>200.214884561563</v>
      </c>
      <c r="M273">
        <f t="shared" si="44"/>
        <v>71</v>
      </c>
      <c r="N273" s="168">
        <f t="shared" si="50"/>
        <v>71</v>
      </c>
      <c r="O273" s="168">
        <f t="shared" si="51"/>
        <v>-1</v>
      </c>
      <c r="P273" s="168">
        <f t="shared" si="52"/>
        <v>-1</v>
      </c>
      <c r="Q273" s="168">
        <f t="shared" si="53"/>
        <v>-1</v>
      </c>
      <c r="R273" s="168">
        <f t="shared" si="45"/>
        <v>102</v>
      </c>
      <c r="S273">
        <f t="shared" si="46"/>
        <v>-1</v>
      </c>
      <c r="T273">
        <f t="shared" si="47"/>
        <v>-1</v>
      </c>
      <c r="U273">
        <f t="shared" si="48"/>
        <v>-1</v>
      </c>
    </row>
    <row r="274" spans="2:21" x14ac:dyDescent="0.25">
      <c r="B274" s="167">
        <v>259.82692970000005</v>
      </c>
      <c r="C274" s="168">
        <v>2.5195146216293245</v>
      </c>
      <c r="D274" s="168">
        <v>455</v>
      </c>
      <c r="E274" s="168">
        <v>2</v>
      </c>
      <c r="F274" s="168">
        <v>11</v>
      </c>
      <c r="G274" s="168">
        <v>65</v>
      </c>
      <c r="H274" s="168">
        <v>529.52599999999995</v>
      </c>
      <c r="I274" s="168">
        <f t="shared" si="49"/>
        <v>4442687.1259999983</v>
      </c>
      <c r="J274" s="168">
        <v>620</v>
      </c>
      <c r="K274" s="168">
        <v>664</v>
      </c>
      <c r="L274" s="169">
        <f t="shared" si="54"/>
        <v>641.62294223320907</v>
      </c>
      <c r="M274">
        <f t="shared" si="44"/>
        <v>65</v>
      </c>
      <c r="N274" s="168">
        <f t="shared" si="50"/>
        <v>65</v>
      </c>
      <c r="O274" s="168">
        <f t="shared" si="51"/>
        <v>-1</v>
      </c>
      <c r="P274" s="168">
        <f t="shared" si="52"/>
        <v>-1</v>
      </c>
      <c r="Q274" s="168">
        <f t="shared" si="53"/>
        <v>-1</v>
      </c>
      <c r="R274" s="168">
        <f t="shared" si="45"/>
        <v>-1</v>
      </c>
      <c r="S274">
        <f t="shared" si="46"/>
        <v>-1</v>
      </c>
      <c r="T274">
        <f t="shared" si="47"/>
        <v>-1</v>
      </c>
      <c r="U274">
        <f t="shared" si="48"/>
        <v>664</v>
      </c>
    </row>
    <row r="275" spans="2:21" x14ac:dyDescent="0.25">
      <c r="B275" s="167">
        <v>259.96129150000002</v>
      </c>
      <c r="C275" s="168">
        <v>2.5207091550058967</v>
      </c>
      <c r="D275" s="168">
        <v>458</v>
      </c>
      <c r="E275" s="168">
        <v>1</v>
      </c>
      <c r="F275" s="168">
        <v>9</v>
      </c>
      <c r="G275" s="168">
        <v>61</v>
      </c>
      <c r="H275" s="168">
        <v>323.23700000000002</v>
      </c>
      <c r="I275" s="168">
        <f t="shared" si="49"/>
        <v>4443010.362999998</v>
      </c>
      <c r="J275" s="168">
        <v>568</v>
      </c>
      <c r="K275" s="168">
        <v>449</v>
      </c>
      <c r="L275" s="169">
        <f t="shared" si="54"/>
        <v>505.00693064551103</v>
      </c>
      <c r="M275">
        <f t="shared" si="44"/>
        <v>61</v>
      </c>
      <c r="N275" s="168">
        <f t="shared" si="50"/>
        <v>61</v>
      </c>
      <c r="O275" s="168">
        <f t="shared" si="51"/>
        <v>-1</v>
      </c>
      <c r="P275" s="168">
        <f t="shared" si="52"/>
        <v>-1</v>
      </c>
      <c r="Q275" s="168">
        <f t="shared" si="53"/>
        <v>-1</v>
      </c>
      <c r="R275" s="168">
        <f t="shared" si="45"/>
        <v>-1</v>
      </c>
      <c r="S275">
        <f t="shared" si="46"/>
        <v>-1</v>
      </c>
      <c r="T275">
        <f t="shared" si="47"/>
        <v>449</v>
      </c>
      <c r="U275">
        <f t="shared" si="48"/>
        <v>-1</v>
      </c>
    </row>
    <row r="276" spans="2:21" x14ac:dyDescent="0.25">
      <c r="B276" s="167">
        <v>259.99166530000002</v>
      </c>
      <c r="C276" s="168">
        <v>2.5209792635433814</v>
      </c>
      <c r="D276" s="168">
        <v>459</v>
      </c>
      <c r="E276" s="168">
        <v>6</v>
      </c>
      <c r="F276" s="168">
        <v>6</v>
      </c>
      <c r="G276" s="168">
        <v>61</v>
      </c>
      <c r="H276" s="168">
        <v>200.37700000000001</v>
      </c>
      <c r="I276" s="168">
        <f t="shared" si="49"/>
        <v>4443210.7399999984</v>
      </c>
      <c r="J276" s="168">
        <v>492</v>
      </c>
      <c r="K276" s="168">
        <v>166</v>
      </c>
      <c r="L276" s="169">
        <f t="shared" si="54"/>
        <v>285.78313456185617</v>
      </c>
      <c r="M276">
        <f t="shared" si="44"/>
        <v>61</v>
      </c>
      <c r="N276" s="168">
        <f t="shared" si="50"/>
        <v>61</v>
      </c>
      <c r="O276" s="168">
        <f t="shared" si="51"/>
        <v>-1</v>
      </c>
      <c r="P276" s="168">
        <f t="shared" si="52"/>
        <v>-1</v>
      </c>
      <c r="Q276" s="168">
        <f t="shared" si="53"/>
        <v>-1</v>
      </c>
      <c r="R276" s="168">
        <f t="shared" si="45"/>
        <v>166</v>
      </c>
      <c r="S276">
        <f t="shared" si="46"/>
        <v>-1</v>
      </c>
      <c r="T276">
        <f t="shared" si="47"/>
        <v>-1</v>
      </c>
      <c r="U276">
        <f t="shared" si="48"/>
        <v>-1</v>
      </c>
    </row>
    <row r="277" spans="2:21" x14ac:dyDescent="0.25">
      <c r="B277" s="167">
        <v>260.01851400000004</v>
      </c>
      <c r="C277" s="168">
        <v>2.5212180463775304</v>
      </c>
      <c r="D277" s="168">
        <v>460</v>
      </c>
      <c r="E277" s="168">
        <v>1</v>
      </c>
      <c r="F277" s="168">
        <v>13</v>
      </c>
      <c r="G277" s="168">
        <v>66</v>
      </c>
      <c r="H277" s="168">
        <v>540.58299999999997</v>
      </c>
      <c r="I277" s="168">
        <f t="shared" si="49"/>
        <v>4443751.322999998</v>
      </c>
      <c r="J277" s="168">
        <v>616</v>
      </c>
      <c r="K277" s="168">
        <v>468</v>
      </c>
      <c r="L277" s="169">
        <f t="shared" si="54"/>
        <v>536.92457570873023</v>
      </c>
      <c r="M277">
        <f t="shared" si="44"/>
        <v>66</v>
      </c>
      <c r="N277" s="168">
        <f t="shared" si="50"/>
        <v>66</v>
      </c>
      <c r="O277" s="168">
        <f t="shared" si="51"/>
        <v>-1</v>
      </c>
      <c r="P277" s="168">
        <f t="shared" si="52"/>
        <v>-1</v>
      </c>
      <c r="Q277" s="168">
        <f t="shared" si="53"/>
        <v>-1</v>
      </c>
      <c r="R277" s="168">
        <f t="shared" si="45"/>
        <v>-1</v>
      </c>
      <c r="S277">
        <f t="shared" si="46"/>
        <v>-1</v>
      </c>
      <c r="T277">
        <f t="shared" si="47"/>
        <v>468</v>
      </c>
      <c r="U277">
        <f t="shared" si="48"/>
        <v>-1</v>
      </c>
    </row>
    <row r="278" spans="2:21" x14ac:dyDescent="0.25">
      <c r="B278" s="167">
        <v>260.11707050000001</v>
      </c>
      <c r="C278" s="168">
        <v>2.5220947532829112</v>
      </c>
      <c r="D278" s="168">
        <v>462</v>
      </c>
      <c r="E278" s="168">
        <v>2</v>
      </c>
      <c r="F278" s="168">
        <v>20</v>
      </c>
      <c r="G278" s="168">
        <v>67</v>
      </c>
      <c r="H278" s="168">
        <v>826.88699999999994</v>
      </c>
      <c r="I278" s="168">
        <f t="shared" si="49"/>
        <v>4444578.2099999981</v>
      </c>
      <c r="J278" s="168">
        <v>616</v>
      </c>
      <c r="K278" s="168">
        <v>673</v>
      </c>
      <c r="L278" s="169">
        <f t="shared" si="54"/>
        <v>643.86955200568389</v>
      </c>
      <c r="M278">
        <f t="shared" si="44"/>
        <v>67</v>
      </c>
      <c r="N278" s="168">
        <f t="shared" si="50"/>
        <v>67</v>
      </c>
      <c r="O278" s="168">
        <f t="shared" si="51"/>
        <v>-1</v>
      </c>
      <c r="P278" s="168">
        <f t="shared" si="52"/>
        <v>-1</v>
      </c>
      <c r="Q278" s="168">
        <f t="shared" si="53"/>
        <v>-1</v>
      </c>
      <c r="R278" s="168">
        <f t="shared" si="45"/>
        <v>-1</v>
      </c>
      <c r="S278">
        <f t="shared" si="46"/>
        <v>-1</v>
      </c>
      <c r="T278">
        <f t="shared" si="47"/>
        <v>-1</v>
      </c>
      <c r="U278">
        <f t="shared" si="48"/>
        <v>673</v>
      </c>
    </row>
    <row r="279" spans="2:21" x14ac:dyDescent="0.25">
      <c r="B279" s="167">
        <v>260.12360970000003</v>
      </c>
      <c r="C279" s="168">
        <v>2.5221529326203602</v>
      </c>
      <c r="D279" s="168">
        <v>463</v>
      </c>
      <c r="E279" s="168">
        <v>15</v>
      </c>
      <c r="F279" s="168">
        <v>185</v>
      </c>
      <c r="G279" s="168">
        <v>75</v>
      </c>
      <c r="H279" s="168">
        <v>27154</v>
      </c>
      <c r="I279" s="168">
        <f t="shared" si="49"/>
        <v>4471732.2099999981</v>
      </c>
      <c r="J279" s="168">
        <v>379</v>
      </c>
      <c r="K279" s="168">
        <v>141</v>
      </c>
      <c r="L279" s="169">
        <f t="shared" si="54"/>
        <v>231.16876951699163</v>
      </c>
      <c r="M279">
        <f t="shared" si="44"/>
        <v>75</v>
      </c>
      <c r="N279" s="168">
        <f t="shared" si="50"/>
        <v>-1</v>
      </c>
      <c r="O279" s="168">
        <f t="shared" si="51"/>
        <v>75</v>
      </c>
      <c r="P279" s="168">
        <f t="shared" si="52"/>
        <v>-1</v>
      </c>
      <c r="Q279" s="168">
        <f t="shared" si="53"/>
        <v>-1</v>
      </c>
      <c r="R279" s="168">
        <f t="shared" si="45"/>
        <v>141</v>
      </c>
      <c r="S279">
        <f t="shared" si="46"/>
        <v>-1</v>
      </c>
      <c r="T279">
        <f t="shared" si="47"/>
        <v>-1</v>
      </c>
      <c r="U279">
        <f t="shared" si="48"/>
        <v>-1</v>
      </c>
    </row>
    <row r="280" spans="2:21" x14ac:dyDescent="0.25">
      <c r="B280" s="167">
        <v>260.12383900000003</v>
      </c>
      <c r="C280" s="168">
        <v>2.522154972727817</v>
      </c>
      <c r="D280" s="168">
        <v>464</v>
      </c>
      <c r="E280" s="168">
        <v>17</v>
      </c>
      <c r="F280" s="168">
        <v>178</v>
      </c>
      <c r="G280" s="168">
        <v>74</v>
      </c>
      <c r="H280" s="168">
        <v>26965</v>
      </c>
      <c r="I280" s="168">
        <f t="shared" si="49"/>
        <v>4498697.2099999981</v>
      </c>
      <c r="J280" s="168">
        <v>335</v>
      </c>
      <c r="K280" s="168">
        <v>434</v>
      </c>
      <c r="L280" s="169">
        <f t="shared" si="54"/>
        <v>381.30040650384836</v>
      </c>
      <c r="M280">
        <f t="shared" si="44"/>
        <v>74</v>
      </c>
      <c r="N280" s="168">
        <f t="shared" si="50"/>
        <v>74</v>
      </c>
      <c r="O280" s="168">
        <f t="shared" si="51"/>
        <v>-1</v>
      </c>
      <c r="P280" s="168">
        <f t="shared" si="52"/>
        <v>-1</v>
      </c>
      <c r="Q280" s="168">
        <f t="shared" si="53"/>
        <v>-1</v>
      </c>
      <c r="R280" s="168">
        <f t="shared" si="45"/>
        <v>-1</v>
      </c>
      <c r="S280">
        <f t="shared" si="46"/>
        <v>-1</v>
      </c>
      <c r="T280">
        <f t="shared" si="47"/>
        <v>434</v>
      </c>
      <c r="U280">
        <f t="shared" si="48"/>
        <v>-1</v>
      </c>
    </row>
    <row r="281" spans="2:21" x14ac:dyDescent="0.25">
      <c r="B281" s="167">
        <v>260.13154970000005</v>
      </c>
      <c r="C281" s="168">
        <v>2.5222235765750511</v>
      </c>
      <c r="D281" s="168">
        <v>465</v>
      </c>
      <c r="E281" s="168">
        <v>1</v>
      </c>
      <c r="F281" s="168">
        <v>6</v>
      </c>
      <c r="G281" s="168">
        <v>62</v>
      </c>
      <c r="H281" s="168">
        <v>231.47200000000001</v>
      </c>
      <c r="I281" s="168">
        <f t="shared" si="49"/>
        <v>4498928.6819999982</v>
      </c>
      <c r="J281" s="168">
        <v>587</v>
      </c>
      <c r="K281" s="168">
        <v>668</v>
      </c>
      <c r="L281" s="169">
        <f t="shared" si="54"/>
        <v>626.19166394962497</v>
      </c>
      <c r="M281">
        <f t="shared" si="44"/>
        <v>62</v>
      </c>
      <c r="N281" s="168">
        <f t="shared" si="50"/>
        <v>62</v>
      </c>
      <c r="O281" s="168">
        <f t="shared" si="51"/>
        <v>-1</v>
      </c>
      <c r="P281" s="168">
        <f t="shared" si="52"/>
        <v>-1</v>
      </c>
      <c r="Q281" s="168">
        <f t="shared" si="53"/>
        <v>-1</v>
      </c>
      <c r="R281" s="168">
        <f t="shared" si="45"/>
        <v>-1</v>
      </c>
      <c r="S281">
        <f t="shared" si="46"/>
        <v>-1</v>
      </c>
      <c r="T281">
        <f t="shared" si="47"/>
        <v>-1</v>
      </c>
      <c r="U281">
        <f t="shared" si="48"/>
        <v>668</v>
      </c>
    </row>
    <row r="282" spans="2:21" x14ac:dyDescent="0.25">
      <c r="B282" s="167">
        <v>260.16996800000004</v>
      </c>
      <c r="C282" s="168">
        <v>2.5225654188807942</v>
      </c>
      <c r="D282" s="168">
        <v>466</v>
      </c>
      <c r="E282" s="168">
        <v>5</v>
      </c>
      <c r="F282" s="168">
        <v>19</v>
      </c>
      <c r="G282" s="168">
        <v>67</v>
      </c>
      <c r="H282" s="168">
        <v>1167</v>
      </c>
      <c r="I282" s="168">
        <f t="shared" si="49"/>
        <v>4500095.6819999982</v>
      </c>
      <c r="J282" s="168">
        <v>589</v>
      </c>
      <c r="K282" s="168">
        <v>473</v>
      </c>
      <c r="L282" s="169">
        <f t="shared" si="54"/>
        <v>527.82288696114722</v>
      </c>
      <c r="M282">
        <f t="shared" si="44"/>
        <v>67</v>
      </c>
      <c r="N282" s="168">
        <f t="shared" si="50"/>
        <v>67</v>
      </c>
      <c r="O282" s="168">
        <f t="shared" si="51"/>
        <v>-1</v>
      </c>
      <c r="P282" s="168">
        <f t="shared" si="52"/>
        <v>-1</v>
      </c>
      <c r="Q282" s="168">
        <f t="shared" si="53"/>
        <v>-1</v>
      </c>
      <c r="R282" s="168">
        <f t="shared" si="45"/>
        <v>-1</v>
      </c>
      <c r="S282">
        <f t="shared" si="46"/>
        <v>-1</v>
      </c>
      <c r="T282">
        <f t="shared" si="47"/>
        <v>473</v>
      </c>
      <c r="U282">
        <f t="shared" si="48"/>
        <v>-1</v>
      </c>
    </row>
    <row r="283" spans="2:21" x14ac:dyDescent="0.25">
      <c r="B283" s="167">
        <v>260.23049700000001</v>
      </c>
      <c r="C283" s="168">
        <v>2.5231040879825883</v>
      </c>
      <c r="D283" s="168">
        <v>467</v>
      </c>
      <c r="E283" s="168">
        <v>7</v>
      </c>
      <c r="F283" s="168">
        <v>24</v>
      </c>
      <c r="G283" s="168">
        <v>65</v>
      </c>
      <c r="H283" s="168">
        <v>1021</v>
      </c>
      <c r="I283" s="168">
        <f t="shared" si="49"/>
        <v>4501116.6819999982</v>
      </c>
      <c r="J283" s="168">
        <v>606</v>
      </c>
      <c r="K283" s="168">
        <v>659</v>
      </c>
      <c r="L283" s="169">
        <f t="shared" si="54"/>
        <v>631.94461782659403</v>
      </c>
      <c r="M283">
        <f t="shared" si="44"/>
        <v>65</v>
      </c>
      <c r="N283" s="168">
        <f t="shared" si="50"/>
        <v>65</v>
      </c>
      <c r="O283" s="168">
        <f t="shared" si="51"/>
        <v>-1</v>
      </c>
      <c r="P283" s="168">
        <f t="shared" si="52"/>
        <v>-1</v>
      </c>
      <c r="Q283" s="168">
        <f t="shared" si="53"/>
        <v>-1</v>
      </c>
      <c r="R283" s="168">
        <f t="shared" si="45"/>
        <v>-1</v>
      </c>
      <c r="S283">
        <f t="shared" si="46"/>
        <v>-1</v>
      </c>
      <c r="T283">
        <f t="shared" si="47"/>
        <v>-1</v>
      </c>
      <c r="U283">
        <f t="shared" si="48"/>
        <v>659</v>
      </c>
    </row>
    <row r="284" spans="2:21" x14ac:dyDescent="0.25">
      <c r="B284" s="167">
        <v>260.25213200000002</v>
      </c>
      <c r="C284" s="168">
        <v>2.5232966516929536</v>
      </c>
      <c r="D284" s="168">
        <v>468</v>
      </c>
      <c r="E284" s="168">
        <v>2</v>
      </c>
      <c r="F284" s="168">
        <v>3</v>
      </c>
      <c r="G284" s="168">
        <v>61</v>
      </c>
      <c r="H284" s="168">
        <v>138.69800000000001</v>
      </c>
      <c r="I284" s="168">
        <f t="shared" si="49"/>
        <v>4501255.379999998</v>
      </c>
      <c r="J284" s="168">
        <v>614</v>
      </c>
      <c r="K284" s="168">
        <v>673</v>
      </c>
      <c r="L284" s="169">
        <f t="shared" si="54"/>
        <v>642.82345943501468</v>
      </c>
      <c r="M284">
        <f t="shared" si="44"/>
        <v>61</v>
      </c>
      <c r="N284" s="168">
        <f t="shared" si="50"/>
        <v>61</v>
      </c>
      <c r="O284" s="168">
        <f t="shared" si="51"/>
        <v>-1</v>
      </c>
      <c r="P284" s="168">
        <f t="shared" si="52"/>
        <v>-1</v>
      </c>
      <c r="Q284" s="168">
        <f t="shared" si="53"/>
        <v>-1</v>
      </c>
      <c r="R284" s="168">
        <f t="shared" si="45"/>
        <v>-1</v>
      </c>
      <c r="S284">
        <f t="shared" si="46"/>
        <v>-1</v>
      </c>
      <c r="T284">
        <f t="shared" si="47"/>
        <v>-1</v>
      </c>
      <c r="U284">
        <f t="shared" si="48"/>
        <v>673</v>
      </c>
    </row>
    <row r="285" spans="2:21" x14ac:dyDescent="0.25">
      <c r="B285" s="167">
        <v>260.36592250000007</v>
      </c>
      <c r="C285" s="168">
        <v>2.5243096787689447</v>
      </c>
      <c r="D285" s="168">
        <v>472</v>
      </c>
      <c r="E285" s="168">
        <v>3</v>
      </c>
      <c r="F285" s="168">
        <v>20</v>
      </c>
      <c r="G285" s="168">
        <v>66</v>
      </c>
      <c r="H285" s="168">
        <v>816.30700000000002</v>
      </c>
      <c r="I285" s="168">
        <f t="shared" si="49"/>
        <v>4502071.6869999981</v>
      </c>
      <c r="J285" s="168">
        <v>590</v>
      </c>
      <c r="K285" s="168">
        <v>673</v>
      </c>
      <c r="L285" s="169">
        <f t="shared" si="54"/>
        <v>630.13490619072991</v>
      </c>
      <c r="M285">
        <f t="shared" si="44"/>
        <v>66</v>
      </c>
      <c r="N285" s="168">
        <f t="shared" si="50"/>
        <v>66</v>
      </c>
      <c r="O285" s="168">
        <f t="shared" si="51"/>
        <v>-1</v>
      </c>
      <c r="P285" s="168">
        <f t="shared" si="52"/>
        <v>-1</v>
      </c>
      <c r="Q285" s="168">
        <f t="shared" si="53"/>
        <v>-1</v>
      </c>
      <c r="R285" s="168">
        <f t="shared" si="45"/>
        <v>-1</v>
      </c>
      <c r="S285">
        <f t="shared" si="46"/>
        <v>-1</v>
      </c>
      <c r="T285">
        <f t="shared" si="47"/>
        <v>-1</v>
      </c>
      <c r="U285">
        <f t="shared" si="48"/>
        <v>673</v>
      </c>
    </row>
    <row r="286" spans="2:21" x14ac:dyDescent="0.25">
      <c r="B286" s="167">
        <v>260.38480400000003</v>
      </c>
      <c r="C286" s="168">
        <v>2.5244778095672222</v>
      </c>
      <c r="D286" s="168">
        <v>474</v>
      </c>
      <c r="E286" s="168">
        <v>1</v>
      </c>
      <c r="F286" s="168">
        <v>9</v>
      </c>
      <c r="G286" s="168">
        <v>63</v>
      </c>
      <c r="H286" s="168">
        <v>457.03100000000001</v>
      </c>
      <c r="I286" s="168">
        <f t="shared" si="49"/>
        <v>4502528.7179999985</v>
      </c>
      <c r="J286" s="168">
        <v>579</v>
      </c>
      <c r="K286" s="168">
        <v>449</v>
      </c>
      <c r="L286" s="169">
        <f t="shared" si="54"/>
        <v>509.87351372668888</v>
      </c>
      <c r="M286">
        <f t="shared" si="44"/>
        <v>63</v>
      </c>
      <c r="N286" s="168">
        <f t="shared" si="50"/>
        <v>63</v>
      </c>
      <c r="O286" s="168">
        <f t="shared" si="51"/>
        <v>-1</v>
      </c>
      <c r="P286" s="168">
        <f t="shared" si="52"/>
        <v>-1</v>
      </c>
      <c r="Q286" s="168">
        <f t="shared" si="53"/>
        <v>-1</v>
      </c>
      <c r="R286" s="168">
        <f t="shared" si="45"/>
        <v>-1</v>
      </c>
      <c r="S286">
        <f t="shared" si="46"/>
        <v>-1</v>
      </c>
      <c r="T286">
        <f t="shared" si="47"/>
        <v>449</v>
      </c>
      <c r="U286">
        <f t="shared" si="48"/>
        <v>-1</v>
      </c>
    </row>
    <row r="287" spans="2:21" x14ac:dyDescent="0.25">
      <c r="B287" s="167">
        <v>260.45944680000002</v>
      </c>
      <c r="C287" s="168">
        <v>2.5251425718981939</v>
      </c>
      <c r="D287" s="168">
        <v>476</v>
      </c>
      <c r="E287" s="168">
        <v>2</v>
      </c>
      <c r="F287" s="168">
        <v>23</v>
      </c>
      <c r="G287" s="168">
        <v>63</v>
      </c>
      <c r="H287" s="168">
        <v>530.096</v>
      </c>
      <c r="I287" s="168">
        <f t="shared" si="49"/>
        <v>4503058.8139999984</v>
      </c>
      <c r="J287" s="168">
        <v>598</v>
      </c>
      <c r="K287" s="168">
        <v>668</v>
      </c>
      <c r="L287" s="169">
        <f t="shared" si="54"/>
        <v>632.03164477737982</v>
      </c>
      <c r="M287">
        <f t="shared" si="44"/>
        <v>63</v>
      </c>
      <c r="N287" s="168">
        <f t="shared" si="50"/>
        <v>63</v>
      </c>
      <c r="O287" s="168">
        <f t="shared" si="51"/>
        <v>-1</v>
      </c>
      <c r="P287" s="168">
        <f t="shared" si="52"/>
        <v>-1</v>
      </c>
      <c r="Q287" s="168">
        <f t="shared" si="53"/>
        <v>-1</v>
      </c>
      <c r="R287" s="168">
        <f t="shared" si="45"/>
        <v>-1</v>
      </c>
      <c r="S287">
        <f t="shared" si="46"/>
        <v>-1</v>
      </c>
      <c r="T287">
        <f t="shared" si="47"/>
        <v>-1</v>
      </c>
      <c r="U287">
        <f t="shared" si="48"/>
        <v>668</v>
      </c>
    </row>
    <row r="288" spans="2:21" x14ac:dyDescent="0.25">
      <c r="B288" s="167">
        <v>260.57492380000002</v>
      </c>
      <c r="C288" s="168">
        <v>2.5261713270389805</v>
      </c>
      <c r="D288" s="168">
        <v>480</v>
      </c>
      <c r="E288" s="168">
        <v>1</v>
      </c>
      <c r="F288" s="168">
        <v>8</v>
      </c>
      <c r="G288" s="168">
        <v>65</v>
      </c>
      <c r="H288" s="168">
        <v>389.83499999999998</v>
      </c>
      <c r="I288" s="168">
        <f t="shared" si="49"/>
        <v>4503448.6489999983</v>
      </c>
      <c r="J288" s="168">
        <v>615</v>
      </c>
      <c r="K288" s="168">
        <v>463</v>
      </c>
      <c r="L288" s="169">
        <f t="shared" si="54"/>
        <v>533.6150297733376</v>
      </c>
      <c r="M288">
        <f t="shared" si="44"/>
        <v>65</v>
      </c>
      <c r="N288" s="168">
        <f t="shared" si="50"/>
        <v>65</v>
      </c>
      <c r="O288" s="168">
        <f t="shared" si="51"/>
        <v>-1</v>
      </c>
      <c r="P288" s="168">
        <f t="shared" si="52"/>
        <v>-1</v>
      </c>
      <c r="Q288" s="168">
        <f t="shared" si="53"/>
        <v>-1</v>
      </c>
      <c r="R288" s="168">
        <f t="shared" si="45"/>
        <v>-1</v>
      </c>
      <c r="S288">
        <f t="shared" si="46"/>
        <v>-1</v>
      </c>
      <c r="T288">
        <f t="shared" si="47"/>
        <v>463</v>
      </c>
      <c r="U288">
        <f t="shared" si="48"/>
        <v>-1</v>
      </c>
    </row>
    <row r="289" spans="2:21" x14ac:dyDescent="0.25">
      <c r="B289" s="167">
        <v>260.68804220000004</v>
      </c>
      <c r="C289" s="168">
        <v>2.5271794569678772</v>
      </c>
      <c r="D289" s="168">
        <v>484</v>
      </c>
      <c r="E289" s="168">
        <v>7</v>
      </c>
      <c r="F289" s="168">
        <v>23</v>
      </c>
      <c r="G289" s="168">
        <v>63</v>
      </c>
      <c r="H289" s="168">
        <v>815.72199999999998</v>
      </c>
      <c r="I289" s="168">
        <f t="shared" si="49"/>
        <v>4504264.3709999984</v>
      </c>
      <c r="J289" s="168">
        <v>450</v>
      </c>
      <c r="K289" s="168">
        <v>434</v>
      </c>
      <c r="L289" s="169">
        <f t="shared" si="54"/>
        <v>441.92759587968703</v>
      </c>
      <c r="M289">
        <f t="shared" si="44"/>
        <v>63</v>
      </c>
      <c r="N289" s="168">
        <f t="shared" si="50"/>
        <v>63</v>
      </c>
      <c r="O289" s="168">
        <f t="shared" si="51"/>
        <v>-1</v>
      </c>
      <c r="P289" s="168">
        <f t="shared" si="52"/>
        <v>-1</v>
      </c>
      <c r="Q289" s="168">
        <f t="shared" si="53"/>
        <v>-1</v>
      </c>
      <c r="R289" s="168">
        <f t="shared" si="45"/>
        <v>-1</v>
      </c>
      <c r="S289">
        <f t="shared" si="46"/>
        <v>-1</v>
      </c>
      <c r="T289">
        <f t="shared" si="47"/>
        <v>434</v>
      </c>
      <c r="U289">
        <f t="shared" si="48"/>
        <v>-1</v>
      </c>
    </row>
    <row r="290" spans="2:21" x14ac:dyDescent="0.25">
      <c r="B290" s="167">
        <v>260.72360650000002</v>
      </c>
      <c r="C290" s="168">
        <v>2.5274964913652718</v>
      </c>
      <c r="D290" s="168">
        <v>487</v>
      </c>
      <c r="E290" s="168">
        <v>1</v>
      </c>
      <c r="F290" s="168">
        <v>4</v>
      </c>
      <c r="G290" s="168">
        <v>63</v>
      </c>
      <c r="H290" s="168">
        <v>238.56899999999999</v>
      </c>
      <c r="I290" s="168">
        <f t="shared" si="49"/>
        <v>4504502.9399999985</v>
      </c>
      <c r="J290" s="168">
        <v>659</v>
      </c>
      <c r="K290" s="168">
        <v>444</v>
      </c>
      <c r="L290" s="169">
        <f t="shared" si="54"/>
        <v>540.92143606997126</v>
      </c>
      <c r="M290">
        <f t="shared" si="44"/>
        <v>63</v>
      </c>
      <c r="N290" s="168">
        <f t="shared" si="50"/>
        <v>63</v>
      </c>
      <c r="O290" s="168">
        <f t="shared" si="51"/>
        <v>-1</v>
      </c>
      <c r="P290" s="168">
        <f t="shared" si="52"/>
        <v>-1</v>
      </c>
      <c r="Q290" s="168">
        <f t="shared" si="53"/>
        <v>-1</v>
      </c>
      <c r="R290" s="168">
        <f t="shared" si="45"/>
        <v>-1</v>
      </c>
      <c r="S290">
        <f t="shared" si="46"/>
        <v>-1</v>
      </c>
      <c r="T290">
        <f t="shared" si="47"/>
        <v>444</v>
      </c>
      <c r="U290">
        <f t="shared" si="48"/>
        <v>-1</v>
      </c>
    </row>
    <row r="291" spans="2:21" x14ac:dyDescent="0.25">
      <c r="B291" s="167">
        <v>260.86821650000002</v>
      </c>
      <c r="C291" s="168">
        <v>2.528785996116683</v>
      </c>
      <c r="D291" s="168">
        <v>490</v>
      </c>
      <c r="E291" s="168">
        <v>3</v>
      </c>
      <c r="F291" s="168">
        <v>21</v>
      </c>
      <c r="G291" s="168">
        <v>67</v>
      </c>
      <c r="H291" s="168">
        <v>1165</v>
      </c>
      <c r="I291" s="168">
        <f t="shared" si="49"/>
        <v>4505667.9399999985</v>
      </c>
      <c r="J291" s="168">
        <v>583</v>
      </c>
      <c r="K291" s="168">
        <v>449</v>
      </c>
      <c r="L291" s="169">
        <f t="shared" si="54"/>
        <v>511.63170347428627</v>
      </c>
      <c r="M291">
        <f t="shared" si="44"/>
        <v>67</v>
      </c>
      <c r="N291" s="168">
        <f t="shared" si="50"/>
        <v>67</v>
      </c>
      <c r="O291" s="168">
        <f t="shared" si="51"/>
        <v>-1</v>
      </c>
      <c r="P291" s="168">
        <f t="shared" si="52"/>
        <v>-1</v>
      </c>
      <c r="Q291" s="168">
        <f t="shared" si="53"/>
        <v>-1</v>
      </c>
      <c r="R291" s="168">
        <f t="shared" si="45"/>
        <v>-1</v>
      </c>
      <c r="S291">
        <f t="shared" si="46"/>
        <v>-1</v>
      </c>
      <c r="T291">
        <f t="shared" si="47"/>
        <v>449</v>
      </c>
      <c r="U291">
        <f t="shared" si="48"/>
        <v>-1</v>
      </c>
    </row>
    <row r="292" spans="2:21" x14ac:dyDescent="0.25">
      <c r="B292" s="167">
        <v>260.90903050000003</v>
      </c>
      <c r="C292" s="168">
        <v>2.5291500541153629</v>
      </c>
      <c r="D292" s="168">
        <v>491</v>
      </c>
      <c r="E292" s="168">
        <v>3</v>
      </c>
      <c r="F292" s="168">
        <v>16</v>
      </c>
      <c r="G292" s="168">
        <v>64</v>
      </c>
      <c r="H292" s="168">
        <v>593.14499999999998</v>
      </c>
      <c r="I292" s="168">
        <f t="shared" si="49"/>
        <v>4506261.0849999981</v>
      </c>
      <c r="J292" s="168">
        <v>586</v>
      </c>
      <c r="K292" s="168">
        <v>449</v>
      </c>
      <c r="L292" s="169">
        <f t="shared" si="54"/>
        <v>512.94639096108278</v>
      </c>
      <c r="M292">
        <f t="shared" si="44"/>
        <v>64</v>
      </c>
      <c r="N292" s="168">
        <f t="shared" si="50"/>
        <v>64</v>
      </c>
      <c r="O292" s="168">
        <f t="shared" si="51"/>
        <v>-1</v>
      </c>
      <c r="P292" s="168">
        <f t="shared" si="52"/>
        <v>-1</v>
      </c>
      <c r="Q292" s="168">
        <f t="shared" si="53"/>
        <v>-1</v>
      </c>
      <c r="R292" s="168">
        <f t="shared" si="45"/>
        <v>-1</v>
      </c>
      <c r="S292">
        <f t="shared" si="46"/>
        <v>-1</v>
      </c>
      <c r="T292">
        <f t="shared" si="47"/>
        <v>449</v>
      </c>
      <c r="U292">
        <f t="shared" si="48"/>
        <v>-1</v>
      </c>
    </row>
    <row r="293" spans="2:21" x14ac:dyDescent="0.25">
      <c r="B293" s="167">
        <v>261.19894170000003</v>
      </c>
      <c r="C293" s="168">
        <v>2.5317375050910305</v>
      </c>
      <c r="D293" s="168">
        <v>497</v>
      </c>
      <c r="E293" s="168">
        <v>6</v>
      </c>
      <c r="F293" s="168">
        <v>24</v>
      </c>
      <c r="G293" s="168">
        <v>64</v>
      </c>
      <c r="H293" s="168">
        <v>1287</v>
      </c>
      <c r="I293" s="168">
        <f t="shared" si="49"/>
        <v>4507548.0849999981</v>
      </c>
      <c r="J293" s="168">
        <v>478</v>
      </c>
      <c r="K293" s="168">
        <v>434</v>
      </c>
      <c r="L293" s="169">
        <f t="shared" si="54"/>
        <v>455.46898906511734</v>
      </c>
      <c r="M293">
        <f t="shared" si="44"/>
        <v>64</v>
      </c>
      <c r="N293" s="168">
        <f t="shared" si="50"/>
        <v>64</v>
      </c>
      <c r="O293" s="168">
        <f t="shared" si="51"/>
        <v>-1</v>
      </c>
      <c r="P293" s="168">
        <f t="shared" si="52"/>
        <v>-1</v>
      </c>
      <c r="Q293" s="168">
        <f t="shared" si="53"/>
        <v>-1</v>
      </c>
      <c r="R293" s="168">
        <f t="shared" si="45"/>
        <v>-1</v>
      </c>
      <c r="S293">
        <f t="shared" si="46"/>
        <v>-1</v>
      </c>
      <c r="T293">
        <f t="shared" si="47"/>
        <v>434</v>
      </c>
      <c r="U293">
        <f t="shared" si="48"/>
        <v>-1</v>
      </c>
    </row>
    <row r="294" spans="2:21" x14ac:dyDescent="0.25">
      <c r="B294" s="167">
        <v>261.33746500000007</v>
      </c>
      <c r="C294" s="168">
        <v>2.5329747350370231</v>
      </c>
      <c r="D294" s="168">
        <v>501</v>
      </c>
      <c r="E294" s="168">
        <v>1</v>
      </c>
      <c r="F294" s="168">
        <v>61</v>
      </c>
      <c r="G294" s="168">
        <v>70</v>
      </c>
      <c r="H294" s="168">
        <v>4800</v>
      </c>
      <c r="I294" s="168">
        <f t="shared" si="49"/>
        <v>4512348.0849999981</v>
      </c>
      <c r="J294" s="168">
        <v>483</v>
      </c>
      <c r="K294" s="168">
        <v>449</v>
      </c>
      <c r="L294" s="169">
        <f t="shared" si="54"/>
        <v>465.68981092568475</v>
      </c>
      <c r="M294">
        <f t="shared" si="44"/>
        <v>70</v>
      </c>
      <c r="N294" s="168">
        <f t="shared" si="50"/>
        <v>70</v>
      </c>
      <c r="O294" s="168">
        <f t="shared" si="51"/>
        <v>-1</v>
      </c>
      <c r="P294" s="168">
        <f t="shared" si="52"/>
        <v>-1</v>
      </c>
      <c r="Q294" s="168">
        <f t="shared" si="53"/>
        <v>-1</v>
      </c>
      <c r="R294" s="168">
        <f t="shared" si="45"/>
        <v>-1</v>
      </c>
      <c r="S294">
        <f t="shared" si="46"/>
        <v>-1</v>
      </c>
      <c r="T294">
        <f t="shared" si="47"/>
        <v>449</v>
      </c>
      <c r="U294">
        <f t="shared" si="48"/>
        <v>-1</v>
      </c>
    </row>
    <row r="295" spans="2:21" x14ac:dyDescent="0.25">
      <c r="B295" s="167">
        <v>261.41627470000003</v>
      </c>
      <c r="C295" s="168">
        <v>2.5336788945140563</v>
      </c>
      <c r="D295" s="168">
        <v>504</v>
      </c>
      <c r="E295" s="168">
        <v>4</v>
      </c>
      <c r="F295" s="168">
        <v>18</v>
      </c>
      <c r="G295" s="168">
        <v>63</v>
      </c>
      <c r="H295" s="168">
        <v>403.601</v>
      </c>
      <c r="I295" s="168">
        <f t="shared" si="49"/>
        <v>4512751.6859999979</v>
      </c>
      <c r="J295" s="168">
        <v>555</v>
      </c>
      <c r="K295" s="168">
        <v>458</v>
      </c>
      <c r="L295" s="169">
        <f t="shared" si="54"/>
        <v>504.17258949689045</v>
      </c>
      <c r="M295">
        <f t="shared" si="44"/>
        <v>63</v>
      </c>
      <c r="N295" s="168">
        <f t="shared" si="50"/>
        <v>63</v>
      </c>
      <c r="O295" s="168">
        <f t="shared" si="51"/>
        <v>-1</v>
      </c>
      <c r="P295" s="168">
        <f t="shared" si="52"/>
        <v>-1</v>
      </c>
      <c r="Q295" s="168">
        <f t="shared" si="53"/>
        <v>-1</v>
      </c>
      <c r="R295" s="168">
        <f t="shared" si="45"/>
        <v>-1</v>
      </c>
      <c r="S295">
        <f t="shared" si="46"/>
        <v>-1</v>
      </c>
      <c r="T295">
        <f t="shared" si="47"/>
        <v>458</v>
      </c>
      <c r="U295">
        <f t="shared" si="48"/>
        <v>-1</v>
      </c>
    </row>
    <row r="296" spans="2:21" x14ac:dyDescent="0.25">
      <c r="B296" s="167">
        <v>261.42219300000005</v>
      </c>
      <c r="C296" s="168">
        <v>2.5337317819336502</v>
      </c>
      <c r="D296" s="168">
        <v>505</v>
      </c>
      <c r="E296" s="168">
        <v>23</v>
      </c>
      <c r="F296" s="168">
        <v>74</v>
      </c>
      <c r="G296" s="168">
        <v>62</v>
      </c>
      <c r="H296" s="168">
        <v>1525</v>
      </c>
      <c r="I296" s="168">
        <f t="shared" si="49"/>
        <v>4514276.6859999979</v>
      </c>
      <c r="J296" s="168">
        <v>237</v>
      </c>
      <c r="K296" s="168">
        <v>97</v>
      </c>
      <c r="L296" s="169">
        <f t="shared" si="54"/>
        <v>151.6212386178137</v>
      </c>
      <c r="M296">
        <f t="shared" si="44"/>
        <v>62</v>
      </c>
      <c r="N296" s="168">
        <f t="shared" si="50"/>
        <v>62</v>
      </c>
      <c r="O296" s="168">
        <f t="shared" si="51"/>
        <v>-1</v>
      </c>
      <c r="P296" s="168">
        <f t="shared" si="52"/>
        <v>-1</v>
      </c>
      <c r="Q296" s="168">
        <f t="shared" si="53"/>
        <v>-1</v>
      </c>
      <c r="R296" s="168">
        <f t="shared" si="45"/>
        <v>97</v>
      </c>
      <c r="S296">
        <f t="shared" si="46"/>
        <v>-1</v>
      </c>
      <c r="T296">
        <f t="shared" si="47"/>
        <v>-1</v>
      </c>
      <c r="U296">
        <f t="shared" si="48"/>
        <v>-1</v>
      </c>
    </row>
    <row r="297" spans="2:21" x14ac:dyDescent="0.25">
      <c r="B297" s="167">
        <v>261.43307730000004</v>
      </c>
      <c r="C297" s="168">
        <v>2.5338290496288076</v>
      </c>
      <c r="D297" s="168">
        <v>506</v>
      </c>
      <c r="E297" s="168">
        <v>3</v>
      </c>
      <c r="F297" s="168">
        <v>21</v>
      </c>
      <c r="G297" s="168">
        <v>69</v>
      </c>
      <c r="H297" s="168">
        <v>1826</v>
      </c>
      <c r="I297" s="168">
        <f t="shared" si="49"/>
        <v>4516102.6859999979</v>
      </c>
      <c r="J297" s="168">
        <v>585</v>
      </c>
      <c r="K297" s="168">
        <v>449</v>
      </c>
      <c r="L297" s="169">
        <f t="shared" si="54"/>
        <v>512.5085365142711</v>
      </c>
      <c r="M297">
        <f t="shared" si="44"/>
        <v>69</v>
      </c>
      <c r="N297" s="168">
        <f t="shared" si="50"/>
        <v>69</v>
      </c>
      <c r="O297" s="168">
        <f t="shared" si="51"/>
        <v>-1</v>
      </c>
      <c r="P297" s="168">
        <f t="shared" si="52"/>
        <v>-1</v>
      </c>
      <c r="Q297" s="168">
        <f t="shared" si="53"/>
        <v>-1</v>
      </c>
      <c r="R297" s="168">
        <f t="shared" si="45"/>
        <v>-1</v>
      </c>
      <c r="S297">
        <f t="shared" si="46"/>
        <v>-1</v>
      </c>
      <c r="T297">
        <f t="shared" si="47"/>
        <v>449</v>
      </c>
      <c r="U297">
        <f t="shared" si="48"/>
        <v>-1</v>
      </c>
    </row>
    <row r="298" spans="2:21" x14ac:dyDescent="0.25">
      <c r="B298" s="167">
        <v>261.45300650000001</v>
      </c>
      <c r="C298" s="168">
        <v>2.5340071567665983</v>
      </c>
      <c r="D298" s="168">
        <v>507</v>
      </c>
      <c r="E298" s="168">
        <v>1</v>
      </c>
      <c r="F298" s="168">
        <v>9</v>
      </c>
      <c r="G298" s="168">
        <v>61</v>
      </c>
      <c r="H298" s="168">
        <v>220.047</v>
      </c>
      <c r="I298" s="168">
        <f t="shared" si="49"/>
        <v>4516322.7329999981</v>
      </c>
      <c r="J298" s="168">
        <v>584</v>
      </c>
      <c r="K298" s="168">
        <v>449</v>
      </c>
      <c r="L298" s="169">
        <f t="shared" si="54"/>
        <v>512.07030767268668</v>
      </c>
      <c r="M298">
        <f t="shared" si="44"/>
        <v>61</v>
      </c>
      <c r="N298" s="168">
        <f t="shared" si="50"/>
        <v>61</v>
      </c>
      <c r="O298" s="168">
        <f t="shared" si="51"/>
        <v>-1</v>
      </c>
      <c r="P298" s="168">
        <f t="shared" si="52"/>
        <v>-1</v>
      </c>
      <c r="Q298" s="168">
        <f t="shared" si="53"/>
        <v>-1</v>
      </c>
      <c r="R298" s="168">
        <f t="shared" si="45"/>
        <v>-1</v>
      </c>
      <c r="S298">
        <f t="shared" si="46"/>
        <v>-1</v>
      </c>
      <c r="T298">
        <f t="shared" si="47"/>
        <v>449</v>
      </c>
      <c r="U298">
        <f t="shared" si="48"/>
        <v>-1</v>
      </c>
    </row>
    <row r="299" spans="2:21" x14ac:dyDescent="0.25">
      <c r="B299" s="167">
        <v>261.48497480000003</v>
      </c>
      <c r="C299" s="168">
        <v>2.5342928831490741</v>
      </c>
      <c r="D299" s="168">
        <v>509</v>
      </c>
      <c r="E299" s="168">
        <v>3</v>
      </c>
      <c r="F299" s="168">
        <v>45</v>
      </c>
      <c r="G299" s="168">
        <v>72</v>
      </c>
      <c r="H299" s="168">
        <v>3067</v>
      </c>
      <c r="I299" s="168">
        <f t="shared" si="49"/>
        <v>4519389.7329999981</v>
      </c>
      <c r="J299" s="168">
        <v>597</v>
      </c>
      <c r="K299" s="168">
        <v>449</v>
      </c>
      <c r="L299" s="169">
        <f t="shared" si="54"/>
        <v>517.73835090709667</v>
      </c>
      <c r="M299">
        <f t="shared" si="44"/>
        <v>72</v>
      </c>
      <c r="N299" s="168">
        <f t="shared" si="50"/>
        <v>72</v>
      </c>
      <c r="O299" s="168">
        <f t="shared" si="51"/>
        <v>-1</v>
      </c>
      <c r="P299" s="168">
        <f t="shared" si="52"/>
        <v>-1</v>
      </c>
      <c r="Q299" s="168">
        <f t="shared" si="53"/>
        <v>-1</v>
      </c>
      <c r="R299" s="168">
        <f t="shared" si="45"/>
        <v>-1</v>
      </c>
      <c r="S299">
        <f t="shared" si="46"/>
        <v>-1</v>
      </c>
      <c r="T299">
        <f t="shared" si="47"/>
        <v>449</v>
      </c>
      <c r="U299">
        <f t="shared" si="48"/>
        <v>-1</v>
      </c>
    </row>
    <row r="300" spans="2:21" x14ac:dyDescent="0.25">
      <c r="B300" s="167">
        <v>261.49265920000005</v>
      </c>
      <c r="C300" s="168">
        <v>2.5343615695639272</v>
      </c>
      <c r="D300" s="168">
        <v>510</v>
      </c>
      <c r="E300" s="168">
        <v>1</v>
      </c>
      <c r="F300" s="168">
        <v>7</v>
      </c>
      <c r="G300" s="168">
        <v>63</v>
      </c>
      <c r="H300" s="168">
        <v>328.41899999999998</v>
      </c>
      <c r="I300" s="168">
        <f t="shared" si="49"/>
        <v>4519718.1519999979</v>
      </c>
      <c r="J300" s="168">
        <v>584</v>
      </c>
      <c r="K300" s="168">
        <v>639</v>
      </c>
      <c r="L300" s="169">
        <f t="shared" si="54"/>
        <v>610.88133053810054</v>
      </c>
      <c r="M300">
        <f t="shared" si="44"/>
        <v>63</v>
      </c>
      <c r="N300" s="168">
        <f t="shared" si="50"/>
        <v>63</v>
      </c>
      <c r="O300" s="168">
        <f t="shared" si="51"/>
        <v>-1</v>
      </c>
      <c r="P300" s="168">
        <f t="shared" si="52"/>
        <v>-1</v>
      </c>
      <c r="Q300" s="168">
        <f t="shared" si="53"/>
        <v>-1</v>
      </c>
      <c r="R300" s="168">
        <f t="shared" si="45"/>
        <v>-1</v>
      </c>
      <c r="S300">
        <f t="shared" si="46"/>
        <v>-1</v>
      </c>
      <c r="T300">
        <f t="shared" si="47"/>
        <v>-1</v>
      </c>
      <c r="U300">
        <f t="shared" si="48"/>
        <v>639</v>
      </c>
    </row>
    <row r="301" spans="2:21" x14ac:dyDescent="0.25">
      <c r="B301" s="167">
        <v>261.50644220000004</v>
      </c>
      <c r="C301" s="168">
        <v>2.5344847724670214</v>
      </c>
      <c r="D301" s="168">
        <v>511</v>
      </c>
      <c r="E301" s="168">
        <v>3</v>
      </c>
      <c r="F301" s="168">
        <v>48</v>
      </c>
      <c r="G301" s="168">
        <v>75</v>
      </c>
      <c r="H301" s="168">
        <v>6957</v>
      </c>
      <c r="I301" s="168">
        <f t="shared" si="49"/>
        <v>4526675.1519999979</v>
      </c>
      <c r="J301" s="168">
        <v>591</v>
      </c>
      <c r="K301" s="168">
        <v>449</v>
      </c>
      <c r="L301" s="169">
        <f t="shared" si="54"/>
        <v>515.13008065924475</v>
      </c>
      <c r="M301">
        <f t="shared" si="44"/>
        <v>75</v>
      </c>
      <c r="N301" s="168">
        <f t="shared" si="50"/>
        <v>-1</v>
      </c>
      <c r="O301" s="168">
        <f t="shared" si="51"/>
        <v>75</v>
      </c>
      <c r="P301" s="168">
        <f t="shared" si="52"/>
        <v>-1</v>
      </c>
      <c r="Q301" s="168">
        <f t="shared" si="53"/>
        <v>-1</v>
      </c>
      <c r="R301" s="168">
        <f t="shared" si="45"/>
        <v>-1</v>
      </c>
      <c r="S301">
        <f t="shared" si="46"/>
        <v>-1</v>
      </c>
      <c r="T301">
        <f t="shared" si="47"/>
        <v>449</v>
      </c>
      <c r="U301">
        <f t="shared" si="48"/>
        <v>-1</v>
      </c>
    </row>
    <row r="302" spans="2:21" x14ac:dyDescent="0.25">
      <c r="B302" s="167">
        <v>261.61486720000005</v>
      </c>
      <c r="C302" s="168">
        <v>2.5354541648054947</v>
      </c>
      <c r="D302" s="168">
        <v>513</v>
      </c>
      <c r="E302" s="168">
        <v>2</v>
      </c>
      <c r="F302" s="168">
        <v>11</v>
      </c>
      <c r="G302" s="168">
        <v>61</v>
      </c>
      <c r="H302" s="168">
        <v>257.93599999999998</v>
      </c>
      <c r="I302" s="168">
        <f t="shared" si="49"/>
        <v>4526933.0879999977</v>
      </c>
      <c r="J302" s="168">
        <v>508</v>
      </c>
      <c r="K302" s="168">
        <v>166</v>
      </c>
      <c r="L302" s="169">
        <f t="shared" si="54"/>
        <v>290.39283737723287</v>
      </c>
      <c r="M302">
        <f t="shared" si="44"/>
        <v>61</v>
      </c>
      <c r="N302" s="168">
        <f t="shared" si="50"/>
        <v>61</v>
      </c>
      <c r="O302" s="168">
        <f t="shared" si="51"/>
        <v>-1</v>
      </c>
      <c r="P302" s="168">
        <f t="shared" si="52"/>
        <v>-1</v>
      </c>
      <c r="Q302" s="168">
        <f t="shared" si="53"/>
        <v>-1</v>
      </c>
      <c r="R302" s="168">
        <f t="shared" si="45"/>
        <v>166</v>
      </c>
      <c r="S302">
        <f t="shared" si="46"/>
        <v>-1</v>
      </c>
      <c r="T302">
        <f t="shared" si="47"/>
        <v>-1</v>
      </c>
      <c r="U302">
        <f t="shared" si="48"/>
        <v>-1</v>
      </c>
    </row>
    <row r="303" spans="2:21" x14ac:dyDescent="0.25">
      <c r="B303" s="167">
        <v>261.76591450000006</v>
      </c>
      <c r="C303" s="168">
        <v>2.5368052454603474</v>
      </c>
      <c r="D303" s="168">
        <v>515</v>
      </c>
      <c r="E303" s="168">
        <v>3</v>
      </c>
      <c r="F303" s="168">
        <v>21</v>
      </c>
      <c r="G303" s="168">
        <v>66</v>
      </c>
      <c r="H303" s="168">
        <v>1387</v>
      </c>
      <c r="I303" s="168">
        <f t="shared" si="49"/>
        <v>4528320.0879999977</v>
      </c>
      <c r="J303" s="168">
        <v>449</v>
      </c>
      <c r="K303" s="168">
        <v>468</v>
      </c>
      <c r="L303" s="169">
        <f t="shared" si="54"/>
        <v>458.40157067793734</v>
      </c>
      <c r="M303">
        <f t="shared" si="44"/>
        <v>66</v>
      </c>
      <c r="N303" s="168">
        <f t="shared" si="50"/>
        <v>66</v>
      </c>
      <c r="O303" s="168">
        <f t="shared" si="51"/>
        <v>-1</v>
      </c>
      <c r="P303" s="168">
        <f t="shared" si="52"/>
        <v>-1</v>
      </c>
      <c r="Q303" s="168">
        <f t="shared" si="53"/>
        <v>-1</v>
      </c>
      <c r="R303" s="168">
        <f t="shared" si="45"/>
        <v>-1</v>
      </c>
      <c r="S303">
        <f t="shared" si="46"/>
        <v>-1</v>
      </c>
      <c r="T303">
        <f t="shared" si="47"/>
        <v>468</v>
      </c>
      <c r="U303">
        <f t="shared" si="48"/>
        <v>-1</v>
      </c>
    </row>
    <row r="304" spans="2:21" x14ac:dyDescent="0.25">
      <c r="B304" s="167">
        <v>261.78211170000003</v>
      </c>
      <c r="C304" s="168">
        <v>2.5369501681792035</v>
      </c>
      <c r="D304" s="168">
        <v>516</v>
      </c>
      <c r="E304" s="168">
        <v>7</v>
      </c>
      <c r="F304" s="168">
        <v>29</v>
      </c>
      <c r="G304" s="168">
        <v>62</v>
      </c>
      <c r="H304" s="168">
        <v>609.88199999999995</v>
      </c>
      <c r="I304" s="168">
        <f t="shared" si="49"/>
        <v>4528929.9699999979</v>
      </c>
      <c r="J304" s="168">
        <v>528</v>
      </c>
      <c r="K304" s="168">
        <v>161</v>
      </c>
      <c r="L304" s="169">
        <f t="shared" si="54"/>
        <v>291.56131430627073</v>
      </c>
      <c r="M304">
        <f t="shared" si="44"/>
        <v>62</v>
      </c>
      <c r="N304" s="168">
        <f t="shared" si="50"/>
        <v>62</v>
      </c>
      <c r="O304" s="168">
        <f t="shared" si="51"/>
        <v>-1</v>
      </c>
      <c r="P304" s="168">
        <f t="shared" si="52"/>
        <v>-1</v>
      </c>
      <c r="Q304" s="168">
        <f t="shared" si="53"/>
        <v>-1</v>
      </c>
      <c r="R304" s="168">
        <f t="shared" si="45"/>
        <v>161</v>
      </c>
      <c r="S304">
        <f t="shared" si="46"/>
        <v>-1</v>
      </c>
      <c r="T304">
        <f t="shared" si="47"/>
        <v>-1</v>
      </c>
      <c r="U304">
        <f t="shared" si="48"/>
        <v>-1</v>
      </c>
    </row>
    <row r="305" spans="2:21" x14ac:dyDescent="0.25">
      <c r="B305" s="167">
        <v>261.86251780000003</v>
      </c>
      <c r="C305" s="168">
        <v>2.5376697163160662</v>
      </c>
      <c r="D305" s="168">
        <v>519</v>
      </c>
      <c r="E305" s="168">
        <v>7</v>
      </c>
      <c r="F305" s="168">
        <v>11</v>
      </c>
      <c r="G305" s="168">
        <v>62</v>
      </c>
      <c r="H305" s="168">
        <v>379.87</v>
      </c>
      <c r="I305" s="168">
        <f t="shared" si="49"/>
        <v>4529309.839999998</v>
      </c>
      <c r="J305" s="168">
        <v>487</v>
      </c>
      <c r="K305" s="168">
        <v>166</v>
      </c>
      <c r="L305" s="169">
        <f t="shared" si="54"/>
        <v>284.32727621527977</v>
      </c>
      <c r="M305">
        <f t="shared" si="44"/>
        <v>62</v>
      </c>
      <c r="N305" s="168">
        <f t="shared" si="50"/>
        <v>62</v>
      </c>
      <c r="O305" s="168">
        <f t="shared" si="51"/>
        <v>-1</v>
      </c>
      <c r="P305" s="168">
        <f t="shared" si="52"/>
        <v>-1</v>
      </c>
      <c r="Q305" s="168">
        <f t="shared" si="53"/>
        <v>-1</v>
      </c>
      <c r="R305" s="168">
        <f t="shared" si="45"/>
        <v>166</v>
      </c>
      <c r="S305">
        <f t="shared" si="46"/>
        <v>-1</v>
      </c>
      <c r="T305">
        <f t="shared" si="47"/>
        <v>-1</v>
      </c>
      <c r="U305">
        <f t="shared" si="48"/>
        <v>-1</v>
      </c>
    </row>
    <row r="306" spans="2:21" x14ac:dyDescent="0.25">
      <c r="B306" s="167">
        <v>262.08202200000005</v>
      </c>
      <c r="C306" s="168">
        <v>2.5396350915661965</v>
      </c>
      <c r="D306" s="168">
        <v>524</v>
      </c>
      <c r="E306" s="168">
        <v>4</v>
      </c>
      <c r="F306" s="168">
        <v>79</v>
      </c>
      <c r="G306" s="168">
        <v>81</v>
      </c>
      <c r="H306" s="168">
        <v>26553</v>
      </c>
      <c r="I306" s="168">
        <f t="shared" si="49"/>
        <v>4555862.839999998</v>
      </c>
      <c r="J306" s="168">
        <v>584</v>
      </c>
      <c r="K306" s="168">
        <v>478</v>
      </c>
      <c r="L306" s="169">
        <f t="shared" si="54"/>
        <v>528.34836992272437</v>
      </c>
      <c r="M306">
        <f t="shared" si="44"/>
        <v>81</v>
      </c>
      <c r="N306" s="168">
        <f t="shared" si="50"/>
        <v>-1</v>
      </c>
      <c r="O306" s="168">
        <f t="shared" si="51"/>
        <v>81</v>
      </c>
      <c r="P306" s="168">
        <f t="shared" si="52"/>
        <v>-1</v>
      </c>
      <c r="Q306" s="168">
        <f t="shared" si="53"/>
        <v>-1</v>
      </c>
      <c r="R306" s="168">
        <f t="shared" si="45"/>
        <v>-1</v>
      </c>
      <c r="S306">
        <f t="shared" si="46"/>
        <v>-1</v>
      </c>
      <c r="T306">
        <f t="shared" si="47"/>
        <v>478</v>
      </c>
      <c r="U306">
        <f t="shared" si="48"/>
        <v>-1</v>
      </c>
    </row>
    <row r="307" spans="2:21" x14ac:dyDescent="0.25">
      <c r="B307" s="167">
        <v>262.15942320000005</v>
      </c>
      <c r="C307" s="168">
        <v>2.5403284870649099</v>
      </c>
      <c r="D307" s="168">
        <v>526</v>
      </c>
      <c r="E307" s="168">
        <v>5</v>
      </c>
      <c r="F307" s="168">
        <v>139</v>
      </c>
      <c r="G307" s="168">
        <v>70</v>
      </c>
      <c r="H307" s="168">
        <v>5097</v>
      </c>
      <c r="I307" s="168">
        <f t="shared" si="49"/>
        <v>4560959.839999998</v>
      </c>
      <c r="J307" s="168">
        <v>436</v>
      </c>
      <c r="K307" s="168">
        <v>166</v>
      </c>
      <c r="L307" s="169">
        <f t="shared" si="54"/>
        <v>269.02787959614892</v>
      </c>
      <c r="M307">
        <f t="shared" si="44"/>
        <v>70</v>
      </c>
      <c r="N307" s="168">
        <f t="shared" si="50"/>
        <v>70</v>
      </c>
      <c r="O307" s="168">
        <f t="shared" si="51"/>
        <v>-1</v>
      </c>
      <c r="P307" s="168">
        <f t="shared" si="52"/>
        <v>-1</v>
      </c>
      <c r="Q307" s="168">
        <f t="shared" si="53"/>
        <v>-1</v>
      </c>
      <c r="R307" s="168">
        <f t="shared" si="45"/>
        <v>166</v>
      </c>
      <c r="S307">
        <f t="shared" si="46"/>
        <v>-1</v>
      </c>
      <c r="T307">
        <f t="shared" si="47"/>
        <v>-1</v>
      </c>
      <c r="U307">
        <f t="shared" si="48"/>
        <v>-1</v>
      </c>
    </row>
    <row r="308" spans="2:21" x14ac:dyDescent="0.25">
      <c r="B308" s="167">
        <v>262.21100670000004</v>
      </c>
      <c r="C308" s="168">
        <v>2.5407907029194852</v>
      </c>
      <c r="D308" s="168">
        <v>529</v>
      </c>
      <c r="E308" s="168">
        <v>4</v>
      </c>
      <c r="F308" s="168">
        <v>34</v>
      </c>
      <c r="G308" s="168">
        <v>73</v>
      </c>
      <c r="H308" s="168">
        <v>4520</v>
      </c>
      <c r="I308" s="168">
        <f t="shared" si="49"/>
        <v>4565479.839999998</v>
      </c>
      <c r="J308" s="168">
        <v>639</v>
      </c>
      <c r="K308" s="168">
        <v>673</v>
      </c>
      <c r="L308" s="169">
        <f t="shared" si="54"/>
        <v>655.7796886150104</v>
      </c>
      <c r="M308">
        <f t="shared" si="44"/>
        <v>73</v>
      </c>
      <c r="N308" s="168">
        <f t="shared" si="50"/>
        <v>73</v>
      </c>
      <c r="O308" s="168">
        <f t="shared" si="51"/>
        <v>-1</v>
      </c>
      <c r="P308" s="168">
        <f t="shared" si="52"/>
        <v>-1</v>
      </c>
      <c r="Q308" s="168">
        <f t="shared" si="53"/>
        <v>-1</v>
      </c>
      <c r="R308" s="168">
        <f t="shared" si="45"/>
        <v>-1</v>
      </c>
      <c r="S308">
        <f t="shared" si="46"/>
        <v>-1</v>
      </c>
      <c r="T308">
        <f t="shared" si="47"/>
        <v>-1</v>
      </c>
      <c r="U308">
        <f t="shared" si="48"/>
        <v>673</v>
      </c>
    </row>
    <row r="309" spans="2:21" x14ac:dyDescent="0.25">
      <c r="B309" s="167">
        <v>262.21782000000002</v>
      </c>
      <c r="C309" s="168">
        <v>2.5408517601674374</v>
      </c>
      <c r="D309" s="168">
        <v>530</v>
      </c>
      <c r="E309" s="168">
        <v>2</v>
      </c>
      <c r="F309" s="168">
        <v>8</v>
      </c>
      <c r="G309" s="168">
        <v>63</v>
      </c>
      <c r="H309" s="168">
        <v>387.36900000000003</v>
      </c>
      <c r="I309" s="168">
        <f t="shared" si="49"/>
        <v>4565867.2089999979</v>
      </c>
      <c r="J309" s="168">
        <v>656</v>
      </c>
      <c r="K309" s="168">
        <v>664</v>
      </c>
      <c r="L309" s="169">
        <f t="shared" si="54"/>
        <v>659.98787867657086</v>
      </c>
      <c r="M309">
        <f t="shared" si="44"/>
        <v>63</v>
      </c>
      <c r="N309" s="168">
        <f t="shared" si="50"/>
        <v>63</v>
      </c>
      <c r="O309" s="168">
        <f t="shared" si="51"/>
        <v>-1</v>
      </c>
      <c r="P309" s="168">
        <f t="shared" si="52"/>
        <v>-1</v>
      </c>
      <c r="Q309" s="168">
        <f t="shared" si="53"/>
        <v>-1</v>
      </c>
      <c r="R309" s="168">
        <f t="shared" si="45"/>
        <v>-1</v>
      </c>
      <c r="S309">
        <f t="shared" si="46"/>
        <v>-1</v>
      </c>
      <c r="T309">
        <f t="shared" si="47"/>
        <v>-1</v>
      </c>
      <c r="U309">
        <f t="shared" si="48"/>
        <v>664</v>
      </c>
    </row>
    <row r="310" spans="2:21" x14ac:dyDescent="0.25">
      <c r="B310" s="167">
        <v>262.24675150000002</v>
      </c>
      <c r="C310" s="168">
        <v>2.5411110459242656</v>
      </c>
      <c r="D310" s="168">
        <v>531</v>
      </c>
      <c r="E310" s="168">
        <v>9</v>
      </c>
      <c r="F310" s="168">
        <v>183</v>
      </c>
      <c r="G310" s="168">
        <v>67</v>
      </c>
      <c r="H310" s="168">
        <v>13979</v>
      </c>
      <c r="I310" s="168">
        <f t="shared" si="49"/>
        <v>4579846.2089999979</v>
      </c>
      <c r="J310" s="168">
        <v>227</v>
      </c>
      <c r="K310" s="168">
        <v>34</v>
      </c>
      <c r="L310" s="169">
        <f t="shared" si="54"/>
        <v>87.852148522389598</v>
      </c>
      <c r="M310">
        <f t="shared" si="44"/>
        <v>67</v>
      </c>
      <c r="N310" s="168">
        <f t="shared" si="50"/>
        <v>67</v>
      </c>
      <c r="O310" s="168">
        <f t="shared" si="51"/>
        <v>-1</v>
      </c>
      <c r="P310" s="168">
        <f t="shared" si="52"/>
        <v>-1</v>
      </c>
      <c r="Q310" s="168">
        <f t="shared" si="53"/>
        <v>-1</v>
      </c>
      <c r="R310" s="168">
        <f t="shared" si="45"/>
        <v>34</v>
      </c>
      <c r="S310">
        <f t="shared" si="46"/>
        <v>-1</v>
      </c>
      <c r="T310">
        <f t="shared" si="47"/>
        <v>-1</v>
      </c>
      <c r="U310">
        <f t="shared" si="48"/>
        <v>-1</v>
      </c>
    </row>
    <row r="311" spans="2:21" x14ac:dyDescent="0.25">
      <c r="B311" s="167">
        <v>262.24694270000003</v>
      </c>
      <c r="C311" s="168">
        <v>2.5411127595596388</v>
      </c>
      <c r="D311" s="168">
        <v>532</v>
      </c>
      <c r="E311" s="168">
        <v>5</v>
      </c>
      <c r="F311" s="168">
        <v>183</v>
      </c>
      <c r="G311" s="168">
        <v>76</v>
      </c>
      <c r="H311" s="168">
        <v>24574</v>
      </c>
      <c r="I311" s="168">
        <f t="shared" si="49"/>
        <v>4604420.2089999979</v>
      </c>
      <c r="J311" s="168">
        <v>446</v>
      </c>
      <c r="K311" s="168">
        <v>166</v>
      </c>
      <c r="L311" s="169">
        <f t="shared" si="54"/>
        <v>272.09557144503475</v>
      </c>
      <c r="M311">
        <f t="shared" si="44"/>
        <v>76</v>
      </c>
      <c r="N311" s="168">
        <f t="shared" si="50"/>
        <v>-1</v>
      </c>
      <c r="O311" s="168">
        <f t="shared" si="51"/>
        <v>76</v>
      </c>
      <c r="P311" s="168">
        <f t="shared" si="52"/>
        <v>-1</v>
      </c>
      <c r="Q311" s="168">
        <f t="shared" si="53"/>
        <v>-1</v>
      </c>
      <c r="R311" s="168">
        <f t="shared" si="45"/>
        <v>166</v>
      </c>
      <c r="S311">
        <f t="shared" si="46"/>
        <v>-1</v>
      </c>
      <c r="T311">
        <f t="shared" si="47"/>
        <v>-1</v>
      </c>
      <c r="U311">
        <f t="shared" si="48"/>
        <v>-1</v>
      </c>
    </row>
    <row r="312" spans="2:21" x14ac:dyDescent="0.25">
      <c r="B312" s="167">
        <v>262.25119670000004</v>
      </c>
      <c r="C312" s="168">
        <v>2.5411508864601431</v>
      </c>
      <c r="D312" s="168">
        <v>534</v>
      </c>
      <c r="E312" s="168">
        <v>4</v>
      </c>
      <c r="F312" s="168">
        <v>53</v>
      </c>
      <c r="G312" s="168">
        <v>66</v>
      </c>
      <c r="H312" s="168">
        <v>2043</v>
      </c>
      <c r="I312" s="168">
        <f t="shared" si="49"/>
        <v>4606463.2089999979</v>
      </c>
      <c r="J312" s="168">
        <v>440</v>
      </c>
      <c r="K312" s="168">
        <v>166</v>
      </c>
      <c r="L312" s="169">
        <f t="shared" si="54"/>
        <v>270.25913490574192</v>
      </c>
      <c r="M312">
        <f t="shared" si="44"/>
        <v>66</v>
      </c>
      <c r="N312" s="168">
        <f t="shared" si="50"/>
        <v>66</v>
      </c>
      <c r="O312" s="168">
        <f t="shared" si="51"/>
        <v>-1</v>
      </c>
      <c r="P312" s="168">
        <f t="shared" si="52"/>
        <v>-1</v>
      </c>
      <c r="Q312" s="168">
        <f t="shared" si="53"/>
        <v>-1</v>
      </c>
      <c r="R312" s="168">
        <f t="shared" si="45"/>
        <v>166</v>
      </c>
      <c r="S312">
        <f t="shared" si="46"/>
        <v>-1</v>
      </c>
      <c r="T312">
        <f t="shared" si="47"/>
        <v>-1</v>
      </c>
      <c r="U312">
        <f t="shared" si="48"/>
        <v>-1</v>
      </c>
    </row>
    <row r="313" spans="2:21" x14ac:dyDescent="0.25">
      <c r="B313" s="167">
        <v>262.31428830000004</v>
      </c>
      <c r="C313" s="168">
        <v>2.5417164200505358</v>
      </c>
      <c r="D313" s="168">
        <v>535</v>
      </c>
      <c r="E313" s="168">
        <v>10</v>
      </c>
      <c r="F313" s="168">
        <v>17</v>
      </c>
      <c r="G313" s="168">
        <v>62</v>
      </c>
      <c r="H313" s="168">
        <v>694.81899999999996</v>
      </c>
      <c r="I313" s="168">
        <f t="shared" si="49"/>
        <v>4607158.0279999981</v>
      </c>
      <c r="J313" s="168">
        <v>408</v>
      </c>
      <c r="K313" s="168">
        <v>463</v>
      </c>
      <c r="L313" s="169">
        <f t="shared" si="54"/>
        <v>434.63087787224691</v>
      </c>
      <c r="M313">
        <f t="shared" si="44"/>
        <v>62</v>
      </c>
      <c r="N313" s="168">
        <f t="shared" si="50"/>
        <v>62</v>
      </c>
      <c r="O313" s="168">
        <f t="shared" si="51"/>
        <v>-1</v>
      </c>
      <c r="P313" s="168">
        <f t="shared" si="52"/>
        <v>-1</v>
      </c>
      <c r="Q313" s="168">
        <f t="shared" si="53"/>
        <v>-1</v>
      </c>
      <c r="R313" s="168">
        <f t="shared" si="45"/>
        <v>-1</v>
      </c>
      <c r="S313">
        <f t="shared" si="46"/>
        <v>-1</v>
      </c>
      <c r="T313">
        <f t="shared" si="47"/>
        <v>463</v>
      </c>
      <c r="U313">
        <f t="shared" si="48"/>
        <v>-1</v>
      </c>
    </row>
    <row r="314" spans="2:21" x14ac:dyDescent="0.25">
      <c r="B314" s="167">
        <v>262.41524480000004</v>
      </c>
      <c r="C314" s="168">
        <v>2.5426216318087382</v>
      </c>
      <c r="D314" s="168">
        <v>536</v>
      </c>
      <c r="E314" s="168">
        <v>2</v>
      </c>
      <c r="F314" s="168">
        <v>14</v>
      </c>
      <c r="G314" s="168">
        <v>65</v>
      </c>
      <c r="H314" s="168">
        <v>1011</v>
      </c>
      <c r="I314" s="168">
        <f t="shared" si="49"/>
        <v>4608169.0279999981</v>
      </c>
      <c r="J314" s="168">
        <v>542</v>
      </c>
      <c r="K314" s="168">
        <v>473</v>
      </c>
      <c r="L314" s="169">
        <f t="shared" si="54"/>
        <v>506.32598195233868</v>
      </c>
      <c r="M314">
        <f t="shared" si="44"/>
        <v>65</v>
      </c>
      <c r="N314" s="168">
        <f t="shared" si="50"/>
        <v>65</v>
      </c>
      <c r="O314" s="168">
        <f t="shared" si="51"/>
        <v>-1</v>
      </c>
      <c r="P314" s="168">
        <f t="shared" si="52"/>
        <v>-1</v>
      </c>
      <c r="Q314" s="168">
        <f t="shared" si="53"/>
        <v>-1</v>
      </c>
      <c r="R314" s="168">
        <f t="shared" si="45"/>
        <v>-1</v>
      </c>
      <c r="S314">
        <f t="shared" si="46"/>
        <v>-1</v>
      </c>
      <c r="T314">
        <f t="shared" si="47"/>
        <v>473</v>
      </c>
      <c r="U314">
        <f t="shared" si="48"/>
        <v>-1</v>
      </c>
    </row>
    <row r="315" spans="2:21" x14ac:dyDescent="0.25">
      <c r="B315" s="167">
        <v>262.71873000000005</v>
      </c>
      <c r="C315" s="168">
        <v>2.5453447947850978</v>
      </c>
      <c r="D315" s="168">
        <v>538</v>
      </c>
      <c r="E315" s="168">
        <v>2</v>
      </c>
      <c r="F315" s="168">
        <v>32</v>
      </c>
      <c r="G315" s="168">
        <v>66</v>
      </c>
      <c r="H315" s="168">
        <v>1308</v>
      </c>
      <c r="I315" s="168">
        <f t="shared" si="49"/>
        <v>4609477.0279999981</v>
      </c>
      <c r="J315" s="168">
        <v>525</v>
      </c>
      <c r="K315" s="168">
        <v>439</v>
      </c>
      <c r="L315" s="169">
        <f t="shared" si="54"/>
        <v>480.07811864320581</v>
      </c>
      <c r="M315">
        <f t="shared" si="44"/>
        <v>66</v>
      </c>
      <c r="N315" s="168">
        <f t="shared" si="50"/>
        <v>66</v>
      </c>
      <c r="O315" s="168">
        <f t="shared" si="51"/>
        <v>-1</v>
      </c>
      <c r="P315" s="168">
        <f t="shared" si="52"/>
        <v>-1</v>
      </c>
      <c r="Q315" s="168">
        <f t="shared" si="53"/>
        <v>-1</v>
      </c>
      <c r="R315" s="168">
        <f t="shared" si="45"/>
        <v>-1</v>
      </c>
      <c r="S315">
        <f t="shared" si="46"/>
        <v>-1</v>
      </c>
      <c r="T315">
        <f t="shared" si="47"/>
        <v>439</v>
      </c>
      <c r="U315">
        <f t="shared" si="48"/>
        <v>-1</v>
      </c>
    </row>
    <row r="316" spans="2:21" x14ac:dyDescent="0.25">
      <c r="B316" s="167">
        <v>262.72028980000005</v>
      </c>
      <c r="C316" s="168">
        <v>2.5453587986488118</v>
      </c>
      <c r="D316" s="168">
        <v>539</v>
      </c>
      <c r="E316" s="168">
        <v>1</v>
      </c>
      <c r="F316" s="168">
        <v>1</v>
      </c>
      <c r="G316" s="168">
        <v>61</v>
      </c>
      <c r="H316" s="168">
        <v>56.752000000000002</v>
      </c>
      <c r="I316" s="168">
        <f t="shared" si="49"/>
        <v>4609533.7799999984</v>
      </c>
      <c r="J316" s="168">
        <v>530</v>
      </c>
      <c r="K316" s="168">
        <v>34</v>
      </c>
      <c r="L316" s="169">
        <f t="shared" si="54"/>
        <v>134.23859355639868</v>
      </c>
      <c r="M316">
        <f t="shared" si="44"/>
        <v>61</v>
      </c>
      <c r="N316" s="168">
        <f t="shared" si="50"/>
        <v>61</v>
      </c>
      <c r="O316" s="168">
        <f t="shared" si="51"/>
        <v>-1</v>
      </c>
      <c r="P316" s="168">
        <f t="shared" si="52"/>
        <v>-1</v>
      </c>
      <c r="Q316" s="168">
        <f t="shared" si="53"/>
        <v>-1</v>
      </c>
      <c r="R316" s="168">
        <f t="shared" si="45"/>
        <v>34</v>
      </c>
      <c r="S316">
        <f t="shared" si="46"/>
        <v>-1</v>
      </c>
      <c r="T316">
        <f t="shared" si="47"/>
        <v>-1</v>
      </c>
      <c r="U316">
        <f t="shared" si="48"/>
        <v>-1</v>
      </c>
    </row>
    <row r="317" spans="2:21" x14ac:dyDescent="0.25">
      <c r="B317" s="167">
        <v>262.85662400000007</v>
      </c>
      <c r="C317" s="168">
        <v>2.546583116645631</v>
      </c>
      <c r="D317" s="168">
        <v>542</v>
      </c>
      <c r="E317" s="168">
        <v>1</v>
      </c>
      <c r="F317" s="168">
        <v>13</v>
      </c>
      <c r="G317" s="168">
        <v>65</v>
      </c>
      <c r="H317" s="168">
        <v>459.91800000000001</v>
      </c>
      <c r="I317" s="168">
        <f t="shared" si="49"/>
        <v>4609993.697999998</v>
      </c>
      <c r="J317" s="168">
        <v>569</v>
      </c>
      <c r="K317" s="168">
        <v>166</v>
      </c>
      <c r="L317" s="169">
        <f t="shared" si="54"/>
        <v>307.33369486602021</v>
      </c>
      <c r="M317">
        <f t="shared" si="44"/>
        <v>65</v>
      </c>
      <c r="N317" s="168">
        <f t="shared" si="50"/>
        <v>65</v>
      </c>
      <c r="O317" s="168">
        <f t="shared" si="51"/>
        <v>-1</v>
      </c>
      <c r="P317" s="168">
        <f t="shared" si="52"/>
        <v>-1</v>
      </c>
      <c r="Q317" s="168">
        <f t="shared" si="53"/>
        <v>-1</v>
      </c>
      <c r="R317" s="168">
        <f t="shared" si="45"/>
        <v>166</v>
      </c>
      <c r="S317">
        <f t="shared" si="46"/>
        <v>-1</v>
      </c>
      <c r="T317">
        <f t="shared" si="47"/>
        <v>-1</v>
      </c>
      <c r="U317">
        <f t="shared" si="48"/>
        <v>-1</v>
      </c>
    </row>
    <row r="318" spans="2:21" x14ac:dyDescent="0.25">
      <c r="B318" s="167">
        <v>262.87913280000004</v>
      </c>
      <c r="C318" s="168">
        <v>2.5467853111155891</v>
      </c>
      <c r="D318" s="168">
        <v>544</v>
      </c>
      <c r="E318" s="168">
        <v>2</v>
      </c>
      <c r="F318" s="168">
        <v>22</v>
      </c>
      <c r="G318" s="168">
        <v>65</v>
      </c>
      <c r="H318" s="168">
        <v>774.17399999999998</v>
      </c>
      <c r="I318" s="168">
        <f t="shared" si="49"/>
        <v>4610767.8719999976</v>
      </c>
      <c r="J318" s="168">
        <v>530</v>
      </c>
      <c r="K318" s="168">
        <v>439</v>
      </c>
      <c r="L318" s="169">
        <f t="shared" si="54"/>
        <v>482.35878762597451</v>
      </c>
      <c r="M318">
        <f t="shared" si="44"/>
        <v>65</v>
      </c>
      <c r="N318" s="168">
        <f t="shared" si="50"/>
        <v>65</v>
      </c>
      <c r="O318" s="168">
        <f t="shared" si="51"/>
        <v>-1</v>
      </c>
      <c r="P318" s="168">
        <f t="shared" si="52"/>
        <v>-1</v>
      </c>
      <c r="Q318" s="168">
        <f t="shared" si="53"/>
        <v>-1</v>
      </c>
      <c r="R318" s="168">
        <f t="shared" si="45"/>
        <v>-1</v>
      </c>
      <c r="S318">
        <f t="shared" si="46"/>
        <v>-1</v>
      </c>
      <c r="T318">
        <f t="shared" si="47"/>
        <v>439</v>
      </c>
      <c r="U318">
        <f t="shared" si="48"/>
        <v>-1</v>
      </c>
    </row>
    <row r="319" spans="2:21" x14ac:dyDescent="0.25">
      <c r="B319" s="167">
        <v>262.94758280000002</v>
      </c>
      <c r="C319" s="168">
        <v>2.5474002948543162</v>
      </c>
      <c r="D319" s="168">
        <v>545</v>
      </c>
      <c r="E319" s="168">
        <v>1</v>
      </c>
      <c r="F319" s="168">
        <v>12</v>
      </c>
      <c r="G319" s="168">
        <v>63</v>
      </c>
      <c r="H319" s="168">
        <v>349.09500000000003</v>
      </c>
      <c r="I319" s="168">
        <f t="shared" si="49"/>
        <v>4611116.9669999974</v>
      </c>
      <c r="J319" s="168">
        <v>598</v>
      </c>
      <c r="K319" s="168">
        <v>34</v>
      </c>
      <c r="L319" s="169">
        <f t="shared" si="54"/>
        <v>142.59032225224823</v>
      </c>
      <c r="M319">
        <f t="shared" si="44"/>
        <v>63</v>
      </c>
      <c r="N319" s="168">
        <f t="shared" si="50"/>
        <v>63</v>
      </c>
      <c r="O319" s="168">
        <f t="shared" si="51"/>
        <v>-1</v>
      </c>
      <c r="P319" s="168">
        <f t="shared" si="52"/>
        <v>-1</v>
      </c>
      <c r="Q319" s="168">
        <f t="shared" si="53"/>
        <v>-1</v>
      </c>
      <c r="R319" s="168">
        <f t="shared" si="45"/>
        <v>34</v>
      </c>
      <c r="S319">
        <f t="shared" si="46"/>
        <v>-1</v>
      </c>
      <c r="T319">
        <f t="shared" si="47"/>
        <v>-1</v>
      </c>
      <c r="U319">
        <f t="shared" si="48"/>
        <v>-1</v>
      </c>
    </row>
    <row r="320" spans="2:21" x14ac:dyDescent="0.25">
      <c r="B320" s="167">
        <v>263.09459100000004</v>
      </c>
      <c r="C320" s="168">
        <v>2.5487216081793842</v>
      </c>
      <c r="D320" s="168">
        <v>546</v>
      </c>
      <c r="E320" s="168">
        <v>2</v>
      </c>
      <c r="F320" s="168">
        <v>121</v>
      </c>
      <c r="G320" s="168">
        <v>69</v>
      </c>
      <c r="H320" s="168">
        <v>4056</v>
      </c>
      <c r="I320" s="168">
        <f t="shared" si="49"/>
        <v>4615172.9669999974</v>
      </c>
      <c r="J320" s="168">
        <v>451</v>
      </c>
      <c r="K320" s="168">
        <v>34</v>
      </c>
      <c r="L320" s="169">
        <f t="shared" si="54"/>
        <v>123.8305293536291</v>
      </c>
      <c r="M320">
        <f t="shared" si="44"/>
        <v>69</v>
      </c>
      <c r="N320" s="168">
        <f t="shared" si="50"/>
        <v>69</v>
      </c>
      <c r="O320" s="168">
        <f t="shared" si="51"/>
        <v>-1</v>
      </c>
      <c r="P320" s="168">
        <f t="shared" si="52"/>
        <v>-1</v>
      </c>
      <c r="Q320" s="168">
        <f t="shared" si="53"/>
        <v>-1</v>
      </c>
      <c r="R320" s="168">
        <f t="shared" si="45"/>
        <v>34</v>
      </c>
      <c r="S320">
        <f t="shared" si="46"/>
        <v>-1</v>
      </c>
      <c r="T320">
        <f t="shared" si="47"/>
        <v>-1</v>
      </c>
      <c r="U320">
        <f t="shared" si="48"/>
        <v>-1</v>
      </c>
    </row>
    <row r="321" spans="2:21" x14ac:dyDescent="0.25">
      <c r="B321" s="167">
        <v>263.16021270000005</v>
      </c>
      <c r="C321" s="168">
        <v>2.5493116518719905</v>
      </c>
      <c r="D321" s="168">
        <v>549</v>
      </c>
      <c r="E321" s="168">
        <v>4</v>
      </c>
      <c r="F321" s="168">
        <v>27</v>
      </c>
      <c r="G321" s="168">
        <v>64</v>
      </c>
      <c r="H321" s="168">
        <v>816.78399999999999</v>
      </c>
      <c r="I321" s="168">
        <f t="shared" si="49"/>
        <v>4615989.7509999974</v>
      </c>
      <c r="J321" s="168">
        <v>491</v>
      </c>
      <c r="K321" s="168">
        <v>434</v>
      </c>
      <c r="L321" s="169">
        <f t="shared" si="54"/>
        <v>461.62105671210452</v>
      </c>
      <c r="M321">
        <f t="shared" si="44"/>
        <v>64</v>
      </c>
      <c r="N321" s="168">
        <f t="shared" si="50"/>
        <v>64</v>
      </c>
      <c r="O321" s="168">
        <f t="shared" si="51"/>
        <v>-1</v>
      </c>
      <c r="P321" s="168">
        <f t="shared" si="52"/>
        <v>-1</v>
      </c>
      <c r="Q321" s="168">
        <f t="shared" si="53"/>
        <v>-1</v>
      </c>
      <c r="R321" s="168">
        <f t="shared" si="45"/>
        <v>-1</v>
      </c>
      <c r="S321">
        <f t="shared" si="46"/>
        <v>-1</v>
      </c>
      <c r="T321">
        <f t="shared" si="47"/>
        <v>434</v>
      </c>
      <c r="U321">
        <f t="shared" si="48"/>
        <v>-1</v>
      </c>
    </row>
    <row r="322" spans="2:21" x14ac:dyDescent="0.25">
      <c r="B322" s="167">
        <v>263.32684420000004</v>
      </c>
      <c r="C322" s="168">
        <v>2.5508105880337859</v>
      </c>
      <c r="D322" s="168">
        <v>555</v>
      </c>
      <c r="E322" s="168">
        <v>1</v>
      </c>
      <c r="F322" s="168">
        <v>12</v>
      </c>
      <c r="G322" s="168">
        <v>61</v>
      </c>
      <c r="H322" s="168">
        <v>405.86700000000002</v>
      </c>
      <c r="I322" s="168">
        <f t="shared" si="49"/>
        <v>4616395.617999997</v>
      </c>
      <c r="J322" s="168">
        <v>490</v>
      </c>
      <c r="K322" s="168">
        <v>468</v>
      </c>
      <c r="L322" s="169">
        <f t="shared" si="54"/>
        <v>478.87367854163796</v>
      </c>
      <c r="M322">
        <f t="shared" ref="M322:M385" si="55">IF(G322&gt;60,G322,-1)</f>
        <v>61</v>
      </c>
      <c r="N322" s="168">
        <f t="shared" si="50"/>
        <v>61</v>
      </c>
      <c r="O322" s="168">
        <f t="shared" si="51"/>
        <v>-1</v>
      </c>
      <c r="P322" s="168">
        <f t="shared" si="52"/>
        <v>-1</v>
      </c>
      <c r="Q322" s="168">
        <f t="shared" si="53"/>
        <v>-1</v>
      </c>
      <c r="R322" s="168">
        <f t="shared" ref="R322:R385" si="56">IF(AND(K322&gt;0,K322&lt;250),K322,-1)</f>
        <v>-1</v>
      </c>
      <c r="S322">
        <f t="shared" ref="S322:S385" si="57">IF(AND(K322&gt;=250,K322&lt;400),K322,-1)</f>
        <v>-1</v>
      </c>
      <c r="T322">
        <f t="shared" ref="T322:T385" si="58">IF(AND(K322&gt;=400,K322&lt;600),K322,-1)</f>
        <v>468</v>
      </c>
      <c r="U322">
        <f t="shared" ref="U322:U385" si="59">IF(AND(K322&gt;=600),K322,-1)</f>
        <v>-1</v>
      </c>
    </row>
    <row r="323" spans="2:21" x14ac:dyDescent="0.25">
      <c r="B323" s="167">
        <v>263.33922520000004</v>
      </c>
      <c r="C323" s="168">
        <v>2.5509219990573202</v>
      </c>
      <c r="D323" s="168">
        <v>556</v>
      </c>
      <c r="E323" s="168">
        <v>7</v>
      </c>
      <c r="F323" s="168">
        <v>31</v>
      </c>
      <c r="G323" s="168">
        <v>64</v>
      </c>
      <c r="H323" s="168">
        <v>880.29300000000001</v>
      </c>
      <c r="I323" s="168">
        <f t="shared" ref="I323:I386" si="60">H323+I322</f>
        <v>4617275.9109999966</v>
      </c>
      <c r="J323" s="168">
        <v>470</v>
      </c>
      <c r="K323" s="168">
        <v>166</v>
      </c>
      <c r="L323" s="169">
        <f t="shared" si="54"/>
        <v>279.32060432413505</v>
      </c>
      <c r="M323">
        <f t="shared" si="55"/>
        <v>64</v>
      </c>
      <c r="N323" s="168">
        <f t="shared" ref="N323:N386" si="61">IF(AND($G323&gt;60,$G323&lt;75),$G323,-1)</f>
        <v>64</v>
      </c>
      <c r="O323" s="168">
        <f t="shared" ref="O323:O386" si="62">IF(AND($G323&gt;=75,$G323&lt;85),$G323,-1)</f>
        <v>-1</v>
      </c>
      <c r="P323" s="168">
        <f t="shared" ref="P323:P386" si="63">IF(AND($G323&gt;=85,$G323&lt;95),$G323,-1)</f>
        <v>-1</v>
      </c>
      <c r="Q323" s="168">
        <f t="shared" ref="Q323:Q386" si="64">IF(AND($G323&gt;=95,$G323&lt;=100),$G323,-1)</f>
        <v>-1</v>
      </c>
      <c r="R323" s="168">
        <f t="shared" si="56"/>
        <v>166</v>
      </c>
      <c r="S323">
        <f t="shared" si="57"/>
        <v>-1</v>
      </c>
      <c r="T323">
        <f t="shared" si="58"/>
        <v>-1</v>
      </c>
      <c r="U323">
        <f t="shared" si="59"/>
        <v>-1</v>
      </c>
    </row>
    <row r="324" spans="2:21" x14ac:dyDescent="0.25">
      <c r="B324" s="167">
        <v>263.54487620000003</v>
      </c>
      <c r="C324" s="168">
        <v>2.5527733234917696</v>
      </c>
      <c r="D324" s="168">
        <v>564</v>
      </c>
      <c r="E324" s="168">
        <v>1</v>
      </c>
      <c r="F324" s="168">
        <v>23</v>
      </c>
      <c r="G324" s="168">
        <v>66</v>
      </c>
      <c r="H324" s="168">
        <v>542.48599999999999</v>
      </c>
      <c r="I324" s="168">
        <f t="shared" si="60"/>
        <v>4617818.3969999962</v>
      </c>
      <c r="J324" s="168">
        <v>484</v>
      </c>
      <c r="K324" s="168">
        <v>468</v>
      </c>
      <c r="L324" s="169">
        <f t="shared" ref="L324:L387" si="65">SQRT(J324*K324)</f>
        <v>475.93276836124659</v>
      </c>
      <c r="M324">
        <f t="shared" si="55"/>
        <v>66</v>
      </c>
      <c r="N324" s="168">
        <f t="shared" si="61"/>
        <v>66</v>
      </c>
      <c r="O324" s="168">
        <f t="shared" si="62"/>
        <v>-1</v>
      </c>
      <c r="P324" s="168">
        <f t="shared" si="63"/>
        <v>-1</v>
      </c>
      <c r="Q324" s="168">
        <f t="shared" si="64"/>
        <v>-1</v>
      </c>
      <c r="R324" s="168">
        <f t="shared" si="56"/>
        <v>-1</v>
      </c>
      <c r="S324">
        <f t="shared" si="57"/>
        <v>-1</v>
      </c>
      <c r="T324">
        <f t="shared" si="58"/>
        <v>468</v>
      </c>
      <c r="U324">
        <f t="shared" si="59"/>
        <v>-1</v>
      </c>
    </row>
    <row r="325" spans="2:21" x14ac:dyDescent="0.25">
      <c r="B325" s="167">
        <v>263.57866550000006</v>
      </c>
      <c r="C325" s="168">
        <v>2.5530776420347596</v>
      </c>
      <c r="D325" s="168">
        <v>565</v>
      </c>
      <c r="E325" s="168">
        <v>7</v>
      </c>
      <c r="F325" s="168">
        <v>48</v>
      </c>
      <c r="G325" s="168">
        <v>66</v>
      </c>
      <c r="H325" s="168">
        <v>1887</v>
      </c>
      <c r="I325" s="168">
        <f t="shared" si="60"/>
        <v>4619705.3969999962</v>
      </c>
      <c r="J325" s="168">
        <v>458</v>
      </c>
      <c r="K325" s="168">
        <v>166</v>
      </c>
      <c r="L325" s="169">
        <f t="shared" si="65"/>
        <v>275.7317537027609</v>
      </c>
      <c r="M325">
        <f t="shared" si="55"/>
        <v>66</v>
      </c>
      <c r="N325" s="168">
        <f t="shared" si="61"/>
        <v>66</v>
      </c>
      <c r="O325" s="168">
        <f t="shared" si="62"/>
        <v>-1</v>
      </c>
      <c r="P325" s="168">
        <f t="shared" si="63"/>
        <v>-1</v>
      </c>
      <c r="Q325" s="168">
        <f t="shared" si="64"/>
        <v>-1</v>
      </c>
      <c r="R325" s="168">
        <f t="shared" si="56"/>
        <v>166</v>
      </c>
      <c r="S325">
        <f t="shared" si="57"/>
        <v>-1</v>
      </c>
      <c r="T325">
        <f t="shared" si="58"/>
        <v>-1</v>
      </c>
      <c r="U325">
        <f t="shared" si="59"/>
        <v>-1</v>
      </c>
    </row>
    <row r="326" spans="2:21" x14ac:dyDescent="0.25">
      <c r="B326" s="167">
        <v>263.60920980000003</v>
      </c>
      <c r="C326" s="168">
        <v>2.5533527686857216</v>
      </c>
      <c r="D326" s="168">
        <v>566</v>
      </c>
      <c r="E326" s="168">
        <v>2</v>
      </c>
      <c r="F326" s="168">
        <v>53</v>
      </c>
      <c r="G326" s="168">
        <v>75</v>
      </c>
      <c r="H326" s="168">
        <v>5565</v>
      </c>
      <c r="I326" s="168">
        <f t="shared" si="60"/>
        <v>4625270.3969999962</v>
      </c>
      <c r="J326" s="168">
        <v>617</v>
      </c>
      <c r="K326" s="168">
        <v>673</v>
      </c>
      <c r="L326" s="169">
        <f t="shared" si="65"/>
        <v>644.39196146444908</v>
      </c>
      <c r="M326">
        <f t="shared" si="55"/>
        <v>75</v>
      </c>
      <c r="N326" s="168">
        <f t="shared" si="61"/>
        <v>-1</v>
      </c>
      <c r="O326" s="168">
        <f t="shared" si="62"/>
        <v>75</v>
      </c>
      <c r="P326" s="168">
        <f t="shared" si="63"/>
        <v>-1</v>
      </c>
      <c r="Q326" s="168">
        <f t="shared" si="64"/>
        <v>-1</v>
      </c>
      <c r="R326" s="168">
        <f t="shared" si="56"/>
        <v>-1</v>
      </c>
      <c r="S326">
        <f t="shared" si="57"/>
        <v>-1</v>
      </c>
      <c r="T326">
        <f t="shared" si="58"/>
        <v>-1</v>
      </c>
      <c r="U326">
        <f t="shared" si="59"/>
        <v>673</v>
      </c>
    </row>
    <row r="327" spans="2:21" x14ac:dyDescent="0.25">
      <c r="B327" s="167">
        <v>263.85200050000003</v>
      </c>
      <c r="C327" s="168">
        <v>2.5555408415563736</v>
      </c>
      <c r="D327" s="168">
        <v>568</v>
      </c>
      <c r="E327" s="168">
        <v>3</v>
      </c>
      <c r="F327" s="168">
        <v>39</v>
      </c>
      <c r="G327" s="168">
        <v>71</v>
      </c>
      <c r="H327" s="168">
        <v>2756</v>
      </c>
      <c r="I327" s="168">
        <f t="shared" si="60"/>
        <v>4628026.3969999962</v>
      </c>
      <c r="J327" s="168">
        <v>574</v>
      </c>
      <c r="K327" s="168">
        <v>449</v>
      </c>
      <c r="L327" s="169">
        <f t="shared" si="65"/>
        <v>507.66721383205356</v>
      </c>
      <c r="M327">
        <f t="shared" si="55"/>
        <v>71</v>
      </c>
      <c r="N327" s="168">
        <f t="shared" si="61"/>
        <v>71</v>
      </c>
      <c r="O327" s="168">
        <f t="shared" si="62"/>
        <v>-1</v>
      </c>
      <c r="P327" s="168">
        <f t="shared" si="63"/>
        <v>-1</v>
      </c>
      <c r="Q327" s="168">
        <f t="shared" si="64"/>
        <v>-1</v>
      </c>
      <c r="R327" s="168">
        <f t="shared" si="56"/>
        <v>-1</v>
      </c>
      <c r="S327">
        <f t="shared" si="57"/>
        <v>-1</v>
      </c>
      <c r="T327">
        <f t="shared" si="58"/>
        <v>449</v>
      </c>
      <c r="U327">
        <f t="shared" si="59"/>
        <v>-1</v>
      </c>
    </row>
    <row r="328" spans="2:21" x14ac:dyDescent="0.25">
      <c r="B328" s="167">
        <v>263.88838530000004</v>
      </c>
      <c r="C328" s="168">
        <v>2.55586892382505</v>
      </c>
      <c r="D328" s="168">
        <v>569</v>
      </c>
      <c r="E328" s="168">
        <v>7</v>
      </c>
      <c r="F328" s="168">
        <v>33</v>
      </c>
      <c r="G328" s="168">
        <v>66</v>
      </c>
      <c r="H328" s="168">
        <v>1411</v>
      </c>
      <c r="I328" s="168">
        <f t="shared" si="60"/>
        <v>4629437.3969999962</v>
      </c>
      <c r="J328" s="168">
        <v>461</v>
      </c>
      <c r="K328" s="168">
        <v>166</v>
      </c>
      <c r="L328" s="169">
        <f t="shared" si="65"/>
        <v>276.63333132505926</v>
      </c>
      <c r="M328">
        <f t="shared" si="55"/>
        <v>66</v>
      </c>
      <c r="N328" s="168">
        <f t="shared" si="61"/>
        <v>66</v>
      </c>
      <c r="O328" s="168">
        <f t="shared" si="62"/>
        <v>-1</v>
      </c>
      <c r="P328" s="168">
        <f t="shared" si="63"/>
        <v>-1</v>
      </c>
      <c r="Q328" s="168">
        <f t="shared" si="64"/>
        <v>-1</v>
      </c>
      <c r="R328" s="168">
        <f t="shared" si="56"/>
        <v>166</v>
      </c>
      <c r="S328">
        <f t="shared" si="57"/>
        <v>-1</v>
      </c>
      <c r="T328">
        <f t="shared" si="58"/>
        <v>-1</v>
      </c>
      <c r="U328">
        <f t="shared" si="59"/>
        <v>-1</v>
      </c>
    </row>
    <row r="329" spans="2:21" x14ac:dyDescent="0.25">
      <c r="B329" s="167">
        <v>264.00445800000006</v>
      </c>
      <c r="C329" s="168">
        <v>2.5569158614172327</v>
      </c>
      <c r="D329" s="168">
        <v>573</v>
      </c>
      <c r="E329" s="168">
        <v>14</v>
      </c>
      <c r="F329" s="168">
        <v>33</v>
      </c>
      <c r="G329" s="168">
        <v>62</v>
      </c>
      <c r="H329" s="168">
        <v>934.93899999999996</v>
      </c>
      <c r="I329" s="168">
        <f t="shared" si="60"/>
        <v>4630372.3359999964</v>
      </c>
      <c r="J329" s="168">
        <v>400</v>
      </c>
      <c r="K329" s="168">
        <v>161</v>
      </c>
      <c r="L329" s="169">
        <f t="shared" si="65"/>
        <v>253.77155080899041</v>
      </c>
      <c r="M329">
        <f t="shared" si="55"/>
        <v>62</v>
      </c>
      <c r="N329" s="168">
        <f t="shared" si="61"/>
        <v>62</v>
      </c>
      <c r="O329" s="168">
        <f t="shared" si="62"/>
        <v>-1</v>
      </c>
      <c r="P329" s="168">
        <f t="shared" si="63"/>
        <v>-1</v>
      </c>
      <c r="Q329" s="168">
        <f t="shared" si="64"/>
        <v>-1</v>
      </c>
      <c r="R329" s="168">
        <f t="shared" si="56"/>
        <v>161</v>
      </c>
      <c r="S329">
        <f t="shared" si="57"/>
        <v>-1</v>
      </c>
      <c r="T329">
        <f t="shared" si="58"/>
        <v>-1</v>
      </c>
      <c r="U329">
        <f t="shared" si="59"/>
        <v>-1</v>
      </c>
    </row>
    <row r="330" spans="2:21" x14ac:dyDescent="0.25">
      <c r="B330" s="167">
        <v>264.02785570000003</v>
      </c>
      <c r="C330" s="168">
        <v>2.5571269579903544</v>
      </c>
      <c r="D330" s="168">
        <v>574</v>
      </c>
      <c r="E330" s="168">
        <v>6</v>
      </c>
      <c r="F330" s="168">
        <v>12</v>
      </c>
      <c r="G330" s="168">
        <v>64</v>
      </c>
      <c r="H330" s="168">
        <v>910.14200000000005</v>
      </c>
      <c r="I330" s="168">
        <f t="shared" si="60"/>
        <v>4631282.4779999964</v>
      </c>
      <c r="J330" s="168">
        <v>483</v>
      </c>
      <c r="K330" s="168">
        <v>449</v>
      </c>
      <c r="L330" s="169">
        <f t="shared" si="65"/>
        <v>465.68981092568475</v>
      </c>
      <c r="M330">
        <f t="shared" si="55"/>
        <v>64</v>
      </c>
      <c r="N330" s="168">
        <f t="shared" si="61"/>
        <v>64</v>
      </c>
      <c r="O330" s="168">
        <f t="shared" si="62"/>
        <v>-1</v>
      </c>
      <c r="P330" s="168">
        <f t="shared" si="63"/>
        <v>-1</v>
      </c>
      <c r="Q330" s="168">
        <f t="shared" si="64"/>
        <v>-1</v>
      </c>
      <c r="R330" s="168">
        <f t="shared" si="56"/>
        <v>-1</v>
      </c>
      <c r="S330">
        <f t="shared" si="57"/>
        <v>-1</v>
      </c>
      <c r="T330">
        <f t="shared" si="58"/>
        <v>449</v>
      </c>
      <c r="U330">
        <f t="shared" si="59"/>
        <v>-1</v>
      </c>
    </row>
    <row r="331" spans="2:21" x14ac:dyDescent="0.25">
      <c r="B331" s="167">
        <v>264.09345430000002</v>
      </c>
      <c r="C331" s="168">
        <v>2.5577188979329071</v>
      </c>
      <c r="D331" s="168">
        <v>576</v>
      </c>
      <c r="E331" s="168">
        <v>7</v>
      </c>
      <c r="F331" s="168">
        <v>31</v>
      </c>
      <c r="G331" s="168">
        <v>64</v>
      </c>
      <c r="H331" s="168">
        <v>1008</v>
      </c>
      <c r="I331" s="168">
        <f t="shared" si="60"/>
        <v>4632290.4779999964</v>
      </c>
      <c r="J331" s="168">
        <v>477</v>
      </c>
      <c r="K331" s="168">
        <v>166</v>
      </c>
      <c r="L331" s="169">
        <f t="shared" si="65"/>
        <v>281.39296366469438</v>
      </c>
      <c r="M331">
        <f t="shared" si="55"/>
        <v>64</v>
      </c>
      <c r="N331" s="168">
        <f t="shared" si="61"/>
        <v>64</v>
      </c>
      <c r="O331" s="168">
        <f t="shared" si="62"/>
        <v>-1</v>
      </c>
      <c r="P331" s="168">
        <f t="shared" si="63"/>
        <v>-1</v>
      </c>
      <c r="Q331" s="168">
        <f t="shared" si="64"/>
        <v>-1</v>
      </c>
      <c r="R331" s="168">
        <f t="shared" si="56"/>
        <v>166</v>
      </c>
      <c r="S331">
        <f t="shared" si="57"/>
        <v>-1</v>
      </c>
      <c r="T331">
        <f t="shared" si="58"/>
        <v>-1</v>
      </c>
      <c r="U331">
        <f t="shared" si="59"/>
        <v>-1</v>
      </c>
    </row>
    <row r="332" spans="2:21" x14ac:dyDescent="0.25">
      <c r="B332" s="167">
        <v>264.13964650000003</v>
      </c>
      <c r="C332" s="168">
        <v>2.5581358116398802</v>
      </c>
      <c r="D332" s="168">
        <v>577</v>
      </c>
      <c r="E332" s="168">
        <v>2</v>
      </c>
      <c r="F332" s="168">
        <v>45</v>
      </c>
      <c r="G332" s="168">
        <v>73</v>
      </c>
      <c r="H332" s="168">
        <v>4655</v>
      </c>
      <c r="I332" s="168">
        <f t="shared" si="60"/>
        <v>4636945.4779999964</v>
      </c>
      <c r="J332" s="168">
        <v>597</v>
      </c>
      <c r="K332" s="168">
        <v>449</v>
      </c>
      <c r="L332" s="169">
        <f t="shared" si="65"/>
        <v>517.73835090709667</v>
      </c>
      <c r="M332">
        <f t="shared" si="55"/>
        <v>73</v>
      </c>
      <c r="N332" s="168">
        <f t="shared" si="61"/>
        <v>73</v>
      </c>
      <c r="O332" s="168">
        <f t="shared" si="62"/>
        <v>-1</v>
      </c>
      <c r="P332" s="168">
        <f t="shared" si="63"/>
        <v>-1</v>
      </c>
      <c r="Q332" s="168">
        <f t="shared" si="64"/>
        <v>-1</v>
      </c>
      <c r="R332" s="168">
        <f t="shared" si="56"/>
        <v>-1</v>
      </c>
      <c r="S332">
        <f t="shared" si="57"/>
        <v>-1</v>
      </c>
      <c r="T332">
        <f t="shared" si="58"/>
        <v>449</v>
      </c>
      <c r="U332">
        <f t="shared" si="59"/>
        <v>-1</v>
      </c>
    </row>
    <row r="333" spans="2:21" x14ac:dyDescent="0.25">
      <c r="B333" s="167">
        <v>264.17888370000003</v>
      </c>
      <c r="C333" s="168">
        <v>2.5584900110698148</v>
      </c>
      <c r="D333" s="168">
        <v>578</v>
      </c>
      <c r="E333" s="168">
        <v>2</v>
      </c>
      <c r="F333" s="168">
        <v>31</v>
      </c>
      <c r="G333" s="168">
        <v>70</v>
      </c>
      <c r="H333" s="168">
        <v>2339</v>
      </c>
      <c r="I333" s="168">
        <f t="shared" si="60"/>
        <v>4639284.4779999964</v>
      </c>
      <c r="J333" s="168">
        <v>587</v>
      </c>
      <c r="K333" s="168">
        <v>449</v>
      </c>
      <c r="L333" s="169">
        <f t="shared" si="65"/>
        <v>513.38387197106226</v>
      </c>
      <c r="M333">
        <f t="shared" si="55"/>
        <v>70</v>
      </c>
      <c r="N333" s="168">
        <f t="shared" si="61"/>
        <v>70</v>
      </c>
      <c r="O333" s="168">
        <f t="shared" si="62"/>
        <v>-1</v>
      </c>
      <c r="P333" s="168">
        <f t="shared" si="63"/>
        <v>-1</v>
      </c>
      <c r="Q333" s="168">
        <f t="shared" si="64"/>
        <v>-1</v>
      </c>
      <c r="R333" s="168">
        <f t="shared" si="56"/>
        <v>-1</v>
      </c>
      <c r="S333">
        <f t="shared" si="57"/>
        <v>-1</v>
      </c>
      <c r="T333">
        <f t="shared" si="58"/>
        <v>449</v>
      </c>
      <c r="U333">
        <f t="shared" si="59"/>
        <v>-1</v>
      </c>
    </row>
    <row r="334" spans="2:21" x14ac:dyDescent="0.25">
      <c r="B334" s="167">
        <v>264.19367980000004</v>
      </c>
      <c r="C334" s="168">
        <v>2.5586235915225588</v>
      </c>
      <c r="D334" s="168">
        <v>579</v>
      </c>
      <c r="E334" s="168">
        <v>8</v>
      </c>
      <c r="F334" s="168">
        <v>52</v>
      </c>
      <c r="G334" s="168">
        <v>68</v>
      </c>
      <c r="H334" s="168">
        <v>2795</v>
      </c>
      <c r="I334" s="168">
        <f t="shared" si="60"/>
        <v>4642079.4779999964</v>
      </c>
      <c r="J334" s="168">
        <v>463</v>
      </c>
      <c r="K334" s="168">
        <v>166</v>
      </c>
      <c r="L334" s="169">
        <f t="shared" si="65"/>
        <v>277.23275419762365</v>
      </c>
      <c r="M334">
        <f t="shared" si="55"/>
        <v>68</v>
      </c>
      <c r="N334" s="168">
        <f t="shared" si="61"/>
        <v>68</v>
      </c>
      <c r="O334" s="168">
        <f t="shared" si="62"/>
        <v>-1</v>
      </c>
      <c r="P334" s="168">
        <f t="shared" si="63"/>
        <v>-1</v>
      </c>
      <c r="Q334" s="168">
        <f t="shared" si="64"/>
        <v>-1</v>
      </c>
      <c r="R334" s="168">
        <f t="shared" si="56"/>
        <v>166</v>
      </c>
      <c r="S334">
        <f t="shared" si="57"/>
        <v>-1</v>
      </c>
      <c r="T334">
        <f t="shared" si="58"/>
        <v>-1</v>
      </c>
      <c r="U334">
        <f t="shared" si="59"/>
        <v>-1</v>
      </c>
    </row>
    <row r="335" spans="2:21" x14ac:dyDescent="0.25">
      <c r="B335" s="167">
        <v>264.20712080000004</v>
      </c>
      <c r="C335" s="168">
        <v>2.5587449447111603</v>
      </c>
      <c r="D335" s="168">
        <v>581</v>
      </c>
      <c r="E335" s="168">
        <v>2</v>
      </c>
      <c r="F335" s="168">
        <v>10</v>
      </c>
      <c r="G335" s="168">
        <v>63</v>
      </c>
      <c r="H335" s="168">
        <v>413.13600000000002</v>
      </c>
      <c r="I335" s="168">
        <f t="shared" si="60"/>
        <v>4642492.6139999963</v>
      </c>
      <c r="J335" s="168">
        <v>534</v>
      </c>
      <c r="K335" s="168">
        <v>673</v>
      </c>
      <c r="L335" s="169">
        <f t="shared" si="65"/>
        <v>599.48477878925337</v>
      </c>
      <c r="M335">
        <f t="shared" si="55"/>
        <v>63</v>
      </c>
      <c r="N335" s="168">
        <f t="shared" si="61"/>
        <v>63</v>
      </c>
      <c r="O335" s="168">
        <f t="shared" si="62"/>
        <v>-1</v>
      </c>
      <c r="P335" s="168">
        <f t="shared" si="63"/>
        <v>-1</v>
      </c>
      <c r="Q335" s="168">
        <f t="shared" si="64"/>
        <v>-1</v>
      </c>
      <c r="R335" s="168">
        <f t="shared" si="56"/>
        <v>-1</v>
      </c>
      <c r="S335">
        <f t="shared" si="57"/>
        <v>-1</v>
      </c>
      <c r="T335">
        <f t="shared" si="58"/>
        <v>-1</v>
      </c>
      <c r="U335">
        <f t="shared" si="59"/>
        <v>673</v>
      </c>
    </row>
    <row r="336" spans="2:21" x14ac:dyDescent="0.25">
      <c r="B336" s="167">
        <v>264.22589680000004</v>
      </c>
      <c r="C336" s="168">
        <v>2.5589144760684159</v>
      </c>
      <c r="D336" s="168">
        <v>582</v>
      </c>
      <c r="E336" s="168">
        <v>3</v>
      </c>
      <c r="F336" s="168">
        <v>21</v>
      </c>
      <c r="G336" s="168">
        <v>68</v>
      </c>
      <c r="H336" s="168">
        <v>1394</v>
      </c>
      <c r="I336" s="168">
        <f t="shared" si="60"/>
        <v>4643886.6139999963</v>
      </c>
      <c r="J336" s="168">
        <v>590</v>
      </c>
      <c r="K336" s="168">
        <v>449</v>
      </c>
      <c r="L336" s="169">
        <f t="shared" si="65"/>
        <v>514.69408389838713</v>
      </c>
      <c r="M336">
        <f t="shared" si="55"/>
        <v>68</v>
      </c>
      <c r="N336" s="168">
        <f t="shared" si="61"/>
        <v>68</v>
      </c>
      <c r="O336" s="168">
        <f t="shared" si="62"/>
        <v>-1</v>
      </c>
      <c r="P336" s="168">
        <f t="shared" si="63"/>
        <v>-1</v>
      </c>
      <c r="Q336" s="168">
        <f t="shared" si="64"/>
        <v>-1</v>
      </c>
      <c r="R336" s="168">
        <f t="shared" si="56"/>
        <v>-1</v>
      </c>
      <c r="S336">
        <f t="shared" si="57"/>
        <v>-1</v>
      </c>
      <c r="T336">
        <f t="shared" si="58"/>
        <v>449</v>
      </c>
      <c r="U336">
        <f t="shared" si="59"/>
        <v>-1</v>
      </c>
    </row>
    <row r="337" spans="2:21" x14ac:dyDescent="0.25">
      <c r="B337" s="167">
        <v>264.28748950000005</v>
      </c>
      <c r="C337" s="168">
        <v>2.5594706934042035</v>
      </c>
      <c r="D337" s="168">
        <v>584</v>
      </c>
      <c r="E337" s="168">
        <v>11</v>
      </c>
      <c r="F337" s="168">
        <v>21</v>
      </c>
      <c r="G337" s="168">
        <v>63</v>
      </c>
      <c r="H337" s="168">
        <v>832.99800000000005</v>
      </c>
      <c r="I337" s="168">
        <f t="shared" si="60"/>
        <v>4644719.611999996</v>
      </c>
      <c r="J337" s="168">
        <v>453</v>
      </c>
      <c r="K337" s="168">
        <v>463</v>
      </c>
      <c r="L337" s="169">
        <f t="shared" si="65"/>
        <v>457.9727066103394</v>
      </c>
      <c r="M337">
        <f t="shared" si="55"/>
        <v>63</v>
      </c>
      <c r="N337" s="168">
        <f t="shared" si="61"/>
        <v>63</v>
      </c>
      <c r="O337" s="168">
        <f t="shared" si="62"/>
        <v>-1</v>
      </c>
      <c r="P337" s="168">
        <f t="shared" si="63"/>
        <v>-1</v>
      </c>
      <c r="Q337" s="168">
        <f t="shared" si="64"/>
        <v>-1</v>
      </c>
      <c r="R337" s="168">
        <f t="shared" si="56"/>
        <v>-1</v>
      </c>
      <c r="S337">
        <f t="shared" si="57"/>
        <v>-1</v>
      </c>
      <c r="T337">
        <f t="shared" si="58"/>
        <v>463</v>
      </c>
      <c r="U337">
        <f t="shared" si="59"/>
        <v>-1</v>
      </c>
    </row>
    <row r="338" spans="2:21" x14ac:dyDescent="0.25">
      <c r="B338" s="167">
        <v>264.30274200000002</v>
      </c>
      <c r="C338" s="168">
        <v>2.5596084529532397</v>
      </c>
      <c r="D338" s="168">
        <v>585</v>
      </c>
      <c r="E338" s="168">
        <v>8</v>
      </c>
      <c r="F338" s="168">
        <v>49</v>
      </c>
      <c r="G338" s="168">
        <v>67</v>
      </c>
      <c r="H338" s="168">
        <v>2174</v>
      </c>
      <c r="I338" s="168">
        <f t="shared" si="60"/>
        <v>4646893.611999996</v>
      </c>
      <c r="J338" s="168">
        <v>468</v>
      </c>
      <c r="K338" s="168">
        <v>166</v>
      </c>
      <c r="L338" s="169">
        <f t="shared" si="65"/>
        <v>278.7256715840864</v>
      </c>
      <c r="M338">
        <f t="shared" si="55"/>
        <v>67</v>
      </c>
      <c r="N338" s="168">
        <f t="shared" si="61"/>
        <v>67</v>
      </c>
      <c r="O338" s="168">
        <f t="shared" si="62"/>
        <v>-1</v>
      </c>
      <c r="P338" s="168">
        <f t="shared" si="63"/>
        <v>-1</v>
      </c>
      <c r="Q338" s="168">
        <f t="shared" si="64"/>
        <v>-1</v>
      </c>
      <c r="R338" s="168">
        <f t="shared" si="56"/>
        <v>166</v>
      </c>
      <c r="S338">
        <f t="shared" si="57"/>
        <v>-1</v>
      </c>
      <c r="T338">
        <f t="shared" si="58"/>
        <v>-1</v>
      </c>
      <c r="U338">
        <f t="shared" si="59"/>
        <v>-1</v>
      </c>
    </row>
    <row r="339" spans="2:21" x14ac:dyDescent="0.25">
      <c r="B339" s="167">
        <v>264.33727980000003</v>
      </c>
      <c r="C339" s="168">
        <v>2.5599204265117894</v>
      </c>
      <c r="D339" s="168">
        <v>586</v>
      </c>
      <c r="E339" s="168">
        <v>10</v>
      </c>
      <c r="F339" s="168">
        <v>19</v>
      </c>
      <c r="G339" s="168">
        <v>64</v>
      </c>
      <c r="H339" s="168">
        <v>812.28099999999995</v>
      </c>
      <c r="I339" s="168">
        <f t="shared" si="60"/>
        <v>4647705.8929999964</v>
      </c>
      <c r="J339" s="168">
        <v>408</v>
      </c>
      <c r="K339" s="168">
        <v>273</v>
      </c>
      <c r="L339" s="169">
        <f t="shared" si="65"/>
        <v>333.7424156441611</v>
      </c>
      <c r="M339">
        <f t="shared" si="55"/>
        <v>64</v>
      </c>
      <c r="N339" s="168">
        <f t="shared" si="61"/>
        <v>64</v>
      </c>
      <c r="O339" s="168">
        <f t="shared" si="62"/>
        <v>-1</v>
      </c>
      <c r="P339" s="168">
        <f t="shared" si="63"/>
        <v>-1</v>
      </c>
      <c r="Q339" s="168">
        <f t="shared" si="64"/>
        <v>-1</v>
      </c>
      <c r="R339" s="168">
        <f t="shared" si="56"/>
        <v>-1</v>
      </c>
      <c r="S339">
        <f t="shared" si="57"/>
        <v>273</v>
      </c>
      <c r="T339">
        <f t="shared" si="58"/>
        <v>-1</v>
      </c>
      <c r="U339">
        <f t="shared" si="59"/>
        <v>-1</v>
      </c>
    </row>
    <row r="340" spans="2:21" x14ac:dyDescent="0.25">
      <c r="B340" s="167">
        <v>264.33798150000001</v>
      </c>
      <c r="C340" s="168">
        <v>2.5599267652767415</v>
      </c>
      <c r="D340" s="168">
        <v>587</v>
      </c>
      <c r="E340" s="168">
        <v>7</v>
      </c>
      <c r="F340" s="168">
        <v>51</v>
      </c>
      <c r="G340" s="168">
        <v>67</v>
      </c>
      <c r="H340" s="168">
        <v>2312</v>
      </c>
      <c r="I340" s="168">
        <f t="shared" si="60"/>
        <v>4650017.8929999964</v>
      </c>
      <c r="J340" s="168">
        <v>460</v>
      </c>
      <c r="K340" s="168">
        <v>166</v>
      </c>
      <c r="L340" s="169">
        <f t="shared" si="65"/>
        <v>276.33313228782396</v>
      </c>
      <c r="M340">
        <f t="shared" si="55"/>
        <v>67</v>
      </c>
      <c r="N340" s="168">
        <f t="shared" si="61"/>
        <v>67</v>
      </c>
      <c r="O340" s="168">
        <f t="shared" si="62"/>
        <v>-1</v>
      </c>
      <c r="P340" s="168">
        <f t="shared" si="63"/>
        <v>-1</v>
      </c>
      <c r="Q340" s="168">
        <f t="shared" si="64"/>
        <v>-1</v>
      </c>
      <c r="R340" s="168">
        <f t="shared" si="56"/>
        <v>166</v>
      </c>
      <c r="S340">
        <f t="shared" si="57"/>
        <v>-1</v>
      </c>
      <c r="T340">
        <f t="shared" si="58"/>
        <v>-1</v>
      </c>
      <c r="U340">
        <f t="shared" si="59"/>
        <v>-1</v>
      </c>
    </row>
    <row r="341" spans="2:21" x14ac:dyDescent="0.25">
      <c r="B341" s="167">
        <v>264.37207320000005</v>
      </c>
      <c r="C341" s="168">
        <v>2.5602347516711697</v>
      </c>
      <c r="D341" s="168">
        <v>588</v>
      </c>
      <c r="E341" s="168">
        <v>9</v>
      </c>
      <c r="F341" s="168">
        <v>111</v>
      </c>
      <c r="G341" s="168">
        <v>72</v>
      </c>
      <c r="H341" s="168">
        <v>7976</v>
      </c>
      <c r="I341" s="168">
        <f t="shared" si="60"/>
        <v>4657993.8929999964</v>
      </c>
      <c r="J341" s="168">
        <v>443</v>
      </c>
      <c r="K341" s="168">
        <v>166</v>
      </c>
      <c r="L341" s="169">
        <f t="shared" si="65"/>
        <v>271.17890773435903</v>
      </c>
      <c r="M341">
        <f t="shared" si="55"/>
        <v>72</v>
      </c>
      <c r="N341" s="168">
        <f t="shared" si="61"/>
        <v>72</v>
      </c>
      <c r="O341" s="168">
        <f t="shared" si="62"/>
        <v>-1</v>
      </c>
      <c r="P341" s="168">
        <f t="shared" si="63"/>
        <v>-1</v>
      </c>
      <c r="Q341" s="168">
        <f t="shared" si="64"/>
        <v>-1</v>
      </c>
      <c r="R341" s="168">
        <f t="shared" si="56"/>
        <v>166</v>
      </c>
      <c r="S341">
        <f t="shared" si="57"/>
        <v>-1</v>
      </c>
      <c r="T341">
        <f t="shared" si="58"/>
        <v>-1</v>
      </c>
      <c r="U341">
        <f t="shared" si="59"/>
        <v>-1</v>
      </c>
    </row>
    <row r="342" spans="2:21" x14ac:dyDescent="0.25">
      <c r="B342" s="167">
        <v>264.38528150000002</v>
      </c>
      <c r="C342" s="168">
        <v>2.5603540873206576</v>
      </c>
      <c r="D342" s="168">
        <v>589</v>
      </c>
      <c r="E342" s="168">
        <v>13</v>
      </c>
      <c r="F342" s="168">
        <v>48</v>
      </c>
      <c r="G342" s="168">
        <v>65</v>
      </c>
      <c r="H342" s="168">
        <v>1174</v>
      </c>
      <c r="I342" s="168">
        <f t="shared" si="60"/>
        <v>4659167.8929999964</v>
      </c>
      <c r="J342" s="168">
        <v>424</v>
      </c>
      <c r="K342" s="168">
        <v>273</v>
      </c>
      <c r="L342" s="169">
        <f t="shared" si="65"/>
        <v>340.22345598150639</v>
      </c>
      <c r="M342">
        <f t="shared" si="55"/>
        <v>65</v>
      </c>
      <c r="N342" s="168">
        <f t="shared" si="61"/>
        <v>65</v>
      </c>
      <c r="O342" s="168">
        <f t="shared" si="62"/>
        <v>-1</v>
      </c>
      <c r="P342" s="168">
        <f t="shared" si="63"/>
        <v>-1</v>
      </c>
      <c r="Q342" s="168">
        <f t="shared" si="64"/>
        <v>-1</v>
      </c>
      <c r="R342" s="168">
        <f t="shared" si="56"/>
        <v>-1</v>
      </c>
      <c r="S342">
        <f t="shared" si="57"/>
        <v>273</v>
      </c>
      <c r="T342">
        <f t="shared" si="58"/>
        <v>-1</v>
      </c>
      <c r="U342">
        <f t="shared" si="59"/>
        <v>-1</v>
      </c>
    </row>
    <row r="343" spans="2:21" x14ac:dyDescent="0.25">
      <c r="B343" s="167">
        <v>264.38684250000006</v>
      </c>
      <c r="C343" s="168">
        <v>2.560368191207131</v>
      </c>
      <c r="D343" s="168">
        <v>590</v>
      </c>
      <c r="E343" s="168">
        <v>10</v>
      </c>
      <c r="F343" s="168">
        <v>112</v>
      </c>
      <c r="G343" s="168">
        <v>74</v>
      </c>
      <c r="H343" s="168">
        <v>14142</v>
      </c>
      <c r="I343" s="168">
        <f t="shared" si="60"/>
        <v>4673309.8929999964</v>
      </c>
      <c r="J343" s="168">
        <v>456</v>
      </c>
      <c r="K343" s="168">
        <v>166</v>
      </c>
      <c r="L343" s="169">
        <f t="shared" si="65"/>
        <v>275.12906062428232</v>
      </c>
      <c r="M343">
        <f t="shared" si="55"/>
        <v>74</v>
      </c>
      <c r="N343" s="168">
        <f t="shared" si="61"/>
        <v>74</v>
      </c>
      <c r="O343" s="168">
        <f t="shared" si="62"/>
        <v>-1</v>
      </c>
      <c r="P343" s="168">
        <f t="shared" si="63"/>
        <v>-1</v>
      </c>
      <c r="Q343" s="168">
        <f t="shared" si="64"/>
        <v>-1</v>
      </c>
      <c r="R343" s="168">
        <f t="shared" si="56"/>
        <v>166</v>
      </c>
      <c r="S343">
        <f t="shared" si="57"/>
        <v>-1</v>
      </c>
      <c r="T343">
        <f t="shared" si="58"/>
        <v>-1</v>
      </c>
      <c r="U343">
        <f t="shared" si="59"/>
        <v>-1</v>
      </c>
    </row>
    <row r="344" spans="2:21" x14ac:dyDescent="0.25">
      <c r="B344" s="167">
        <v>264.43678470000003</v>
      </c>
      <c r="C344" s="168">
        <v>2.5608194728104365</v>
      </c>
      <c r="D344" s="168">
        <v>591</v>
      </c>
      <c r="E344" s="168">
        <v>8</v>
      </c>
      <c r="F344" s="168">
        <v>23</v>
      </c>
      <c r="G344" s="168">
        <v>61</v>
      </c>
      <c r="H344" s="168">
        <v>457.98500000000001</v>
      </c>
      <c r="I344" s="168">
        <f t="shared" si="60"/>
        <v>4673767.8779999968</v>
      </c>
      <c r="J344" s="168">
        <v>465</v>
      </c>
      <c r="K344" s="168">
        <v>166</v>
      </c>
      <c r="L344" s="169">
        <f t="shared" si="65"/>
        <v>277.83088381243726</v>
      </c>
      <c r="M344">
        <f t="shared" si="55"/>
        <v>61</v>
      </c>
      <c r="N344" s="168">
        <f t="shared" si="61"/>
        <v>61</v>
      </c>
      <c r="O344" s="168">
        <f t="shared" si="62"/>
        <v>-1</v>
      </c>
      <c r="P344" s="168">
        <f t="shared" si="63"/>
        <v>-1</v>
      </c>
      <c r="Q344" s="168">
        <f t="shared" si="64"/>
        <v>-1</v>
      </c>
      <c r="R344" s="168">
        <f t="shared" si="56"/>
        <v>166</v>
      </c>
      <c r="S344">
        <f t="shared" si="57"/>
        <v>-1</v>
      </c>
      <c r="T344">
        <f t="shared" si="58"/>
        <v>-1</v>
      </c>
      <c r="U344">
        <f t="shared" si="59"/>
        <v>-1</v>
      </c>
    </row>
    <row r="345" spans="2:21" x14ac:dyDescent="0.25">
      <c r="B345" s="167">
        <v>264.44389520000004</v>
      </c>
      <c r="C345" s="168">
        <v>2.5608837310678414</v>
      </c>
      <c r="D345" s="168">
        <v>592</v>
      </c>
      <c r="E345" s="168">
        <v>2</v>
      </c>
      <c r="F345" s="168">
        <v>12</v>
      </c>
      <c r="G345" s="168">
        <v>63</v>
      </c>
      <c r="H345" s="168">
        <v>423.40300000000002</v>
      </c>
      <c r="I345" s="168">
        <f t="shared" si="60"/>
        <v>4674191.2809999967</v>
      </c>
      <c r="J345" s="168">
        <v>489</v>
      </c>
      <c r="K345" s="168">
        <v>463</v>
      </c>
      <c r="L345" s="169">
        <f t="shared" si="65"/>
        <v>475.82244587661057</v>
      </c>
      <c r="M345">
        <f t="shared" si="55"/>
        <v>63</v>
      </c>
      <c r="N345" s="168">
        <f t="shared" si="61"/>
        <v>63</v>
      </c>
      <c r="O345" s="168">
        <f t="shared" si="62"/>
        <v>-1</v>
      </c>
      <c r="P345" s="168">
        <f t="shared" si="63"/>
        <v>-1</v>
      </c>
      <c r="Q345" s="168">
        <f t="shared" si="64"/>
        <v>-1</v>
      </c>
      <c r="R345" s="168">
        <f t="shared" si="56"/>
        <v>-1</v>
      </c>
      <c r="S345">
        <f t="shared" si="57"/>
        <v>-1</v>
      </c>
      <c r="T345">
        <f t="shared" si="58"/>
        <v>463</v>
      </c>
      <c r="U345">
        <f t="shared" si="59"/>
        <v>-1</v>
      </c>
    </row>
    <row r="346" spans="2:21" x14ac:dyDescent="0.25">
      <c r="B346" s="167">
        <v>264.45746970000005</v>
      </c>
      <c r="C346" s="168">
        <v>2.5610064101081864</v>
      </c>
      <c r="D346" s="168">
        <v>593</v>
      </c>
      <c r="E346" s="168">
        <v>11</v>
      </c>
      <c r="F346" s="168">
        <v>178</v>
      </c>
      <c r="G346" s="168">
        <v>82</v>
      </c>
      <c r="H346" s="168">
        <v>77320</v>
      </c>
      <c r="I346" s="168">
        <f t="shared" si="60"/>
        <v>4751511.2809999967</v>
      </c>
      <c r="J346" s="168">
        <v>462</v>
      </c>
      <c r="K346" s="168">
        <v>166</v>
      </c>
      <c r="L346" s="169">
        <f t="shared" si="65"/>
        <v>276.93320494299707</v>
      </c>
      <c r="M346">
        <f t="shared" si="55"/>
        <v>82</v>
      </c>
      <c r="N346" s="168">
        <f t="shared" si="61"/>
        <v>-1</v>
      </c>
      <c r="O346" s="168">
        <f t="shared" si="62"/>
        <v>82</v>
      </c>
      <c r="P346" s="168">
        <f t="shared" si="63"/>
        <v>-1</v>
      </c>
      <c r="Q346" s="168">
        <f t="shared" si="64"/>
        <v>-1</v>
      </c>
      <c r="R346" s="168">
        <f t="shared" si="56"/>
        <v>166</v>
      </c>
      <c r="S346">
        <f t="shared" si="57"/>
        <v>-1</v>
      </c>
      <c r="T346">
        <f t="shared" si="58"/>
        <v>-1</v>
      </c>
      <c r="U346">
        <f t="shared" si="59"/>
        <v>-1</v>
      </c>
    </row>
    <row r="347" spans="2:21" x14ac:dyDescent="0.25">
      <c r="B347" s="167">
        <v>264.46880750000003</v>
      </c>
      <c r="C347" s="168">
        <v>2.5611088800940376</v>
      </c>
      <c r="D347" s="168">
        <v>595</v>
      </c>
      <c r="E347" s="168">
        <v>10</v>
      </c>
      <c r="F347" s="168">
        <v>173</v>
      </c>
      <c r="G347" s="168">
        <v>81</v>
      </c>
      <c r="H347" s="168">
        <v>52308</v>
      </c>
      <c r="I347" s="168">
        <f t="shared" si="60"/>
        <v>4803819.2809999967</v>
      </c>
      <c r="J347" s="168">
        <v>462</v>
      </c>
      <c r="K347" s="168">
        <v>166</v>
      </c>
      <c r="L347" s="169">
        <f t="shared" si="65"/>
        <v>276.93320494299707</v>
      </c>
      <c r="M347">
        <f t="shared" si="55"/>
        <v>81</v>
      </c>
      <c r="N347" s="168">
        <f t="shared" si="61"/>
        <v>-1</v>
      </c>
      <c r="O347" s="168">
        <f t="shared" si="62"/>
        <v>81</v>
      </c>
      <c r="P347" s="168">
        <f t="shared" si="63"/>
        <v>-1</v>
      </c>
      <c r="Q347" s="168">
        <f t="shared" si="64"/>
        <v>-1</v>
      </c>
      <c r="R347" s="168">
        <f t="shared" si="56"/>
        <v>166</v>
      </c>
      <c r="S347">
        <f t="shared" si="57"/>
        <v>-1</v>
      </c>
      <c r="T347">
        <f t="shared" si="58"/>
        <v>-1</v>
      </c>
      <c r="U347">
        <f t="shared" si="59"/>
        <v>-1</v>
      </c>
    </row>
    <row r="348" spans="2:21" x14ac:dyDescent="0.25">
      <c r="B348" s="167">
        <v>264.48220880000002</v>
      </c>
      <c r="C348" s="168">
        <v>2.5612300057194068</v>
      </c>
      <c r="D348" s="168">
        <v>596</v>
      </c>
      <c r="E348" s="168">
        <v>6</v>
      </c>
      <c r="F348" s="168">
        <v>21</v>
      </c>
      <c r="G348" s="168">
        <v>62</v>
      </c>
      <c r="H348" s="168">
        <v>522.60400000000004</v>
      </c>
      <c r="I348" s="168">
        <f t="shared" si="60"/>
        <v>4804341.884999997</v>
      </c>
      <c r="J348" s="168">
        <v>475</v>
      </c>
      <c r="K348" s="168">
        <v>166</v>
      </c>
      <c r="L348" s="169">
        <f t="shared" si="65"/>
        <v>280.80242164197944</v>
      </c>
      <c r="M348">
        <f t="shared" si="55"/>
        <v>62</v>
      </c>
      <c r="N348" s="168">
        <f t="shared" si="61"/>
        <v>62</v>
      </c>
      <c r="O348" s="168">
        <f t="shared" si="62"/>
        <v>-1</v>
      </c>
      <c r="P348" s="168">
        <f t="shared" si="63"/>
        <v>-1</v>
      </c>
      <c r="Q348" s="168">
        <f t="shared" si="64"/>
        <v>-1</v>
      </c>
      <c r="R348" s="168">
        <f t="shared" si="56"/>
        <v>166</v>
      </c>
      <c r="S348">
        <f t="shared" si="57"/>
        <v>-1</v>
      </c>
      <c r="T348">
        <f t="shared" si="58"/>
        <v>-1</v>
      </c>
      <c r="U348">
        <f t="shared" si="59"/>
        <v>-1</v>
      </c>
    </row>
    <row r="349" spans="2:21" x14ac:dyDescent="0.25">
      <c r="B349" s="167">
        <v>264.56519150000003</v>
      </c>
      <c r="C349" s="168">
        <v>2.5619801752997966</v>
      </c>
      <c r="D349" s="168">
        <v>598</v>
      </c>
      <c r="E349" s="168">
        <v>27</v>
      </c>
      <c r="F349" s="168">
        <v>28</v>
      </c>
      <c r="G349" s="168">
        <v>61</v>
      </c>
      <c r="H349" s="168">
        <v>633.78800000000001</v>
      </c>
      <c r="I349" s="168">
        <f t="shared" si="60"/>
        <v>4804975.6729999967</v>
      </c>
      <c r="J349" s="168">
        <v>361</v>
      </c>
      <c r="K349" s="168">
        <v>141</v>
      </c>
      <c r="L349" s="169">
        <f t="shared" si="65"/>
        <v>225.61249965372042</v>
      </c>
      <c r="M349">
        <f t="shared" si="55"/>
        <v>61</v>
      </c>
      <c r="N349" s="168">
        <f t="shared" si="61"/>
        <v>61</v>
      </c>
      <c r="O349" s="168">
        <f t="shared" si="62"/>
        <v>-1</v>
      </c>
      <c r="P349" s="168">
        <f t="shared" si="63"/>
        <v>-1</v>
      </c>
      <c r="Q349" s="168">
        <f t="shared" si="64"/>
        <v>-1</v>
      </c>
      <c r="R349" s="168">
        <f t="shared" si="56"/>
        <v>141</v>
      </c>
      <c r="S349">
        <f t="shared" si="57"/>
        <v>-1</v>
      </c>
      <c r="T349">
        <f t="shared" si="58"/>
        <v>-1</v>
      </c>
      <c r="U349">
        <f t="shared" si="59"/>
        <v>-1</v>
      </c>
    </row>
    <row r="350" spans="2:21" x14ac:dyDescent="0.25">
      <c r="B350" s="167">
        <v>264.56541800000002</v>
      </c>
      <c r="C350" s="168">
        <v>2.5619822232134895</v>
      </c>
      <c r="D350" s="168">
        <v>599</v>
      </c>
      <c r="E350" s="168">
        <v>5</v>
      </c>
      <c r="F350" s="168">
        <v>25</v>
      </c>
      <c r="G350" s="168">
        <v>61</v>
      </c>
      <c r="H350" s="168">
        <v>428.589</v>
      </c>
      <c r="I350" s="168">
        <f t="shared" si="60"/>
        <v>4805404.2619999964</v>
      </c>
      <c r="J350" s="168">
        <v>392</v>
      </c>
      <c r="K350" s="168">
        <v>166</v>
      </c>
      <c r="L350" s="169">
        <f t="shared" si="65"/>
        <v>255.09214021604038</v>
      </c>
      <c r="M350">
        <f t="shared" si="55"/>
        <v>61</v>
      </c>
      <c r="N350" s="168">
        <f t="shared" si="61"/>
        <v>61</v>
      </c>
      <c r="O350" s="168">
        <f t="shared" si="62"/>
        <v>-1</v>
      </c>
      <c r="P350" s="168">
        <f t="shared" si="63"/>
        <v>-1</v>
      </c>
      <c r="Q350" s="168">
        <f t="shared" si="64"/>
        <v>-1</v>
      </c>
      <c r="R350" s="168">
        <f t="shared" si="56"/>
        <v>166</v>
      </c>
      <c r="S350">
        <f t="shared" si="57"/>
        <v>-1</v>
      </c>
      <c r="T350">
        <f t="shared" si="58"/>
        <v>-1</v>
      </c>
      <c r="U350">
        <f t="shared" si="59"/>
        <v>-1</v>
      </c>
    </row>
    <row r="351" spans="2:21" x14ac:dyDescent="0.25">
      <c r="B351" s="167">
        <v>264.57611850000006</v>
      </c>
      <c r="C351" s="168">
        <v>2.5620789745388772</v>
      </c>
      <c r="D351" s="168">
        <v>600</v>
      </c>
      <c r="E351" s="168">
        <v>3</v>
      </c>
      <c r="F351" s="168">
        <v>17</v>
      </c>
      <c r="G351" s="168">
        <v>65</v>
      </c>
      <c r="H351" s="168">
        <v>801.78</v>
      </c>
      <c r="I351" s="168">
        <f t="shared" si="60"/>
        <v>4806206.0419999966</v>
      </c>
      <c r="J351" s="168">
        <v>534</v>
      </c>
      <c r="K351" s="168">
        <v>434</v>
      </c>
      <c r="L351" s="169">
        <f t="shared" si="65"/>
        <v>481.41042780563032</v>
      </c>
      <c r="M351">
        <f t="shared" si="55"/>
        <v>65</v>
      </c>
      <c r="N351" s="168">
        <f t="shared" si="61"/>
        <v>65</v>
      </c>
      <c r="O351" s="168">
        <f t="shared" si="62"/>
        <v>-1</v>
      </c>
      <c r="P351" s="168">
        <f t="shared" si="63"/>
        <v>-1</v>
      </c>
      <c r="Q351" s="168">
        <f t="shared" si="64"/>
        <v>-1</v>
      </c>
      <c r="R351" s="168">
        <f t="shared" si="56"/>
        <v>-1</v>
      </c>
      <c r="S351">
        <f t="shared" si="57"/>
        <v>-1</v>
      </c>
      <c r="T351">
        <f t="shared" si="58"/>
        <v>434</v>
      </c>
      <c r="U351">
        <f t="shared" si="59"/>
        <v>-1</v>
      </c>
    </row>
    <row r="352" spans="2:21" x14ac:dyDescent="0.25">
      <c r="B352" s="167">
        <v>264.59607800000003</v>
      </c>
      <c r="C352" s="168">
        <v>2.5622594544709583</v>
      </c>
      <c r="D352" s="168">
        <v>601</v>
      </c>
      <c r="E352" s="168">
        <v>4</v>
      </c>
      <c r="F352" s="168">
        <v>9</v>
      </c>
      <c r="G352" s="168">
        <v>63</v>
      </c>
      <c r="H352" s="168">
        <v>442.44</v>
      </c>
      <c r="I352" s="168">
        <f t="shared" si="60"/>
        <v>4806648.481999997</v>
      </c>
      <c r="J352" s="168">
        <v>561</v>
      </c>
      <c r="K352" s="168">
        <v>449</v>
      </c>
      <c r="L352" s="169">
        <f t="shared" si="65"/>
        <v>501.88544509678701</v>
      </c>
      <c r="M352">
        <f t="shared" si="55"/>
        <v>63</v>
      </c>
      <c r="N352" s="168">
        <f t="shared" si="61"/>
        <v>63</v>
      </c>
      <c r="O352" s="168">
        <f t="shared" si="62"/>
        <v>-1</v>
      </c>
      <c r="P352" s="168">
        <f t="shared" si="63"/>
        <v>-1</v>
      </c>
      <c r="Q352" s="168">
        <f t="shared" si="64"/>
        <v>-1</v>
      </c>
      <c r="R352" s="168">
        <f t="shared" si="56"/>
        <v>-1</v>
      </c>
      <c r="S352">
        <f t="shared" si="57"/>
        <v>-1</v>
      </c>
      <c r="T352">
        <f t="shared" si="58"/>
        <v>449</v>
      </c>
      <c r="U352">
        <f t="shared" si="59"/>
        <v>-1</v>
      </c>
    </row>
    <row r="353" spans="2:21" x14ac:dyDescent="0.25">
      <c r="B353" s="167">
        <v>264.61096180000004</v>
      </c>
      <c r="C353" s="168">
        <v>2.5623940476704483</v>
      </c>
      <c r="D353" s="168">
        <v>602</v>
      </c>
      <c r="E353" s="168">
        <v>5</v>
      </c>
      <c r="F353" s="168">
        <v>104</v>
      </c>
      <c r="G353" s="168">
        <v>69</v>
      </c>
      <c r="H353" s="168">
        <v>5592</v>
      </c>
      <c r="I353" s="168">
        <f t="shared" si="60"/>
        <v>4812240.481999997</v>
      </c>
      <c r="J353" s="168">
        <v>436</v>
      </c>
      <c r="K353" s="168">
        <v>166</v>
      </c>
      <c r="L353" s="169">
        <f t="shared" si="65"/>
        <v>269.02787959614892</v>
      </c>
      <c r="M353">
        <f t="shared" si="55"/>
        <v>69</v>
      </c>
      <c r="N353" s="168">
        <f t="shared" si="61"/>
        <v>69</v>
      </c>
      <c r="O353" s="168">
        <f t="shared" si="62"/>
        <v>-1</v>
      </c>
      <c r="P353" s="168">
        <f t="shared" si="63"/>
        <v>-1</v>
      </c>
      <c r="Q353" s="168">
        <f t="shared" si="64"/>
        <v>-1</v>
      </c>
      <c r="R353" s="168">
        <f t="shared" si="56"/>
        <v>166</v>
      </c>
      <c r="S353">
        <f t="shared" si="57"/>
        <v>-1</v>
      </c>
      <c r="T353">
        <f t="shared" si="58"/>
        <v>-1</v>
      </c>
      <c r="U353">
        <f t="shared" si="59"/>
        <v>-1</v>
      </c>
    </row>
    <row r="354" spans="2:21" x14ac:dyDescent="0.25">
      <c r="B354" s="167">
        <v>264.67050600000005</v>
      </c>
      <c r="C354" s="168">
        <v>2.5629325814913027</v>
      </c>
      <c r="D354" s="168">
        <v>604</v>
      </c>
      <c r="E354" s="168">
        <v>10</v>
      </c>
      <c r="F354" s="168">
        <v>183</v>
      </c>
      <c r="G354" s="168">
        <v>87</v>
      </c>
      <c r="H354" s="168">
        <v>281360</v>
      </c>
      <c r="I354" s="168">
        <f t="shared" si="60"/>
        <v>5093600.481999997</v>
      </c>
      <c r="J354" s="168">
        <v>452</v>
      </c>
      <c r="K354" s="168">
        <v>468</v>
      </c>
      <c r="L354" s="169">
        <f t="shared" si="65"/>
        <v>459.93042952168321</v>
      </c>
      <c r="M354">
        <f t="shared" si="55"/>
        <v>87</v>
      </c>
      <c r="N354" s="168">
        <f t="shared" si="61"/>
        <v>-1</v>
      </c>
      <c r="O354" s="168">
        <f t="shared" si="62"/>
        <v>-1</v>
      </c>
      <c r="P354" s="168">
        <f t="shared" si="63"/>
        <v>87</v>
      </c>
      <c r="Q354" s="168">
        <f t="shared" si="64"/>
        <v>-1</v>
      </c>
      <c r="R354" s="168">
        <f t="shared" si="56"/>
        <v>-1</v>
      </c>
      <c r="S354">
        <f t="shared" si="57"/>
        <v>-1</v>
      </c>
      <c r="T354">
        <f t="shared" si="58"/>
        <v>468</v>
      </c>
      <c r="U354">
        <f t="shared" si="59"/>
        <v>-1</v>
      </c>
    </row>
    <row r="355" spans="2:21" x14ac:dyDescent="0.25">
      <c r="B355" s="167">
        <v>264.67075220000004</v>
      </c>
      <c r="C355" s="168">
        <v>2.5629348084553754</v>
      </c>
      <c r="D355" s="168">
        <v>605</v>
      </c>
      <c r="E355" s="168">
        <v>24</v>
      </c>
      <c r="F355" s="168">
        <v>182</v>
      </c>
      <c r="G355" s="168">
        <v>72</v>
      </c>
      <c r="H355" s="168">
        <v>15872</v>
      </c>
      <c r="I355" s="168">
        <f t="shared" si="60"/>
        <v>5109472.481999997</v>
      </c>
      <c r="J355" s="168">
        <v>349</v>
      </c>
      <c r="K355" s="168">
        <v>429</v>
      </c>
      <c r="L355" s="169">
        <f t="shared" si="65"/>
        <v>386.93797952643524</v>
      </c>
      <c r="M355">
        <f t="shared" si="55"/>
        <v>72</v>
      </c>
      <c r="N355" s="168">
        <f t="shared" si="61"/>
        <v>72</v>
      </c>
      <c r="O355" s="168">
        <f t="shared" si="62"/>
        <v>-1</v>
      </c>
      <c r="P355" s="168">
        <f t="shared" si="63"/>
        <v>-1</v>
      </c>
      <c r="Q355" s="168">
        <f t="shared" si="64"/>
        <v>-1</v>
      </c>
      <c r="R355" s="168">
        <f t="shared" si="56"/>
        <v>-1</v>
      </c>
      <c r="S355">
        <f t="shared" si="57"/>
        <v>-1</v>
      </c>
      <c r="T355">
        <f t="shared" si="58"/>
        <v>429</v>
      </c>
      <c r="U355">
        <f t="shared" si="59"/>
        <v>-1</v>
      </c>
    </row>
    <row r="356" spans="2:21" x14ac:dyDescent="0.25">
      <c r="B356" s="167">
        <v>264.72597430000002</v>
      </c>
      <c r="C356" s="168">
        <v>2.5634343666220953</v>
      </c>
      <c r="D356" s="168">
        <v>607</v>
      </c>
      <c r="E356" s="168">
        <v>2</v>
      </c>
      <c r="F356" s="168">
        <v>119</v>
      </c>
      <c r="G356" s="168">
        <v>67</v>
      </c>
      <c r="H356" s="168">
        <v>1634</v>
      </c>
      <c r="I356" s="168">
        <f t="shared" si="60"/>
        <v>5111106.481999997</v>
      </c>
      <c r="J356" s="168">
        <v>510</v>
      </c>
      <c r="K356" s="168">
        <v>34</v>
      </c>
      <c r="L356" s="169">
        <f t="shared" si="65"/>
        <v>131.68143377105218</v>
      </c>
      <c r="M356">
        <f t="shared" si="55"/>
        <v>67</v>
      </c>
      <c r="N356" s="168">
        <f t="shared" si="61"/>
        <v>67</v>
      </c>
      <c r="O356" s="168">
        <f t="shared" si="62"/>
        <v>-1</v>
      </c>
      <c r="P356" s="168">
        <f t="shared" si="63"/>
        <v>-1</v>
      </c>
      <c r="Q356" s="168">
        <f t="shared" si="64"/>
        <v>-1</v>
      </c>
      <c r="R356" s="168">
        <f t="shared" si="56"/>
        <v>34</v>
      </c>
      <c r="S356">
        <f t="shared" si="57"/>
        <v>-1</v>
      </c>
      <c r="T356">
        <f t="shared" si="58"/>
        <v>-1</v>
      </c>
      <c r="U356">
        <f t="shared" si="59"/>
        <v>-1</v>
      </c>
    </row>
    <row r="357" spans="2:21" x14ac:dyDescent="0.25">
      <c r="B357" s="167">
        <v>264.79296880000004</v>
      </c>
      <c r="C357" s="168">
        <v>2.5640405697679163</v>
      </c>
      <c r="D357" s="168">
        <v>608</v>
      </c>
      <c r="E357" s="168">
        <v>3</v>
      </c>
      <c r="F357" s="168">
        <v>66</v>
      </c>
      <c r="G357" s="168">
        <v>71</v>
      </c>
      <c r="H357" s="168">
        <v>4006</v>
      </c>
      <c r="I357" s="168">
        <f t="shared" si="60"/>
        <v>5115112.481999997</v>
      </c>
      <c r="J357" s="168">
        <v>574</v>
      </c>
      <c r="K357" s="168">
        <v>166</v>
      </c>
      <c r="L357" s="169">
        <f t="shared" si="65"/>
        <v>308.68106517893187</v>
      </c>
      <c r="M357">
        <f t="shared" si="55"/>
        <v>71</v>
      </c>
      <c r="N357" s="168">
        <f t="shared" si="61"/>
        <v>71</v>
      </c>
      <c r="O357" s="168">
        <f t="shared" si="62"/>
        <v>-1</v>
      </c>
      <c r="P357" s="168">
        <f t="shared" si="63"/>
        <v>-1</v>
      </c>
      <c r="Q357" s="168">
        <f t="shared" si="64"/>
        <v>-1</v>
      </c>
      <c r="R357" s="168">
        <f t="shared" si="56"/>
        <v>166</v>
      </c>
      <c r="S357">
        <f t="shared" si="57"/>
        <v>-1</v>
      </c>
      <c r="T357">
        <f t="shared" si="58"/>
        <v>-1</v>
      </c>
      <c r="U357">
        <f t="shared" si="59"/>
        <v>-1</v>
      </c>
    </row>
    <row r="358" spans="2:21" x14ac:dyDescent="0.25">
      <c r="B358" s="167">
        <v>264.83209480000005</v>
      </c>
      <c r="C358" s="168">
        <v>2.5643946784874734</v>
      </c>
      <c r="D358" s="168">
        <v>610</v>
      </c>
      <c r="E358" s="168">
        <v>1</v>
      </c>
      <c r="F358" s="168">
        <v>19</v>
      </c>
      <c r="G358" s="168">
        <v>64</v>
      </c>
      <c r="H358" s="168">
        <v>804.92700000000002</v>
      </c>
      <c r="I358" s="168">
        <f t="shared" si="60"/>
        <v>5115917.4089999972</v>
      </c>
      <c r="J358" s="168">
        <v>544</v>
      </c>
      <c r="K358" s="168">
        <v>449</v>
      </c>
      <c r="L358" s="169">
        <f t="shared" si="65"/>
        <v>494.2226219023164</v>
      </c>
      <c r="M358">
        <f t="shared" si="55"/>
        <v>64</v>
      </c>
      <c r="N358" s="168">
        <f t="shared" si="61"/>
        <v>64</v>
      </c>
      <c r="O358" s="168">
        <f t="shared" si="62"/>
        <v>-1</v>
      </c>
      <c r="P358" s="168">
        <f t="shared" si="63"/>
        <v>-1</v>
      </c>
      <c r="Q358" s="168">
        <f t="shared" si="64"/>
        <v>-1</v>
      </c>
      <c r="R358" s="168">
        <f t="shared" si="56"/>
        <v>-1</v>
      </c>
      <c r="S358">
        <f t="shared" si="57"/>
        <v>-1</v>
      </c>
      <c r="T358">
        <f t="shared" si="58"/>
        <v>449</v>
      </c>
      <c r="U358">
        <f t="shared" si="59"/>
        <v>-1</v>
      </c>
    </row>
    <row r="359" spans="2:21" x14ac:dyDescent="0.25">
      <c r="B359" s="167">
        <v>265.01338900000002</v>
      </c>
      <c r="C359" s="168">
        <v>2.5660362022398955</v>
      </c>
      <c r="D359" s="168">
        <v>612</v>
      </c>
      <c r="E359" s="168">
        <v>7</v>
      </c>
      <c r="F359" s="168">
        <v>23</v>
      </c>
      <c r="G359" s="168">
        <v>62</v>
      </c>
      <c r="H359" s="168">
        <v>607.26300000000003</v>
      </c>
      <c r="I359" s="168">
        <f t="shared" si="60"/>
        <v>5116524.6719999975</v>
      </c>
      <c r="J359" s="168">
        <v>478</v>
      </c>
      <c r="K359" s="168">
        <v>166</v>
      </c>
      <c r="L359" s="169">
        <f t="shared" si="65"/>
        <v>281.68777041256158</v>
      </c>
      <c r="M359">
        <f t="shared" si="55"/>
        <v>62</v>
      </c>
      <c r="N359" s="168">
        <f t="shared" si="61"/>
        <v>62</v>
      </c>
      <c r="O359" s="168">
        <f t="shared" si="62"/>
        <v>-1</v>
      </c>
      <c r="P359" s="168">
        <f t="shared" si="63"/>
        <v>-1</v>
      </c>
      <c r="Q359" s="168">
        <f t="shared" si="64"/>
        <v>-1</v>
      </c>
      <c r="R359" s="168">
        <f t="shared" si="56"/>
        <v>166</v>
      </c>
      <c r="S359">
        <f t="shared" si="57"/>
        <v>-1</v>
      </c>
      <c r="T359">
        <f t="shared" si="58"/>
        <v>-1</v>
      </c>
      <c r="U359">
        <f t="shared" si="59"/>
        <v>-1</v>
      </c>
    </row>
    <row r="360" spans="2:21" x14ac:dyDescent="0.25">
      <c r="B360" s="167">
        <v>265.06590370000004</v>
      </c>
      <c r="C360" s="168">
        <v>2.5665119191663042</v>
      </c>
      <c r="D360" s="168">
        <v>613</v>
      </c>
      <c r="E360" s="168">
        <v>2</v>
      </c>
      <c r="F360" s="168">
        <v>7</v>
      </c>
      <c r="G360" s="168">
        <v>61</v>
      </c>
      <c r="H360" s="168">
        <v>246.029</v>
      </c>
      <c r="I360" s="168">
        <f t="shared" si="60"/>
        <v>5116770.7009999976</v>
      </c>
      <c r="J360" s="168">
        <v>572</v>
      </c>
      <c r="K360" s="168">
        <v>659</v>
      </c>
      <c r="L360" s="169">
        <f t="shared" si="65"/>
        <v>613.96091080784618</v>
      </c>
      <c r="M360">
        <f t="shared" si="55"/>
        <v>61</v>
      </c>
      <c r="N360" s="168">
        <f t="shared" si="61"/>
        <v>61</v>
      </c>
      <c r="O360" s="168">
        <f t="shared" si="62"/>
        <v>-1</v>
      </c>
      <c r="P360" s="168">
        <f t="shared" si="63"/>
        <v>-1</v>
      </c>
      <c r="Q360" s="168">
        <f t="shared" si="64"/>
        <v>-1</v>
      </c>
      <c r="R360" s="168">
        <f t="shared" si="56"/>
        <v>-1</v>
      </c>
      <c r="S360">
        <f t="shared" si="57"/>
        <v>-1</v>
      </c>
      <c r="T360">
        <f t="shared" si="58"/>
        <v>-1</v>
      </c>
      <c r="U360">
        <f t="shared" si="59"/>
        <v>659</v>
      </c>
    </row>
    <row r="361" spans="2:21" x14ac:dyDescent="0.25">
      <c r="B361" s="167">
        <v>265.07231280000002</v>
      </c>
      <c r="C361" s="168">
        <v>2.5665699844362253</v>
      </c>
      <c r="D361" s="168">
        <v>614</v>
      </c>
      <c r="E361" s="168">
        <v>2</v>
      </c>
      <c r="F361" s="168">
        <v>17</v>
      </c>
      <c r="G361" s="168">
        <v>64</v>
      </c>
      <c r="H361" s="168">
        <v>619.31399999999996</v>
      </c>
      <c r="I361" s="168">
        <f t="shared" si="60"/>
        <v>5117390.0149999978</v>
      </c>
      <c r="J361" s="168">
        <v>487</v>
      </c>
      <c r="K361" s="168">
        <v>468</v>
      </c>
      <c r="L361" s="169">
        <f t="shared" si="65"/>
        <v>477.40548802878249</v>
      </c>
      <c r="M361">
        <f t="shared" si="55"/>
        <v>64</v>
      </c>
      <c r="N361" s="168">
        <f t="shared" si="61"/>
        <v>64</v>
      </c>
      <c r="O361" s="168">
        <f t="shared" si="62"/>
        <v>-1</v>
      </c>
      <c r="P361" s="168">
        <f t="shared" si="63"/>
        <v>-1</v>
      </c>
      <c r="Q361" s="168">
        <f t="shared" si="64"/>
        <v>-1</v>
      </c>
      <c r="R361" s="168">
        <f t="shared" si="56"/>
        <v>-1</v>
      </c>
      <c r="S361">
        <f t="shared" si="57"/>
        <v>-1</v>
      </c>
      <c r="T361">
        <f t="shared" si="58"/>
        <v>468</v>
      </c>
      <c r="U361">
        <f t="shared" si="59"/>
        <v>-1</v>
      </c>
    </row>
    <row r="362" spans="2:21" x14ac:dyDescent="0.25">
      <c r="B362" s="167">
        <v>265.07645030000003</v>
      </c>
      <c r="C362" s="168">
        <v>2.5666074702261383</v>
      </c>
      <c r="D362" s="168">
        <v>615</v>
      </c>
      <c r="E362" s="168">
        <v>1</v>
      </c>
      <c r="F362" s="168">
        <v>15</v>
      </c>
      <c r="G362" s="168">
        <v>66</v>
      </c>
      <c r="H362" s="168">
        <v>803.49199999999996</v>
      </c>
      <c r="I362" s="168">
        <f t="shared" si="60"/>
        <v>5118193.5069999974</v>
      </c>
      <c r="J362" s="168">
        <v>517</v>
      </c>
      <c r="K362" s="168">
        <v>439</v>
      </c>
      <c r="L362" s="169">
        <f t="shared" si="65"/>
        <v>476.40633916857149</v>
      </c>
      <c r="M362">
        <f t="shared" si="55"/>
        <v>66</v>
      </c>
      <c r="N362" s="168">
        <f t="shared" si="61"/>
        <v>66</v>
      </c>
      <c r="O362" s="168">
        <f t="shared" si="62"/>
        <v>-1</v>
      </c>
      <c r="P362" s="168">
        <f t="shared" si="63"/>
        <v>-1</v>
      </c>
      <c r="Q362" s="168">
        <f t="shared" si="64"/>
        <v>-1</v>
      </c>
      <c r="R362" s="168">
        <f t="shared" si="56"/>
        <v>-1</v>
      </c>
      <c r="S362">
        <f t="shared" si="57"/>
        <v>-1</v>
      </c>
      <c r="T362">
        <f t="shared" si="58"/>
        <v>439</v>
      </c>
      <c r="U362">
        <f t="shared" si="59"/>
        <v>-1</v>
      </c>
    </row>
    <row r="363" spans="2:21" x14ac:dyDescent="0.25">
      <c r="B363" s="167">
        <v>265.26985100000002</v>
      </c>
      <c r="C363" s="168">
        <v>2.5683603841091216</v>
      </c>
      <c r="D363" s="168">
        <v>616</v>
      </c>
      <c r="E363" s="168">
        <v>10</v>
      </c>
      <c r="F363" s="168">
        <v>88</v>
      </c>
      <c r="G363" s="168">
        <v>68</v>
      </c>
      <c r="H363" s="168">
        <v>4032</v>
      </c>
      <c r="I363" s="168">
        <f t="shared" si="60"/>
        <v>5122225.5069999974</v>
      </c>
      <c r="J363" s="168">
        <v>287</v>
      </c>
      <c r="K363" s="168">
        <v>185</v>
      </c>
      <c r="L363" s="169">
        <f t="shared" si="65"/>
        <v>230.42352310473859</v>
      </c>
      <c r="M363">
        <f t="shared" si="55"/>
        <v>68</v>
      </c>
      <c r="N363" s="168">
        <f t="shared" si="61"/>
        <v>68</v>
      </c>
      <c r="O363" s="168">
        <f t="shared" si="62"/>
        <v>-1</v>
      </c>
      <c r="P363" s="168">
        <f t="shared" si="63"/>
        <v>-1</v>
      </c>
      <c r="Q363" s="168">
        <f t="shared" si="64"/>
        <v>-1</v>
      </c>
      <c r="R363" s="168">
        <f t="shared" si="56"/>
        <v>185</v>
      </c>
      <c r="S363">
        <f t="shared" si="57"/>
        <v>-1</v>
      </c>
      <c r="T363">
        <f t="shared" si="58"/>
        <v>-1</v>
      </c>
      <c r="U363">
        <f t="shared" si="59"/>
        <v>-1</v>
      </c>
    </row>
    <row r="364" spans="2:21" x14ac:dyDescent="0.25">
      <c r="B364" s="167">
        <v>265.27790350000004</v>
      </c>
      <c r="C364" s="168">
        <v>2.5684333989325854</v>
      </c>
      <c r="D364" s="168">
        <v>617</v>
      </c>
      <c r="E364" s="168">
        <v>15</v>
      </c>
      <c r="F364" s="168">
        <v>64</v>
      </c>
      <c r="G364" s="168">
        <v>72</v>
      </c>
      <c r="H364" s="168">
        <v>6165</v>
      </c>
      <c r="I364" s="168">
        <f t="shared" si="60"/>
        <v>5128390.5069999974</v>
      </c>
      <c r="J364" s="168">
        <v>548</v>
      </c>
      <c r="K364" s="168">
        <v>664</v>
      </c>
      <c r="L364" s="169">
        <f t="shared" si="65"/>
        <v>603.21803686560963</v>
      </c>
      <c r="M364">
        <f t="shared" si="55"/>
        <v>72</v>
      </c>
      <c r="N364" s="168">
        <f t="shared" si="61"/>
        <v>72</v>
      </c>
      <c r="O364" s="168">
        <f t="shared" si="62"/>
        <v>-1</v>
      </c>
      <c r="P364" s="168">
        <f t="shared" si="63"/>
        <v>-1</v>
      </c>
      <c r="Q364" s="168">
        <f t="shared" si="64"/>
        <v>-1</v>
      </c>
      <c r="R364" s="168">
        <f t="shared" si="56"/>
        <v>-1</v>
      </c>
      <c r="S364">
        <f t="shared" si="57"/>
        <v>-1</v>
      </c>
      <c r="T364">
        <f t="shared" si="58"/>
        <v>-1</v>
      </c>
      <c r="U364">
        <f t="shared" si="59"/>
        <v>664</v>
      </c>
    </row>
    <row r="365" spans="2:21" x14ac:dyDescent="0.25">
      <c r="B365" s="167">
        <v>265.31462380000005</v>
      </c>
      <c r="C365" s="168">
        <v>2.5687663850731073</v>
      </c>
      <c r="D365" s="168">
        <v>619</v>
      </c>
      <c r="E365" s="168">
        <v>1</v>
      </c>
      <c r="F365" s="168">
        <v>22</v>
      </c>
      <c r="G365" s="168">
        <v>64</v>
      </c>
      <c r="H365" s="168">
        <v>528.101</v>
      </c>
      <c r="I365" s="168">
        <f t="shared" si="60"/>
        <v>5128918.6079999972</v>
      </c>
      <c r="J365" s="168">
        <v>663</v>
      </c>
      <c r="K365" s="168">
        <v>673</v>
      </c>
      <c r="L365" s="169">
        <f t="shared" si="65"/>
        <v>667.9812871630462</v>
      </c>
      <c r="M365">
        <f t="shared" si="55"/>
        <v>64</v>
      </c>
      <c r="N365" s="168">
        <f t="shared" si="61"/>
        <v>64</v>
      </c>
      <c r="O365" s="168">
        <f t="shared" si="62"/>
        <v>-1</v>
      </c>
      <c r="P365" s="168">
        <f t="shared" si="63"/>
        <v>-1</v>
      </c>
      <c r="Q365" s="168">
        <f t="shared" si="64"/>
        <v>-1</v>
      </c>
      <c r="R365" s="168">
        <f t="shared" si="56"/>
        <v>-1</v>
      </c>
      <c r="S365">
        <f t="shared" si="57"/>
        <v>-1</v>
      </c>
      <c r="T365">
        <f t="shared" si="58"/>
        <v>-1</v>
      </c>
      <c r="U365">
        <f t="shared" si="59"/>
        <v>673</v>
      </c>
    </row>
    <row r="366" spans="2:21" x14ac:dyDescent="0.25">
      <c r="B366" s="167">
        <v>265.32158800000002</v>
      </c>
      <c r="C366" s="168">
        <v>2.5688295432905726</v>
      </c>
      <c r="D366" s="168">
        <v>620</v>
      </c>
      <c r="E366" s="168">
        <v>5</v>
      </c>
      <c r="F366" s="168">
        <v>80</v>
      </c>
      <c r="G366" s="168">
        <v>67</v>
      </c>
      <c r="H366" s="168">
        <v>1501</v>
      </c>
      <c r="I366" s="168">
        <f t="shared" si="60"/>
        <v>5130419.6079999972</v>
      </c>
      <c r="J366" s="168">
        <v>441</v>
      </c>
      <c r="K366" s="168">
        <v>141</v>
      </c>
      <c r="L366" s="169">
        <f t="shared" si="65"/>
        <v>249.36118382779625</v>
      </c>
      <c r="M366">
        <f t="shared" si="55"/>
        <v>67</v>
      </c>
      <c r="N366" s="168">
        <f t="shared" si="61"/>
        <v>67</v>
      </c>
      <c r="O366" s="168">
        <f t="shared" si="62"/>
        <v>-1</v>
      </c>
      <c r="P366" s="168">
        <f t="shared" si="63"/>
        <v>-1</v>
      </c>
      <c r="Q366" s="168">
        <f t="shared" si="64"/>
        <v>-1</v>
      </c>
      <c r="R366" s="168">
        <f t="shared" si="56"/>
        <v>141</v>
      </c>
      <c r="S366">
        <f t="shared" si="57"/>
        <v>-1</v>
      </c>
      <c r="T366">
        <f t="shared" si="58"/>
        <v>-1</v>
      </c>
      <c r="U366">
        <f t="shared" si="59"/>
        <v>-1</v>
      </c>
    </row>
    <row r="367" spans="2:21" x14ac:dyDescent="0.25">
      <c r="B367" s="167">
        <v>265.36409980000002</v>
      </c>
      <c r="C367" s="168">
        <v>2.5692151210667804</v>
      </c>
      <c r="D367" s="168">
        <v>623</v>
      </c>
      <c r="E367" s="168">
        <v>3</v>
      </c>
      <c r="F367" s="168">
        <v>46</v>
      </c>
      <c r="G367" s="168">
        <v>74</v>
      </c>
      <c r="H367" s="168">
        <v>5051</v>
      </c>
      <c r="I367" s="168">
        <f t="shared" si="60"/>
        <v>5135470.6079999972</v>
      </c>
      <c r="J367" s="168">
        <v>569</v>
      </c>
      <c r="K367" s="168">
        <v>449</v>
      </c>
      <c r="L367" s="169">
        <f t="shared" si="65"/>
        <v>505.45128350811416</v>
      </c>
      <c r="M367">
        <f t="shared" si="55"/>
        <v>74</v>
      </c>
      <c r="N367" s="168">
        <f t="shared" si="61"/>
        <v>74</v>
      </c>
      <c r="O367" s="168">
        <f t="shared" si="62"/>
        <v>-1</v>
      </c>
      <c r="P367" s="168">
        <f t="shared" si="63"/>
        <v>-1</v>
      </c>
      <c r="Q367" s="168">
        <f t="shared" si="64"/>
        <v>-1</v>
      </c>
      <c r="R367" s="168">
        <f t="shared" si="56"/>
        <v>-1</v>
      </c>
      <c r="S367">
        <f t="shared" si="57"/>
        <v>-1</v>
      </c>
      <c r="T367">
        <f t="shared" si="58"/>
        <v>449</v>
      </c>
      <c r="U367">
        <f t="shared" si="59"/>
        <v>-1</v>
      </c>
    </row>
    <row r="368" spans="2:21" x14ac:dyDescent="0.25">
      <c r="B368" s="167">
        <v>265.43552170000004</v>
      </c>
      <c r="C368" s="168">
        <v>2.5698630614976214</v>
      </c>
      <c r="D368" s="168">
        <v>625</v>
      </c>
      <c r="E368" s="168">
        <v>6</v>
      </c>
      <c r="F368" s="168">
        <v>17</v>
      </c>
      <c r="G368" s="168">
        <v>62</v>
      </c>
      <c r="H368" s="168">
        <v>702.92399999999998</v>
      </c>
      <c r="I368" s="168">
        <f t="shared" si="60"/>
        <v>5136173.5319999969</v>
      </c>
      <c r="J368" s="168">
        <v>415</v>
      </c>
      <c r="K368" s="168">
        <v>463</v>
      </c>
      <c r="L368" s="169">
        <f t="shared" si="65"/>
        <v>438.34347263304835</v>
      </c>
      <c r="M368">
        <f t="shared" si="55"/>
        <v>62</v>
      </c>
      <c r="N368" s="168">
        <f t="shared" si="61"/>
        <v>62</v>
      </c>
      <c r="O368" s="168">
        <f t="shared" si="62"/>
        <v>-1</v>
      </c>
      <c r="P368" s="168">
        <f t="shared" si="63"/>
        <v>-1</v>
      </c>
      <c r="Q368" s="168">
        <f t="shared" si="64"/>
        <v>-1</v>
      </c>
      <c r="R368" s="168">
        <f t="shared" si="56"/>
        <v>-1</v>
      </c>
      <c r="S368">
        <f t="shared" si="57"/>
        <v>-1</v>
      </c>
      <c r="T368">
        <f t="shared" si="58"/>
        <v>463</v>
      </c>
      <c r="U368">
        <f t="shared" si="59"/>
        <v>-1</v>
      </c>
    </row>
    <row r="369" spans="2:21" x14ac:dyDescent="0.25">
      <c r="B369" s="167">
        <v>265.48051080000005</v>
      </c>
      <c r="C369" s="168">
        <v>2.5702713005740589</v>
      </c>
      <c r="D369" s="168">
        <v>627</v>
      </c>
      <c r="E369" s="168">
        <v>1</v>
      </c>
      <c r="F369" s="168">
        <v>12</v>
      </c>
      <c r="G369" s="168">
        <v>64</v>
      </c>
      <c r="H369" s="168">
        <v>405.73</v>
      </c>
      <c r="I369" s="168">
        <f t="shared" si="60"/>
        <v>5136579.2619999973</v>
      </c>
      <c r="J369" s="168">
        <v>586</v>
      </c>
      <c r="K369" s="168">
        <v>673</v>
      </c>
      <c r="L369" s="169">
        <f t="shared" si="65"/>
        <v>627.99522291176709</v>
      </c>
      <c r="M369">
        <f t="shared" si="55"/>
        <v>64</v>
      </c>
      <c r="N369" s="168">
        <f t="shared" si="61"/>
        <v>64</v>
      </c>
      <c r="O369" s="168">
        <f t="shared" si="62"/>
        <v>-1</v>
      </c>
      <c r="P369" s="168">
        <f t="shared" si="63"/>
        <v>-1</v>
      </c>
      <c r="Q369" s="168">
        <f t="shared" si="64"/>
        <v>-1</v>
      </c>
      <c r="R369" s="168">
        <f t="shared" si="56"/>
        <v>-1</v>
      </c>
      <c r="S369">
        <f t="shared" si="57"/>
        <v>-1</v>
      </c>
      <c r="T369">
        <f t="shared" si="58"/>
        <v>-1</v>
      </c>
      <c r="U369">
        <f t="shared" si="59"/>
        <v>673</v>
      </c>
    </row>
    <row r="370" spans="2:21" x14ac:dyDescent="0.25">
      <c r="B370" s="167">
        <v>265.54707820000004</v>
      </c>
      <c r="C370" s="168">
        <v>2.5708754833774492</v>
      </c>
      <c r="D370" s="168">
        <v>628</v>
      </c>
      <c r="E370" s="168">
        <v>13</v>
      </c>
      <c r="F370" s="168">
        <v>13</v>
      </c>
      <c r="G370" s="168">
        <v>62</v>
      </c>
      <c r="H370" s="168">
        <v>625.75900000000001</v>
      </c>
      <c r="I370" s="168">
        <f t="shared" si="60"/>
        <v>5137205.0209999969</v>
      </c>
      <c r="J370" s="168">
        <v>369</v>
      </c>
      <c r="K370" s="168">
        <v>34</v>
      </c>
      <c r="L370" s="169">
        <f t="shared" si="65"/>
        <v>112.00892821556681</v>
      </c>
      <c r="M370">
        <f t="shared" si="55"/>
        <v>62</v>
      </c>
      <c r="N370" s="168">
        <f t="shared" si="61"/>
        <v>62</v>
      </c>
      <c r="O370" s="168">
        <f t="shared" si="62"/>
        <v>-1</v>
      </c>
      <c r="P370" s="168">
        <f t="shared" si="63"/>
        <v>-1</v>
      </c>
      <c r="Q370" s="168">
        <f t="shared" si="64"/>
        <v>-1</v>
      </c>
      <c r="R370" s="168">
        <f t="shared" si="56"/>
        <v>34</v>
      </c>
      <c r="S370">
        <f t="shared" si="57"/>
        <v>-1</v>
      </c>
      <c r="T370">
        <f t="shared" si="58"/>
        <v>-1</v>
      </c>
      <c r="U370">
        <f t="shared" si="59"/>
        <v>-1</v>
      </c>
    </row>
    <row r="371" spans="2:21" x14ac:dyDescent="0.25">
      <c r="B371" s="167">
        <v>265.59688500000004</v>
      </c>
      <c r="C371" s="168">
        <v>2.5713276509463485</v>
      </c>
      <c r="D371" s="168">
        <v>629</v>
      </c>
      <c r="E371" s="168">
        <v>7</v>
      </c>
      <c r="F371" s="168">
        <v>31</v>
      </c>
      <c r="G371" s="168">
        <v>63</v>
      </c>
      <c r="H371" s="168">
        <v>864.46600000000001</v>
      </c>
      <c r="I371" s="168">
        <f t="shared" si="60"/>
        <v>5138069.4869999969</v>
      </c>
      <c r="J371" s="168">
        <v>480</v>
      </c>
      <c r="K371" s="168">
        <v>166</v>
      </c>
      <c r="L371" s="169">
        <f t="shared" si="65"/>
        <v>282.27646023003763</v>
      </c>
      <c r="M371">
        <f t="shared" si="55"/>
        <v>63</v>
      </c>
      <c r="N371" s="168">
        <f t="shared" si="61"/>
        <v>63</v>
      </c>
      <c r="O371" s="168">
        <f t="shared" si="62"/>
        <v>-1</v>
      </c>
      <c r="P371" s="168">
        <f t="shared" si="63"/>
        <v>-1</v>
      </c>
      <c r="Q371" s="168">
        <f t="shared" si="64"/>
        <v>-1</v>
      </c>
      <c r="R371" s="168">
        <f t="shared" si="56"/>
        <v>166</v>
      </c>
      <c r="S371">
        <f t="shared" si="57"/>
        <v>-1</v>
      </c>
      <c r="T371">
        <f t="shared" si="58"/>
        <v>-1</v>
      </c>
      <c r="U371">
        <f t="shared" si="59"/>
        <v>-1</v>
      </c>
    </row>
    <row r="372" spans="2:21" x14ac:dyDescent="0.25">
      <c r="B372" s="167">
        <v>265.67631420000004</v>
      </c>
      <c r="C372" s="168">
        <v>2.5720489356864285</v>
      </c>
      <c r="D372" s="168">
        <v>631</v>
      </c>
      <c r="E372" s="168">
        <v>2</v>
      </c>
      <c r="F372" s="168">
        <v>32</v>
      </c>
      <c r="G372" s="168">
        <v>65</v>
      </c>
      <c r="H372" s="168">
        <v>949.91200000000003</v>
      </c>
      <c r="I372" s="168">
        <f t="shared" si="60"/>
        <v>5139019.3989999965</v>
      </c>
      <c r="J372" s="168">
        <v>504</v>
      </c>
      <c r="K372" s="168">
        <v>673</v>
      </c>
      <c r="L372" s="169">
        <f t="shared" si="65"/>
        <v>582.40192307374809</v>
      </c>
      <c r="M372">
        <f t="shared" si="55"/>
        <v>65</v>
      </c>
      <c r="N372" s="168">
        <f t="shared" si="61"/>
        <v>65</v>
      </c>
      <c r="O372" s="168">
        <f t="shared" si="62"/>
        <v>-1</v>
      </c>
      <c r="P372" s="168">
        <f t="shared" si="63"/>
        <v>-1</v>
      </c>
      <c r="Q372" s="168">
        <f t="shared" si="64"/>
        <v>-1</v>
      </c>
      <c r="R372" s="168">
        <f t="shared" si="56"/>
        <v>-1</v>
      </c>
      <c r="S372">
        <f t="shared" si="57"/>
        <v>-1</v>
      </c>
      <c r="T372">
        <f t="shared" si="58"/>
        <v>-1</v>
      </c>
      <c r="U372">
        <f t="shared" si="59"/>
        <v>673</v>
      </c>
    </row>
    <row r="373" spans="2:21" x14ac:dyDescent="0.25">
      <c r="B373" s="167">
        <v>265.79644570000005</v>
      </c>
      <c r="C373" s="168">
        <v>2.5731402825573126</v>
      </c>
      <c r="D373" s="168">
        <v>634</v>
      </c>
      <c r="E373" s="168">
        <v>7</v>
      </c>
      <c r="F373" s="168">
        <v>12</v>
      </c>
      <c r="G373" s="168">
        <v>63</v>
      </c>
      <c r="H373" s="168">
        <v>665.37199999999996</v>
      </c>
      <c r="I373" s="168">
        <f t="shared" si="60"/>
        <v>5139684.7709999969</v>
      </c>
      <c r="J373" s="168">
        <v>484</v>
      </c>
      <c r="K373" s="168">
        <v>449</v>
      </c>
      <c r="L373" s="169">
        <f t="shared" si="65"/>
        <v>466.17164220917601</v>
      </c>
      <c r="M373">
        <f t="shared" si="55"/>
        <v>63</v>
      </c>
      <c r="N373" s="168">
        <f t="shared" si="61"/>
        <v>63</v>
      </c>
      <c r="O373" s="168">
        <f t="shared" si="62"/>
        <v>-1</v>
      </c>
      <c r="P373" s="168">
        <f t="shared" si="63"/>
        <v>-1</v>
      </c>
      <c r="Q373" s="168">
        <f t="shared" si="64"/>
        <v>-1</v>
      </c>
      <c r="R373" s="168">
        <f t="shared" si="56"/>
        <v>-1</v>
      </c>
      <c r="S373">
        <f t="shared" si="57"/>
        <v>-1</v>
      </c>
      <c r="T373">
        <f t="shared" si="58"/>
        <v>449</v>
      </c>
      <c r="U373">
        <f t="shared" si="59"/>
        <v>-1</v>
      </c>
    </row>
    <row r="374" spans="2:21" x14ac:dyDescent="0.25">
      <c r="B374" s="167">
        <v>265.82332330000003</v>
      </c>
      <c r="C374" s="168">
        <v>2.5733845293586204</v>
      </c>
      <c r="D374" s="168">
        <v>635</v>
      </c>
      <c r="E374" s="168">
        <v>3</v>
      </c>
      <c r="F374" s="168">
        <v>23</v>
      </c>
      <c r="G374" s="168">
        <v>62</v>
      </c>
      <c r="H374" s="168">
        <v>534.29200000000003</v>
      </c>
      <c r="I374" s="168">
        <f t="shared" si="60"/>
        <v>5140219.0629999973</v>
      </c>
      <c r="J374" s="168">
        <v>486</v>
      </c>
      <c r="K374" s="168">
        <v>166</v>
      </c>
      <c r="L374" s="169">
        <f t="shared" si="65"/>
        <v>284.03520908507102</v>
      </c>
      <c r="M374">
        <f t="shared" si="55"/>
        <v>62</v>
      </c>
      <c r="N374" s="168">
        <f t="shared" si="61"/>
        <v>62</v>
      </c>
      <c r="O374" s="168">
        <f t="shared" si="62"/>
        <v>-1</v>
      </c>
      <c r="P374" s="168">
        <f t="shared" si="63"/>
        <v>-1</v>
      </c>
      <c r="Q374" s="168">
        <f t="shared" si="64"/>
        <v>-1</v>
      </c>
      <c r="R374" s="168">
        <f t="shared" si="56"/>
        <v>166</v>
      </c>
      <c r="S374">
        <f t="shared" si="57"/>
        <v>-1</v>
      </c>
      <c r="T374">
        <f t="shared" si="58"/>
        <v>-1</v>
      </c>
      <c r="U374">
        <f t="shared" si="59"/>
        <v>-1</v>
      </c>
    </row>
    <row r="375" spans="2:21" x14ac:dyDescent="0.25">
      <c r="B375" s="167">
        <v>265.92927530000003</v>
      </c>
      <c r="C375" s="168">
        <v>2.5743476210912783</v>
      </c>
      <c r="D375" s="168">
        <v>637</v>
      </c>
      <c r="E375" s="168">
        <v>6</v>
      </c>
      <c r="F375" s="168">
        <v>63</v>
      </c>
      <c r="G375" s="168">
        <v>76</v>
      </c>
      <c r="H375" s="168">
        <v>14179</v>
      </c>
      <c r="I375" s="168">
        <f t="shared" si="60"/>
        <v>5154398.0629999973</v>
      </c>
      <c r="J375" s="168">
        <v>607</v>
      </c>
      <c r="K375" s="168">
        <v>458</v>
      </c>
      <c r="L375" s="169">
        <f t="shared" si="65"/>
        <v>527.26274285217607</v>
      </c>
      <c r="M375">
        <f t="shared" si="55"/>
        <v>76</v>
      </c>
      <c r="N375" s="168">
        <f t="shared" si="61"/>
        <v>-1</v>
      </c>
      <c r="O375" s="168">
        <f t="shared" si="62"/>
        <v>76</v>
      </c>
      <c r="P375" s="168">
        <f t="shared" si="63"/>
        <v>-1</v>
      </c>
      <c r="Q375" s="168">
        <f t="shared" si="64"/>
        <v>-1</v>
      </c>
      <c r="R375" s="168">
        <f t="shared" si="56"/>
        <v>-1</v>
      </c>
      <c r="S375">
        <f t="shared" si="57"/>
        <v>-1</v>
      </c>
      <c r="T375">
        <f t="shared" si="58"/>
        <v>458</v>
      </c>
      <c r="U375">
        <f t="shared" si="59"/>
        <v>-1</v>
      </c>
    </row>
    <row r="376" spans="2:21" x14ac:dyDescent="0.25">
      <c r="B376" s="167">
        <v>265.94923850000004</v>
      </c>
      <c r="C376" s="168">
        <v>2.574529131990956</v>
      </c>
      <c r="D376" s="168">
        <v>638</v>
      </c>
      <c r="E376" s="168">
        <v>27</v>
      </c>
      <c r="F376" s="168">
        <v>144</v>
      </c>
      <c r="G376" s="168">
        <v>62</v>
      </c>
      <c r="H376" s="168">
        <v>2362</v>
      </c>
      <c r="I376" s="168">
        <f t="shared" si="60"/>
        <v>5156760.0629999973</v>
      </c>
      <c r="J376" s="168">
        <v>271</v>
      </c>
      <c r="K376" s="168">
        <v>34</v>
      </c>
      <c r="L376" s="169">
        <f t="shared" si="65"/>
        <v>95.989582768131669</v>
      </c>
      <c r="M376">
        <f t="shared" si="55"/>
        <v>62</v>
      </c>
      <c r="N376" s="168">
        <f t="shared" si="61"/>
        <v>62</v>
      </c>
      <c r="O376" s="168">
        <f t="shared" si="62"/>
        <v>-1</v>
      </c>
      <c r="P376" s="168">
        <f t="shared" si="63"/>
        <v>-1</v>
      </c>
      <c r="Q376" s="168">
        <f t="shared" si="64"/>
        <v>-1</v>
      </c>
      <c r="R376" s="168">
        <f t="shared" si="56"/>
        <v>34</v>
      </c>
      <c r="S376">
        <f t="shared" si="57"/>
        <v>-1</v>
      </c>
      <c r="T376">
        <f t="shared" si="58"/>
        <v>-1</v>
      </c>
      <c r="U376">
        <f t="shared" si="59"/>
        <v>-1</v>
      </c>
    </row>
    <row r="377" spans="2:21" x14ac:dyDescent="0.25">
      <c r="B377" s="167">
        <v>265.94945180000002</v>
      </c>
      <c r="C377" s="168">
        <v>2.5745310714549108</v>
      </c>
      <c r="D377" s="168">
        <v>639</v>
      </c>
      <c r="E377" s="168">
        <v>5</v>
      </c>
      <c r="F377" s="168">
        <v>137</v>
      </c>
      <c r="G377" s="168">
        <v>66</v>
      </c>
      <c r="H377" s="168">
        <v>2582</v>
      </c>
      <c r="I377" s="168">
        <f t="shared" si="60"/>
        <v>5159342.0629999973</v>
      </c>
      <c r="J377" s="168">
        <v>374</v>
      </c>
      <c r="K377" s="168">
        <v>161</v>
      </c>
      <c r="L377" s="169">
        <f t="shared" si="65"/>
        <v>245.3854111392933</v>
      </c>
      <c r="M377">
        <f t="shared" si="55"/>
        <v>66</v>
      </c>
      <c r="N377" s="168">
        <f t="shared" si="61"/>
        <v>66</v>
      </c>
      <c r="O377" s="168">
        <f t="shared" si="62"/>
        <v>-1</v>
      </c>
      <c r="P377" s="168">
        <f t="shared" si="63"/>
        <v>-1</v>
      </c>
      <c r="Q377" s="168">
        <f t="shared" si="64"/>
        <v>-1</v>
      </c>
      <c r="R377" s="168">
        <f t="shared" si="56"/>
        <v>161</v>
      </c>
      <c r="S377">
        <f t="shared" si="57"/>
        <v>-1</v>
      </c>
      <c r="T377">
        <f t="shared" si="58"/>
        <v>-1</v>
      </c>
      <c r="U377">
        <f t="shared" si="59"/>
        <v>-1</v>
      </c>
    </row>
    <row r="378" spans="2:21" x14ac:dyDescent="0.25">
      <c r="B378" s="167">
        <v>266.03772730000003</v>
      </c>
      <c r="C378" s="168">
        <v>2.5753338789833782</v>
      </c>
      <c r="D378" s="168">
        <v>643</v>
      </c>
      <c r="E378" s="168">
        <v>14</v>
      </c>
      <c r="F378" s="168">
        <v>138</v>
      </c>
      <c r="G378" s="168">
        <v>70</v>
      </c>
      <c r="H378" s="168">
        <v>6936</v>
      </c>
      <c r="I378" s="168">
        <f t="shared" si="60"/>
        <v>5166278.0629999973</v>
      </c>
      <c r="J378" s="168">
        <v>399</v>
      </c>
      <c r="K378" s="168">
        <v>141</v>
      </c>
      <c r="L378" s="169">
        <f t="shared" si="65"/>
        <v>237.18979741970352</v>
      </c>
      <c r="M378">
        <f t="shared" si="55"/>
        <v>70</v>
      </c>
      <c r="N378" s="168">
        <f t="shared" si="61"/>
        <v>70</v>
      </c>
      <c r="O378" s="168">
        <f t="shared" si="62"/>
        <v>-1</v>
      </c>
      <c r="P378" s="168">
        <f t="shared" si="63"/>
        <v>-1</v>
      </c>
      <c r="Q378" s="168">
        <f t="shared" si="64"/>
        <v>-1</v>
      </c>
      <c r="R378" s="168">
        <f t="shared" si="56"/>
        <v>141</v>
      </c>
      <c r="S378">
        <f t="shared" si="57"/>
        <v>-1</v>
      </c>
      <c r="T378">
        <f t="shared" si="58"/>
        <v>-1</v>
      </c>
      <c r="U378">
        <f t="shared" si="59"/>
        <v>-1</v>
      </c>
    </row>
    <row r="379" spans="2:21" x14ac:dyDescent="0.25">
      <c r="B379" s="167">
        <v>266.03795970000004</v>
      </c>
      <c r="C379" s="168">
        <v>2.5753359929000741</v>
      </c>
      <c r="D379" s="168">
        <v>644</v>
      </c>
      <c r="E379" s="168">
        <v>15</v>
      </c>
      <c r="F379" s="168">
        <v>99</v>
      </c>
      <c r="G379" s="168">
        <v>68</v>
      </c>
      <c r="H379" s="168">
        <v>6132</v>
      </c>
      <c r="I379" s="168">
        <f t="shared" si="60"/>
        <v>5172410.0629999973</v>
      </c>
      <c r="J379" s="168">
        <v>362</v>
      </c>
      <c r="K379" s="168">
        <v>434</v>
      </c>
      <c r="L379" s="169">
        <f t="shared" si="65"/>
        <v>396.36851539949538</v>
      </c>
      <c r="M379">
        <f t="shared" si="55"/>
        <v>68</v>
      </c>
      <c r="N379" s="168">
        <f t="shared" si="61"/>
        <v>68</v>
      </c>
      <c r="O379" s="168">
        <f t="shared" si="62"/>
        <v>-1</v>
      </c>
      <c r="P379" s="168">
        <f t="shared" si="63"/>
        <v>-1</v>
      </c>
      <c r="Q379" s="168">
        <f t="shared" si="64"/>
        <v>-1</v>
      </c>
      <c r="R379" s="168">
        <f t="shared" si="56"/>
        <v>-1</v>
      </c>
      <c r="S379">
        <f t="shared" si="57"/>
        <v>-1</v>
      </c>
      <c r="T379">
        <f t="shared" si="58"/>
        <v>434</v>
      </c>
      <c r="U379">
        <f t="shared" si="59"/>
        <v>-1</v>
      </c>
    </row>
    <row r="380" spans="2:21" x14ac:dyDescent="0.25">
      <c r="B380" s="167">
        <v>266.07965670000004</v>
      </c>
      <c r="C380" s="168">
        <v>2.5757153033004396</v>
      </c>
      <c r="D380" s="168">
        <v>648</v>
      </c>
      <c r="E380" s="168">
        <v>11</v>
      </c>
      <c r="F380" s="168">
        <v>23</v>
      </c>
      <c r="G380" s="168">
        <v>63</v>
      </c>
      <c r="H380" s="168">
        <v>1097</v>
      </c>
      <c r="I380" s="168">
        <f t="shared" si="60"/>
        <v>5173507.0629999973</v>
      </c>
      <c r="J380" s="168">
        <v>406</v>
      </c>
      <c r="K380" s="168">
        <v>463</v>
      </c>
      <c r="L380" s="169">
        <f t="shared" si="65"/>
        <v>433.56429742311576</v>
      </c>
      <c r="M380">
        <f t="shared" si="55"/>
        <v>63</v>
      </c>
      <c r="N380" s="168">
        <f t="shared" si="61"/>
        <v>63</v>
      </c>
      <c r="O380" s="168">
        <f t="shared" si="62"/>
        <v>-1</v>
      </c>
      <c r="P380" s="168">
        <f t="shared" si="63"/>
        <v>-1</v>
      </c>
      <c r="Q380" s="168">
        <f t="shared" si="64"/>
        <v>-1</v>
      </c>
      <c r="R380" s="168">
        <f t="shared" si="56"/>
        <v>-1</v>
      </c>
      <c r="S380">
        <f t="shared" si="57"/>
        <v>-1</v>
      </c>
      <c r="T380">
        <f t="shared" si="58"/>
        <v>463</v>
      </c>
      <c r="U380">
        <f t="shared" si="59"/>
        <v>-1</v>
      </c>
    </row>
    <row r="381" spans="2:21" x14ac:dyDescent="0.25">
      <c r="B381" s="167">
        <v>266.10228200000006</v>
      </c>
      <c r="C381" s="168">
        <v>2.5759211495358865</v>
      </c>
      <c r="D381" s="168">
        <v>650</v>
      </c>
      <c r="E381" s="168">
        <v>7</v>
      </c>
      <c r="F381" s="168">
        <v>31</v>
      </c>
      <c r="G381" s="168">
        <v>64</v>
      </c>
      <c r="H381" s="168">
        <v>938.60599999999999</v>
      </c>
      <c r="I381" s="168">
        <f t="shared" si="60"/>
        <v>5174445.668999997</v>
      </c>
      <c r="J381" s="168">
        <v>466</v>
      </c>
      <c r="K381" s="168">
        <v>166</v>
      </c>
      <c r="L381" s="169">
        <f t="shared" si="65"/>
        <v>278.12946625627427</v>
      </c>
      <c r="M381">
        <f t="shared" si="55"/>
        <v>64</v>
      </c>
      <c r="N381" s="168">
        <f t="shared" si="61"/>
        <v>64</v>
      </c>
      <c r="O381" s="168">
        <f t="shared" si="62"/>
        <v>-1</v>
      </c>
      <c r="P381" s="168">
        <f t="shared" si="63"/>
        <v>-1</v>
      </c>
      <c r="Q381" s="168">
        <f t="shared" si="64"/>
        <v>-1</v>
      </c>
      <c r="R381" s="168">
        <f t="shared" si="56"/>
        <v>166</v>
      </c>
      <c r="S381">
        <f t="shared" si="57"/>
        <v>-1</v>
      </c>
      <c r="T381">
        <f t="shared" si="58"/>
        <v>-1</v>
      </c>
      <c r="U381">
        <f t="shared" si="59"/>
        <v>-1</v>
      </c>
    </row>
    <row r="382" spans="2:21" x14ac:dyDescent="0.25">
      <c r="B382" s="167">
        <v>266.12366550000002</v>
      </c>
      <c r="C382" s="168">
        <v>2.5761157157991739</v>
      </c>
      <c r="D382" s="168">
        <v>651</v>
      </c>
      <c r="E382" s="168">
        <v>15</v>
      </c>
      <c r="F382" s="168">
        <v>127</v>
      </c>
      <c r="G382" s="168">
        <v>74</v>
      </c>
      <c r="H382" s="168">
        <v>15090</v>
      </c>
      <c r="I382" s="168">
        <f t="shared" si="60"/>
        <v>5189535.668999997</v>
      </c>
      <c r="J382" s="168">
        <v>404</v>
      </c>
      <c r="K382" s="168">
        <v>463</v>
      </c>
      <c r="L382" s="169">
        <f t="shared" si="65"/>
        <v>432.49508667729395</v>
      </c>
      <c r="M382">
        <f t="shared" si="55"/>
        <v>74</v>
      </c>
      <c r="N382" s="168">
        <f t="shared" si="61"/>
        <v>74</v>
      </c>
      <c r="O382" s="168">
        <f t="shared" si="62"/>
        <v>-1</v>
      </c>
      <c r="P382" s="168">
        <f t="shared" si="63"/>
        <v>-1</v>
      </c>
      <c r="Q382" s="168">
        <f t="shared" si="64"/>
        <v>-1</v>
      </c>
      <c r="R382" s="168">
        <f t="shared" si="56"/>
        <v>-1</v>
      </c>
      <c r="S382">
        <f t="shared" si="57"/>
        <v>-1</v>
      </c>
      <c r="T382">
        <f t="shared" si="58"/>
        <v>463</v>
      </c>
      <c r="U382">
        <f t="shared" si="59"/>
        <v>-1</v>
      </c>
    </row>
    <row r="383" spans="2:21" x14ac:dyDescent="0.25">
      <c r="B383" s="167">
        <v>266.15747850000002</v>
      </c>
      <c r="C383" s="168">
        <v>2.5764234125254859</v>
      </c>
      <c r="D383" s="168">
        <v>655</v>
      </c>
      <c r="E383" s="168">
        <v>11</v>
      </c>
      <c r="F383" s="168">
        <v>49</v>
      </c>
      <c r="G383" s="168">
        <v>67</v>
      </c>
      <c r="H383" s="168">
        <v>2749</v>
      </c>
      <c r="I383" s="168">
        <f t="shared" si="60"/>
        <v>5192284.668999997</v>
      </c>
      <c r="J383" s="168">
        <v>399</v>
      </c>
      <c r="K383" s="168">
        <v>463</v>
      </c>
      <c r="L383" s="169">
        <f t="shared" si="65"/>
        <v>429.8104233263777</v>
      </c>
      <c r="M383">
        <f t="shared" si="55"/>
        <v>67</v>
      </c>
      <c r="N383" s="168">
        <f t="shared" si="61"/>
        <v>67</v>
      </c>
      <c r="O383" s="168">
        <f t="shared" si="62"/>
        <v>-1</v>
      </c>
      <c r="P383" s="168">
        <f t="shared" si="63"/>
        <v>-1</v>
      </c>
      <c r="Q383" s="168">
        <f t="shared" si="64"/>
        <v>-1</v>
      </c>
      <c r="R383" s="168">
        <f t="shared" si="56"/>
        <v>-1</v>
      </c>
      <c r="S383">
        <f t="shared" si="57"/>
        <v>-1</v>
      </c>
      <c r="T383">
        <f t="shared" si="58"/>
        <v>463</v>
      </c>
      <c r="U383">
        <f t="shared" si="59"/>
        <v>-1</v>
      </c>
    </row>
    <row r="384" spans="2:21" x14ac:dyDescent="0.25">
      <c r="B384" s="167">
        <v>266.19725630000005</v>
      </c>
      <c r="C384" s="168">
        <v>2.5767854447572378</v>
      </c>
      <c r="D384" s="168">
        <v>656</v>
      </c>
      <c r="E384" s="168">
        <v>4</v>
      </c>
      <c r="F384" s="168">
        <v>43</v>
      </c>
      <c r="G384" s="168">
        <v>66</v>
      </c>
      <c r="H384" s="168">
        <v>1591</v>
      </c>
      <c r="I384" s="168">
        <f t="shared" si="60"/>
        <v>5193875.668999997</v>
      </c>
      <c r="J384" s="168">
        <v>503</v>
      </c>
      <c r="K384" s="168">
        <v>664</v>
      </c>
      <c r="L384" s="169">
        <f t="shared" si="65"/>
        <v>577.92040974514816</v>
      </c>
      <c r="M384">
        <f t="shared" si="55"/>
        <v>66</v>
      </c>
      <c r="N384" s="168">
        <f t="shared" si="61"/>
        <v>66</v>
      </c>
      <c r="O384" s="168">
        <f t="shared" si="62"/>
        <v>-1</v>
      </c>
      <c r="P384" s="168">
        <f t="shared" si="63"/>
        <v>-1</v>
      </c>
      <c r="Q384" s="168">
        <f t="shared" si="64"/>
        <v>-1</v>
      </c>
      <c r="R384" s="168">
        <f t="shared" si="56"/>
        <v>-1</v>
      </c>
      <c r="S384">
        <f t="shared" si="57"/>
        <v>-1</v>
      </c>
      <c r="T384">
        <f t="shared" si="58"/>
        <v>-1</v>
      </c>
      <c r="U384">
        <f t="shared" si="59"/>
        <v>664</v>
      </c>
    </row>
    <row r="385" spans="2:21" x14ac:dyDescent="0.25">
      <c r="B385" s="167">
        <v>266.20014250000003</v>
      </c>
      <c r="C385" s="168">
        <v>2.576811715476111</v>
      </c>
      <c r="D385" s="168">
        <v>658</v>
      </c>
      <c r="E385" s="168">
        <v>8</v>
      </c>
      <c r="F385" s="168">
        <v>52</v>
      </c>
      <c r="G385" s="168">
        <v>67</v>
      </c>
      <c r="H385" s="168">
        <v>2471</v>
      </c>
      <c r="I385" s="168">
        <f t="shared" si="60"/>
        <v>5196346.668999997</v>
      </c>
      <c r="J385" s="168">
        <v>455</v>
      </c>
      <c r="K385" s="168">
        <v>166</v>
      </c>
      <c r="L385" s="169">
        <f t="shared" si="65"/>
        <v>274.82721844824613</v>
      </c>
      <c r="M385">
        <f t="shared" si="55"/>
        <v>67</v>
      </c>
      <c r="N385" s="168">
        <f t="shared" si="61"/>
        <v>67</v>
      </c>
      <c r="O385" s="168">
        <f t="shared" si="62"/>
        <v>-1</v>
      </c>
      <c r="P385" s="168">
        <f t="shared" si="63"/>
        <v>-1</v>
      </c>
      <c r="Q385" s="168">
        <f t="shared" si="64"/>
        <v>-1</v>
      </c>
      <c r="R385" s="168">
        <f t="shared" si="56"/>
        <v>166</v>
      </c>
      <c r="S385">
        <f t="shared" si="57"/>
        <v>-1</v>
      </c>
      <c r="T385">
        <f t="shared" si="58"/>
        <v>-1</v>
      </c>
      <c r="U385">
        <f t="shared" si="59"/>
        <v>-1</v>
      </c>
    </row>
    <row r="386" spans="2:21" x14ac:dyDescent="0.25">
      <c r="B386" s="167">
        <v>266.30904580000004</v>
      </c>
      <c r="C386" s="168">
        <v>2.5778032072365344</v>
      </c>
      <c r="D386" s="168">
        <v>659</v>
      </c>
      <c r="E386" s="168">
        <v>6</v>
      </c>
      <c r="F386" s="168">
        <v>10</v>
      </c>
      <c r="G386" s="168">
        <v>61</v>
      </c>
      <c r="H386" s="168">
        <v>325.35599999999999</v>
      </c>
      <c r="I386" s="168">
        <f t="shared" si="60"/>
        <v>5196672.0249999966</v>
      </c>
      <c r="J386" s="168">
        <v>483</v>
      </c>
      <c r="K386" s="168">
        <v>434</v>
      </c>
      <c r="L386" s="169">
        <f t="shared" si="65"/>
        <v>457.84495192149927</v>
      </c>
      <c r="M386">
        <f t="shared" ref="M386:M449" si="66">IF(G386&gt;60,G386,-1)</f>
        <v>61</v>
      </c>
      <c r="N386" s="168">
        <f t="shared" si="61"/>
        <v>61</v>
      </c>
      <c r="O386" s="168">
        <f t="shared" si="62"/>
        <v>-1</v>
      </c>
      <c r="P386" s="168">
        <f t="shared" si="63"/>
        <v>-1</v>
      </c>
      <c r="Q386" s="168">
        <f t="shared" si="64"/>
        <v>-1</v>
      </c>
      <c r="R386" s="168">
        <f t="shared" ref="R386:R449" si="67">IF(AND(K386&gt;0,K386&lt;250),K386,-1)</f>
        <v>-1</v>
      </c>
      <c r="S386">
        <f t="shared" ref="S386:S449" si="68">IF(AND(K386&gt;=250,K386&lt;400),K386,-1)</f>
        <v>-1</v>
      </c>
      <c r="T386">
        <f t="shared" ref="T386:T449" si="69">IF(AND(K386&gt;=400,K386&lt;600),K386,-1)</f>
        <v>434</v>
      </c>
      <c r="U386">
        <f t="shared" ref="U386:U449" si="70">IF(AND(K386&gt;=600),K386,-1)</f>
        <v>-1</v>
      </c>
    </row>
    <row r="387" spans="2:21" x14ac:dyDescent="0.25">
      <c r="B387" s="167">
        <v>266.32047250000005</v>
      </c>
      <c r="C387" s="168">
        <v>2.5779072661825508</v>
      </c>
      <c r="D387" s="168">
        <v>660</v>
      </c>
      <c r="E387" s="168">
        <v>13</v>
      </c>
      <c r="F387" s="168">
        <v>127</v>
      </c>
      <c r="G387" s="168">
        <v>73</v>
      </c>
      <c r="H387" s="168">
        <v>12404</v>
      </c>
      <c r="I387" s="168">
        <f t="shared" ref="I387:I450" si="71">H387+I386</f>
        <v>5209076.0249999966</v>
      </c>
      <c r="J387" s="168">
        <v>396</v>
      </c>
      <c r="K387" s="168">
        <v>463</v>
      </c>
      <c r="L387" s="169">
        <f t="shared" si="65"/>
        <v>428.19154592308337</v>
      </c>
      <c r="M387">
        <f t="shared" si="66"/>
        <v>73</v>
      </c>
      <c r="N387" s="168">
        <f t="shared" ref="N387:N450" si="72">IF(AND($G387&gt;60,$G387&lt;75),$G387,-1)</f>
        <v>73</v>
      </c>
      <c r="O387" s="168">
        <f t="shared" ref="O387:O450" si="73">IF(AND($G387&gt;=75,$G387&lt;85),$G387,-1)</f>
        <v>-1</v>
      </c>
      <c r="P387" s="168">
        <f t="shared" ref="P387:P450" si="74">IF(AND($G387&gt;=85,$G387&lt;95),$G387,-1)</f>
        <v>-1</v>
      </c>
      <c r="Q387" s="168">
        <f t="shared" ref="Q387:Q450" si="75">IF(AND($G387&gt;=95,$G387&lt;=100),$G387,-1)</f>
        <v>-1</v>
      </c>
      <c r="R387" s="168">
        <f t="shared" si="67"/>
        <v>-1</v>
      </c>
      <c r="S387">
        <f t="shared" si="68"/>
        <v>-1</v>
      </c>
      <c r="T387">
        <f t="shared" si="69"/>
        <v>463</v>
      </c>
      <c r="U387">
        <f t="shared" si="70"/>
        <v>-1</v>
      </c>
    </row>
    <row r="388" spans="2:21" x14ac:dyDescent="0.25">
      <c r="B388" s="167">
        <v>266.39492800000005</v>
      </c>
      <c r="C388" s="168">
        <v>2.5785854297605</v>
      </c>
      <c r="D388" s="168">
        <v>664</v>
      </c>
      <c r="E388" s="168">
        <v>13</v>
      </c>
      <c r="F388" s="168">
        <v>99</v>
      </c>
      <c r="G388" s="168">
        <v>63</v>
      </c>
      <c r="H388" s="168">
        <v>2423</v>
      </c>
      <c r="I388" s="168">
        <f t="shared" si="71"/>
        <v>5211499.0249999966</v>
      </c>
      <c r="J388" s="168">
        <v>360</v>
      </c>
      <c r="K388" s="168">
        <v>166</v>
      </c>
      <c r="L388" s="169">
        <f t="shared" ref="L388:L451" si="76">SQRT(J388*K388)</f>
        <v>244.45858544956036</v>
      </c>
      <c r="M388">
        <f t="shared" si="66"/>
        <v>63</v>
      </c>
      <c r="N388" s="168">
        <f t="shared" si="72"/>
        <v>63</v>
      </c>
      <c r="O388" s="168">
        <f t="shared" si="73"/>
        <v>-1</v>
      </c>
      <c r="P388" s="168">
        <f t="shared" si="74"/>
        <v>-1</v>
      </c>
      <c r="Q388" s="168">
        <f t="shared" si="75"/>
        <v>-1</v>
      </c>
      <c r="R388" s="168">
        <f t="shared" si="67"/>
        <v>166</v>
      </c>
      <c r="S388">
        <f t="shared" si="68"/>
        <v>-1</v>
      </c>
      <c r="T388">
        <f t="shared" si="69"/>
        <v>-1</v>
      </c>
      <c r="U388">
        <f t="shared" si="70"/>
        <v>-1</v>
      </c>
    </row>
    <row r="389" spans="2:21" x14ac:dyDescent="0.25">
      <c r="B389" s="167">
        <v>266.42650850000001</v>
      </c>
      <c r="C389" s="168">
        <v>2.5788731394266637</v>
      </c>
      <c r="D389" s="168">
        <v>667</v>
      </c>
      <c r="E389" s="168">
        <v>7</v>
      </c>
      <c r="F389" s="168">
        <v>15</v>
      </c>
      <c r="G389" s="168">
        <v>62</v>
      </c>
      <c r="H389" s="168">
        <v>427.58199999999999</v>
      </c>
      <c r="I389" s="168">
        <f t="shared" si="71"/>
        <v>5211926.606999997</v>
      </c>
      <c r="J389" s="168">
        <v>455</v>
      </c>
      <c r="K389" s="168">
        <v>166</v>
      </c>
      <c r="L389" s="169">
        <f t="shared" si="76"/>
        <v>274.82721844824613</v>
      </c>
      <c r="M389">
        <f t="shared" si="66"/>
        <v>62</v>
      </c>
      <c r="N389" s="168">
        <f t="shared" si="72"/>
        <v>62</v>
      </c>
      <c r="O389" s="168">
        <f t="shared" si="73"/>
        <v>-1</v>
      </c>
      <c r="P389" s="168">
        <f t="shared" si="74"/>
        <v>-1</v>
      </c>
      <c r="Q389" s="168">
        <f t="shared" si="75"/>
        <v>-1</v>
      </c>
      <c r="R389" s="168">
        <f t="shared" si="67"/>
        <v>166</v>
      </c>
      <c r="S389">
        <f t="shared" si="68"/>
        <v>-1</v>
      </c>
      <c r="T389">
        <f t="shared" si="69"/>
        <v>-1</v>
      </c>
      <c r="U389">
        <f t="shared" si="70"/>
        <v>-1</v>
      </c>
    </row>
    <row r="390" spans="2:21" x14ac:dyDescent="0.25">
      <c r="B390" s="167">
        <v>266.43833850000004</v>
      </c>
      <c r="C390" s="168">
        <v>2.5789809249122047</v>
      </c>
      <c r="D390" s="168">
        <v>668</v>
      </c>
      <c r="E390" s="168">
        <v>11</v>
      </c>
      <c r="F390" s="168">
        <v>49</v>
      </c>
      <c r="G390" s="168">
        <v>65</v>
      </c>
      <c r="H390" s="168">
        <v>1288</v>
      </c>
      <c r="I390" s="168">
        <f t="shared" si="71"/>
        <v>5213214.606999997</v>
      </c>
      <c r="J390" s="168">
        <v>452</v>
      </c>
      <c r="K390" s="168">
        <v>278</v>
      </c>
      <c r="L390" s="169">
        <f t="shared" si="76"/>
        <v>354.47990069960241</v>
      </c>
      <c r="M390">
        <f t="shared" si="66"/>
        <v>65</v>
      </c>
      <c r="N390" s="168">
        <f t="shared" si="72"/>
        <v>65</v>
      </c>
      <c r="O390" s="168">
        <f t="shared" si="73"/>
        <v>-1</v>
      </c>
      <c r="P390" s="168">
        <f t="shared" si="74"/>
        <v>-1</v>
      </c>
      <c r="Q390" s="168">
        <f t="shared" si="75"/>
        <v>-1</v>
      </c>
      <c r="R390" s="168">
        <f t="shared" si="67"/>
        <v>-1</v>
      </c>
      <c r="S390">
        <f t="shared" si="68"/>
        <v>278</v>
      </c>
      <c r="T390">
        <f t="shared" si="69"/>
        <v>-1</v>
      </c>
      <c r="U390">
        <f t="shared" si="70"/>
        <v>-1</v>
      </c>
    </row>
    <row r="391" spans="2:21" x14ac:dyDescent="0.25">
      <c r="B391" s="167">
        <v>266.45908350000002</v>
      </c>
      <c r="C391" s="168">
        <v>2.5791699498403036</v>
      </c>
      <c r="D391" s="168">
        <v>669</v>
      </c>
      <c r="E391" s="168">
        <v>10</v>
      </c>
      <c r="F391" s="168">
        <v>112</v>
      </c>
      <c r="G391" s="168">
        <v>75</v>
      </c>
      <c r="H391" s="168">
        <v>14665</v>
      </c>
      <c r="I391" s="168">
        <f t="shared" si="71"/>
        <v>5227879.606999997</v>
      </c>
      <c r="J391" s="168">
        <v>447</v>
      </c>
      <c r="K391" s="168">
        <v>166</v>
      </c>
      <c r="L391" s="169">
        <f t="shared" si="76"/>
        <v>272.40044052827812</v>
      </c>
      <c r="M391">
        <f t="shared" si="66"/>
        <v>75</v>
      </c>
      <c r="N391" s="168">
        <f t="shared" si="72"/>
        <v>-1</v>
      </c>
      <c r="O391" s="168">
        <f t="shared" si="73"/>
        <v>75</v>
      </c>
      <c r="P391" s="168">
        <f t="shared" si="74"/>
        <v>-1</v>
      </c>
      <c r="Q391" s="168">
        <f t="shared" si="75"/>
        <v>-1</v>
      </c>
      <c r="R391" s="168">
        <f t="shared" si="67"/>
        <v>166</v>
      </c>
      <c r="S391">
        <f t="shared" si="68"/>
        <v>-1</v>
      </c>
      <c r="T391">
        <f t="shared" si="69"/>
        <v>-1</v>
      </c>
      <c r="U391">
        <f t="shared" si="70"/>
        <v>-1</v>
      </c>
    </row>
    <row r="392" spans="2:21" x14ac:dyDescent="0.25">
      <c r="B392" s="167">
        <v>266.48192370000004</v>
      </c>
      <c r="C392" s="168">
        <v>2.5793780851923183</v>
      </c>
      <c r="D392" s="168">
        <v>670</v>
      </c>
      <c r="E392" s="168">
        <v>9</v>
      </c>
      <c r="F392" s="168">
        <v>111</v>
      </c>
      <c r="G392" s="168">
        <v>71</v>
      </c>
      <c r="H392" s="168">
        <v>7104</v>
      </c>
      <c r="I392" s="168">
        <f t="shared" si="71"/>
        <v>5234983.606999997</v>
      </c>
      <c r="J392" s="168">
        <v>450</v>
      </c>
      <c r="K392" s="168">
        <v>166</v>
      </c>
      <c r="L392" s="169">
        <f t="shared" si="76"/>
        <v>273.31300737432895</v>
      </c>
      <c r="M392">
        <f t="shared" si="66"/>
        <v>71</v>
      </c>
      <c r="N392" s="168">
        <f t="shared" si="72"/>
        <v>71</v>
      </c>
      <c r="O392" s="168">
        <f t="shared" si="73"/>
        <v>-1</v>
      </c>
      <c r="P392" s="168">
        <f t="shared" si="74"/>
        <v>-1</v>
      </c>
      <c r="Q392" s="168">
        <f t="shared" si="75"/>
        <v>-1</v>
      </c>
      <c r="R392" s="168">
        <f t="shared" si="67"/>
        <v>166</v>
      </c>
      <c r="S392">
        <f t="shared" si="68"/>
        <v>-1</v>
      </c>
      <c r="T392">
        <f t="shared" si="69"/>
        <v>-1</v>
      </c>
      <c r="U392">
        <f t="shared" si="70"/>
        <v>-1</v>
      </c>
    </row>
    <row r="393" spans="2:21" x14ac:dyDescent="0.25">
      <c r="B393" s="167">
        <v>266.49005580000005</v>
      </c>
      <c r="C393" s="168">
        <v>2.5794521952788911</v>
      </c>
      <c r="D393" s="168">
        <v>671</v>
      </c>
      <c r="E393" s="168">
        <v>3</v>
      </c>
      <c r="F393" s="168">
        <v>4</v>
      </c>
      <c r="G393" s="168">
        <v>63</v>
      </c>
      <c r="H393" s="168">
        <v>212.24299999999999</v>
      </c>
      <c r="I393" s="168">
        <f t="shared" si="71"/>
        <v>5235195.8499999968</v>
      </c>
      <c r="J393" s="168">
        <v>500</v>
      </c>
      <c r="K393" s="168">
        <v>449</v>
      </c>
      <c r="L393" s="169">
        <f t="shared" si="76"/>
        <v>473.81430961928532</v>
      </c>
      <c r="M393">
        <f t="shared" si="66"/>
        <v>63</v>
      </c>
      <c r="N393" s="168">
        <f t="shared" si="72"/>
        <v>63</v>
      </c>
      <c r="O393" s="168">
        <f t="shared" si="73"/>
        <v>-1</v>
      </c>
      <c r="P393" s="168">
        <f t="shared" si="74"/>
        <v>-1</v>
      </c>
      <c r="Q393" s="168">
        <f t="shared" si="75"/>
        <v>-1</v>
      </c>
      <c r="R393" s="168">
        <f t="shared" si="67"/>
        <v>-1</v>
      </c>
      <c r="S393">
        <f t="shared" si="68"/>
        <v>-1</v>
      </c>
      <c r="T393">
        <f t="shared" si="69"/>
        <v>449</v>
      </c>
      <c r="U393">
        <f t="shared" si="70"/>
        <v>-1</v>
      </c>
    </row>
    <row r="394" spans="2:21" x14ac:dyDescent="0.25">
      <c r="B394" s="167">
        <v>266.49294130000004</v>
      </c>
      <c r="C394" s="168">
        <v>2.5794784922596303</v>
      </c>
      <c r="D394" s="168">
        <v>672</v>
      </c>
      <c r="E394" s="168">
        <v>9</v>
      </c>
      <c r="F394" s="168">
        <v>112</v>
      </c>
      <c r="G394" s="168">
        <v>76</v>
      </c>
      <c r="H394" s="168">
        <v>19430</v>
      </c>
      <c r="I394" s="168">
        <f t="shared" si="71"/>
        <v>5254625.8499999968</v>
      </c>
      <c r="J394" s="168">
        <v>455</v>
      </c>
      <c r="K394" s="168">
        <v>434</v>
      </c>
      <c r="L394" s="169">
        <f t="shared" si="76"/>
        <v>444.37596694690859</v>
      </c>
      <c r="M394">
        <f t="shared" si="66"/>
        <v>76</v>
      </c>
      <c r="N394" s="168">
        <f t="shared" si="72"/>
        <v>-1</v>
      </c>
      <c r="O394" s="168">
        <f t="shared" si="73"/>
        <v>76</v>
      </c>
      <c r="P394" s="168">
        <f t="shared" si="74"/>
        <v>-1</v>
      </c>
      <c r="Q394" s="168">
        <f t="shared" si="75"/>
        <v>-1</v>
      </c>
      <c r="R394" s="168">
        <f t="shared" si="67"/>
        <v>-1</v>
      </c>
      <c r="S394">
        <f t="shared" si="68"/>
        <v>-1</v>
      </c>
      <c r="T394">
        <f t="shared" si="69"/>
        <v>434</v>
      </c>
      <c r="U394">
        <f t="shared" si="70"/>
        <v>-1</v>
      </c>
    </row>
    <row r="395" spans="2:21" x14ac:dyDescent="0.25">
      <c r="B395" s="167">
        <v>266.55218850000006</v>
      </c>
      <c r="C395" s="168">
        <v>2.5800185127145903</v>
      </c>
      <c r="D395" s="168">
        <v>673</v>
      </c>
      <c r="E395" s="168">
        <v>5</v>
      </c>
      <c r="F395" s="168">
        <v>34</v>
      </c>
      <c r="G395" s="168">
        <v>68</v>
      </c>
      <c r="H395" s="168">
        <v>1953</v>
      </c>
      <c r="I395" s="168">
        <f t="shared" si="71"/>
        <v>5256578.8499999968</v>
      </c>
      <c r="J395" s="168">
        <v>587</v>
      </c>
      <c r="K395" s="168">
        <v>664</v>
      </c>
      <c r="L395" s="169">
        <f t="shared" si="76"/>
        <v>624.31402354904696</v>
      </c>
      <c r="M395">
        <f t="shared" si="66"/>
        <v>68</v>
      </c>
      <c r="N395" s="168">
        <f t="shared" si="72"/>
        <v>68</v>
      </c>
      <c r="O395" s="168">
        <f t="shared" si="73"/>
        <v>-1</v>
      </c>
      <c r="P395" s="168">
        <f t="shared" si="74"/>
        <v>-1</v>
      </c>
      <c r="Q395" s="168">
        <f t="shared" si="75"/>
        <v>-1</v>
      </c>
      <c r="R395" s="168">
        <f t="shared" si="67"/>
        <v>-1</v>
      </c>
      <c r="S395">
        <f t="shared" si="68"/>
        <v>-1</v>
      </c>
      <c r="T395">
        <f t="shared" si="69"/>
        <v>-1</v>
      </c>
      <c r="U395">
        <f t="shared" si="70"/>
        <v>664</v>
      </c>
    </row>
    <row r="396" spans="2:21" x14ac:dyDescent="0.25">
      <c r="B396" s="167">
        <v>266.58649400000002</v>
      </c>
      <c r="C396" s="168">
        <v>2.5803312595442067</v>
      </c>
      <c r="D396" s="168">
        <v>675</v>
      </c>
      <c r="E396" s="168">
        <v>3</v>
      </c>
      <c r="F396" s="168">
        <v>60</v>
      </c>
      <c r="G396" s="168">
        <v>63</v>
      </c>
      <c r="H396" s="168">
        <v>1034</v>
      </c>
      <c r="I396" s="168">
        <f t="shared" si="71"/>
        <v>5257612.8499999968</v>
      </c>
      <c r="J396" s="168">
        <v>416</v>
      </c>
      <c r="K396" s="168">
        <v>39</v>
      </c>
      <c r="L396" s="169">
        <f t="shared" si="76"/>
        <v>127.37346662472527</v>
      </c>
      <c r="M396">
        <f t="shared" si="66"/>
        <v>63</v>
      </c>
      <c r="N396" s="168">
        <f t="shared" si="72"/>
        <v>63</v>
      </c>
      <c r="O396" s="168">
        <f t="shared" si="73"/>
        <v>-1</v>
      </c>
      <c r="P396" s="168">
        <f t="shared" si="74"/>
        <v>-1</v>
      </c>
      <c r="Q396" s="168">
        <f t="shared" si="75"/>
        <v>-1</v>
      </c>
      <c r="R396" s="168">
        <f t="shared" si="67"/>
        <v>39</v>
      </c>
      <c r="S396">
        <f t="shared" si="68"/>
        <v>-1</v>
      </c>
      <c r="T396">
        <f t="shared" si="69"/>
        <v>-1</v>
      </c>
      <c r="U396">
        <f t="shared" si="70"/>
        <v>-1</v>
      </c>
    </row>
    <row r="397" spans="2:21" x14ac:dyDescent="0.25">
      <c r="B397" s="167">
        <v>266.59008320000004</v>
      </c>
      <c r="C397" s="168">
        <v>2.5803639832150327</v>
      </c>
      <c r="D397" s="168">
        <v>676</v>
      </c>
      <c r="E397" s="168">
        <v>10</v>
      </c>
      <c r="F397" s="168">
        <v>126</v>
      </c>
      <c r="G397" s="168">
        <v>77</v>
      </c>
      <c r="H397" s="168">
        <v>25181</v>
      </c>
      <c r="I397" s="168">
        <f t="shared" si="71"/>
        <v>5282793.8499999968</v>
      </c>
      <c r="J397" s="168">
        <v>447</v>
      </c>
      <c r="K397" s="168">
        <v>166</v>
      </c>
      <c r="L397" s="169">
        <f t="shared" si="76"/>
        <v>272.40044052827812</v>
      </c>
      <c r="M397">
        <f t="shared" si="66"/>
        <v>77</v>
      </c>
      <c r="N397" s="168">
        <f t="shared" si="72"/>
        <v>-1</v>
      </c>
      <c r="O397" s="168">
        <f t="shared" si="73"/>
        <v>77</v>
      </c>
      <c r="P397" s="168">
        <f t="shared" si="74"/>
        <v>-1</v>
      </c>
      <c r="Q397" s="168">
        <f t="shared" si="75"/>
        <v>-1</v>
      </c>
      <c r="R397" s="168">
        <f t="shared" si="67"/>
        <v>166</v>
      </c>
      <c r="S397">
        <f t="shared" si="68"/>
        <v>-1</v>
      </c>
      <c r="T397">
        <f t="shared" si="69"/>
        <v>-1</v>
      </c>
      <c r="U397">
        <f t="shared" si="70"/>
        <v>-1</v>
      </c>
    </row>
    <row r="398" spans="2:21" x14ac:dyDescent="0.25">
      <c r="B398" s="167">
        <v>266.62555330000004</v>
      </c>
      <c r="C398" s="168">
        <v>2.5806874003890292</v>
      </c>
      <c r="D398" s="168">
        <v>677</v>
      </c>
      <c r="E398" s="168">
        <v>1</v>
      </c>
      <c r="F398" s="168">
        <v>5</v>
      </c>
      <c r="G398" s="168">
        <v>63</v>
      </c>
      <c r="H398" s="168">
        <v>285.06700000000001</v>
      </c>
      <c r="I398" s="168">
        <f t="shared" si="71"/>
        <v>5283078.9169999966</v>
      </c>
      <c r="J398" s="168">
        <v>522</v>
      </c>
      <c r="K398" s="168">
        <v>449</v>
      </c>
      <c r="L398" s="169">
        <f t="shared" si="76"/>
        <v>484.12601665268932</v>
      </c>
      <c r="M398">
        <f t="shared" si="66"/>
        <v>63</v>
      </c>
      <c r="N398" s="168">
        <f t="shared" si="72"/>
        <v>63</v>
      </c>
      <c r="O398" s="168">
        <f t="shared" si="73"/>
        <v>-1</v>
      </c>
      <c r="P398" s="168">
        <f t="shared" si="74"/>
        <v>-1</v>
      </c>
      <c r="Q398" s="168">
        <f t="shared" si="75"/>
        <v>-1</v>
      </c>
      <c r="R398" s="168">
        <f t="shared" si="67"/>
        <v>-1</v>
      </c>
      <c r="S398">
        <f t="shared" si="68"/>
        <v>-1</v>
      </c>
      <c r="T398">
        <f t="shared" si="69"/>
        <v>449</v>
      </c>
      <c r="U398">
        <f t="shared" si="70"/>
        <v>-1</v>
      </c>
    </row>
    <row r="399" spans="2:21" x14ac:dyDescent="0.25">
      <c r="B399" s="167">
        <v>266.64088930000003</v>
      </c>
      <c r="C399" s="168">
        <v>2.5808272496010822</v>
      </c>
      <c r="D399" s="168">
        <v>678</v>
      </c>
      <c r="E399" s="168">
        <v>13</v>
      </c>
      <c r="F399" s="168">
        <v>183</v>
      </c>
      <c r="G399" s="168">
        <v>82</v>
      </c>
      <c r="H399" s="168">
        <v>76737</v>
      </c>
      <c r="I399" s="168">
        <f t="shared" si="71"/>
        <v>5359815.9169999966</v>
      </c>
      <c r="J399" s="168">
        <v>497</v>
      </c>
      <c r="K399" s="168">
        <v>97</v>
      </c>
      <c r="L399" s="169">
        <f t="shared" si="76"/>
        <v>219.56547998262386</v>
      </c>
      <c r="M399">
        <f t="shared" si="66"/>
        <v>82</v>
      </c>
      <c r="N399" s="168">
        <f t="shared" si="72"/>
        <v>-1</v>
      </c>
      <c r="O399" s="168">
        <f t="shared" si="73"/>
        <v>82</v>
      </c>
      <c r="P399" s="168">
        <f t="shared" si="74"/>
        <v>-1</v>
      </c>
      <c r="Q399" s="168">
        <f t="shared" si="75"/>
        <v>-1</v>
      </c>
      <c r="R399" s="168">
        <f t="shared" si="67"/>
        <v>97</v>
      </c>
      <c r="S399">
        <f t="shared" si="68"/>
        <v>-1</v>
      </c>
      <c r="T399">
        <f t="shared" si="69"/>
        <v>-1</v>
      </c>
      <c r="U399">
        <f t="shared" si="70"/>
        <v>-1</v>
      </c>
    </row>
    <row r="400" spans="2:21" x14ac:dyDescent="0.25">
      <c r="B400" s="167">
        <v>266.67293220000005</v>
      </c>
      <c r="C400" s="168">
        <v>2.5811194789660306</v>
      </c>
      <c r="D400" s="168">
        <v>680</v>
      </c>
      <c r="E400" s="168">
        <v>11</v>
      </c>
      <c r="F400" s="168">
        <v>50</v>
      </c>
      <c r="G400" s="168">
        <v>65</v>
      </c>
      <c r="H400" s="168">
        <v>2733</v>
      </c>
      <c r="I400" s="168">
        <f t="shared" si="71"/>
        <v>5362548.9169999966</v>
      </c>
      <c r="J400" s="168">
        <v>355</v>
      </c>
      <c r="K400" s="168">
        <v>434</v>
      </c>
      <c r="L400" s="169">
        <f t="shared" si="76"/>
        <v>392.51751553274664</v>
      </c>
      <c r="M400">
        <f t="shared" si="66"/>
        <v>65</v>
      </c>
      <c r="N400" s="168">
        <f t="shared" si="72"/>
        <v>65</v>
      </c>
      <c r="O400" s="168">
        <f t="shared" si="73"/>
        <v>-1</v>
      </c>
      <c r="P400" s="168">
        <f t="shared" si="74"/>
        <v>-1</v>
      </c>
      <c r="Q400" s="168">
        <f t="shared" si="75"/>
        <v>-1</v>
      </c>
      <c r="R400" s="168">
        <f t="shared" si="67"/>
        <v>-1</v>
      </c>
      <c r="S400">
        <f t="shared" si="68"/>
        <v>-1</v>
      </c>
      <c r="T400">
        <f t="shared" si="69"/>
        <v>434</v>
      </c>
      <c r="U400">
        <f t="shared" si="70"/>
        <v>-1</v>
      </c>
    </row>
    <row r="401" spans="2:21" x14ac:dyDescent="0.25">
      <c r="B401" s="167">
        <v>266.73538800000006</v>
      </c>
      <c r="C401" s="168">
        <v>2.5816891877611896</v>
      </c>
      <c r="D401" s="168">
        <v>683</v>
      </c>
      <c r="E401" s="168">
        <v>7</v>
      </c>
      <c r="F401" s="168">
        <v>32</v>
      </c>
      <c r="G401" s="168">
        <v>64</v>
      </c>
      <c r="H401" s="168">
        <v>1138</v>
      </c>
      <c r="I401" s="168">
        <f t="shared" si="71"/>
        <v>5363686.9169999966</v>
      </c>
      <c r="J401" s="168">
        <v>457</v>
      </c>
      <c r="K401" s="168">
        <v>166</v>
      </c>
      <c r="L401" s="169">
        <f t="shared" si="76"/>
        <v>275.43057201407402</v>
      </c>
      <c r="M401">
        <f t="shared" si="66"/>
        <v>64</v>
      </c>
      <c r="N401" s="168">
        <f t="shared" si="72"/>
        <v>64</v>
      </c>
      <c r="O401" s="168">
        <f t="shared" si="73"/>
        <v>-1</v>
      </c>
      <c r="P401" s="168">
        <f t="shared" si="74"/>
        <v>-1</v>
      </c>
      <c r="Q401" s="168">
        <f t="shared" si="75"/>
        <v>-1</v>
      </c>
      <c r="R401" s="168">
        <f t="shared" si="67"/>
        <v>166</v>
      </c>
      <c r="S401">
        <f t="shared" si="68"/>
        <v>-1</v>
      </c>
      <c r="T401">
        <f t="shared" si="69"/>
        <v>-1</v>
      </c>
      <c r="U401">
        <f t="shared" si="70"/>
        <v>-1</v>
      </c>
    </row>
    <row r="402" spans="2:21" x14ac:dyDescent="0.25">
      <c r="B402" s="167">
        <v>266.81597070000004</v>
      </c>
      <c r="C402" s="168">
        <v>2.5824244726024959</v>
      </c>
      <c r="D402" s="168">
        <v>687</v>
      </c>
      <c r="E402" s="168">
        <v>2</v>
      </c>
      <c r="F402" s="168">
        <v>31</v>
      </c>
      <c r="G402" s="168">
        <v>72</v>
      </c>
      <c r="H402" s="168">
        <v>3409</v>
      </c>
      <c r="I402" s="168">
        <f t="shared" si="71"/>
        <v>5367095.9169999966</v>
      </c>
      <c r="J402" s="168">
        <v>659</v>
      </c>
      <c r="K402" s="168">
        <v>673</v>
      </c>
      <c r="L402" s="169">
        <f t="shared" si="76"/>
        <v>665.96321219719039</v>
      </c>
      <c r="M402">
        <f t="shared" si="66"/>
        <v>72</v>
      </c>
      <c r="N402" s="168">
        <f t="shared" si="72"/>
        <v>72</v>
      </c>
      <c r="O402" s="168">
        <f t="shared" si="73"/>
        <v>-1</v>
      </c>
      <c r="P402" s="168">
        <f t="shared" si="74"/>
        <v>-1</v>
      </c>
      <c r="Q402" s="168">
        <f t="shared" si="75"/>
        <v>-1</v>
      </c>
      <c r="R402" s="168">
        <f t="shared" si="67"/>
        <v>-1</v>
      </c>
      <c r="S402">
        <f t="shared" si="68"/>
        <v>-1</v>
      </c>
      <c r="T402">
        <f t="shared" si="69"/>
        <v>-1</v>
      </c>
      <c r="U402">
        <f t="shared" si="70"/>
        <v>673</v>
      </c>
    </row>
    <row r="403" spans="2:21" x14ac:dyDescent="0.25">
      <c r="B403" s="167">
        <v>266.91687850000005</v>
      </c>
      <c r="C403" s="168">
        <v>2.5833455764894926</v>
      </c>
      <c r="D403" s="168">
        <v>689</v>
      </c>
      <c r="E403" s="168">
        <v>1</v>
      </c>
      <c r="F403" s="168">
        <v>4</v>
      </c>
      <c r="G403" s="168">
        <v>61</v>
      </c>
      <c r="H403" s="168">
        <v>177.768</v>
      </c>
      <c r="I403" s="168">
        <f t="shared" si="71"/>
        <v>5367273.6849999968</v>
      </c>
      <c r="J403" s="168">
        <v>534</v>
      </c>
      <c r="K403" s="168">
        <v>166</v>
      </c>
      <c r="L403" s="169">
        <f t="shared" si="76"/>
        <v>297.73142259425691</v>
      </c>
      <c r="M403">
        <f t="shared" si="66"/>
        <v>61</v>
      </c>
      <c r="N403" s="168">
        <f t="shared" si="72"/>
        <v>61</v>
      </c>
      <c r="O403" s="168">
        <f t="shared" si="73"/>
        <v>-1</v>
      </c>
      <c r="P403" s="168">
        <f t="shared" si="74"/>
        <v>-1</v>
      </c>
      <c r="Q403" s="168">
        <f t="shared" si="75"/>
        <v>-1</v>
      </c>
      <c r="R403" s="168">
        <f t="shared" si="67"/>
        <v>166</v>
      </c>
      <c r="S403">
        <f t="shared" si="68"/>
        <v>-1</v>
      </c>
      <c r="T403">
        <f t="shared" si="69"/>
        <v>-1</v>
      </c>
      <c r="U403">
        <f t="shared" si="70"/>
        <v>-1</v>
      </c>
    </row>
    <row r="404" spans="2:21" x14ac:dyDescent="0.25">
      <c r="B404" s="167">
        <v>266.92460420000003</v>
      </c>
      <c r="C404" s="168">
        <v>2.5834161145881689</v>
      </c>
      <c r="D404" s="168">
        <v>690</v>
      </c>
      <c r="E404" s="168">
        <v>1</v>
      </c>
      <c r="F404" s="168">
        <v>8</v>
      </c>
      <c r="G404" s="168">
        <v>64</v>
      </c>
      <c r="H404" s="168">
        <v>294.72000000000003</v>
      </c>
      <c r="I404" s="168">
        <f t="shared" si="71"/>
        <v>5367568.4049999965</v>
      </c>
      <c r="J404" s="168">
        <v>610</v>
      </c>
      <c r="K404" s="168">
        <v>468</v>
      </c>
      <c r="L404" s="169">
        <f t="shared" si="76"/>
        <v>534.30328466143646</v>
      </c>
      <c r="M404">
        <f t="shared" si="66"/>
        <v>64</v>
      </c>
      <c r="N404" s="168">
        <f t="shared" si="72"/>
        <v>64</v>
      </c>
      <c r="O404" s="168">
        <f t="shared" si="73"/>
        <v>-1</v>
      </c>
      <c r="P404" s="168">
        <f t="shared" si="74"/>
        <v>-1</v>
      </c>
      <c r="Q404" s="168">
        <f t="shared" si="75"/>
        <v>-1</v>
      </c>
      <c r="R404" s="168">
        <f t="shared" si="67"/>
        <v>-1</v>
      </c>
      <c r="S404">
        <f t="shared" si="68"/>
        <v>-1</v>
      </c>
      <c r="T404">
        <f t="shared" si="69"/>
        <v>468</v>
      </c>
      <c r="U404">
        <f t="shared" si="70"/>
        <v>-1</v>
      </c>
    </row>
    <row r="405" spans="2:21" x14ac:dyDescent="0.25">
      <c r="B405" s="167">
        <v>267.02973230000003</v>
      </c>
      <c r="C405" s="168">
        <v>2.5843762025002999</v>
      </c>
      <c r="D405" s="168">
        <v>695</v>
      </c>
      <c r="E405" s="168">
        <v>7</v>
      </c>
      <c r="F405" s="168">
        <v>36</v>
      </c>
      <c r="G405" s="168">
        <v>65</v>
      </c>
      <c r="H405" s="168">
        <v>1609</v>
      </c>
      <c r="I405" s="168">
        <f t="shared" si="71"/>
        <v>5369177.4049999965</v>
      </c>
      <c r="J405" s="168">
        <v>461</v>
      </c>
      <c r="K405" s="168">
        <v>166</v>
      </c>
      <c r="L405" s="169">
        <f t="shared" si="76"/>
        <v>276.63333132505926</v>
      </c>
      <c r="M405">
        <f t="shared" si="66"/>
        <v>65</v>
      </c>
      <c r="N405" s="168">
        <f t="shared" si="72"/>
        <v>65</v>
      </c>
      <c r="O405" s="168">
        <f t="shared" si="73"/>
        <v>-1</v>
      </c>
      <c r="P405" s="168">
        <f t="shared" si="74"/>
        <v>-1</v>
      </c>
      <c r="Q405" s="168">
        <f t="shared" si="75"/>
        <v>-1</v>
      </c>
      <c r="R405" s="168">
        <f t="shared" si="67"/>
        <v>166</v>
      </c>
      <c r="S405">
        <f t="shared" si="68"/>
        <v>-1</v>
      </c>
      <c r="T405">
        <f t="shared" si="69"/>
        <v>-1</v>
      </c>
      <c r="U405">
        <f t="shared" si="70"/>
        <v>-1</v>
      </c>
    </row>
    <row r="406" spans="2:21" x14ac:dyDescent="0.25">
      <c r="B406" s="167">
        <v>267.09803120000004</v>
      </c>
      <c r="C406" s="168">
        <v>2.5850001809120791</v>
      </c>
      <c r="D406" s="168">
        <v>697</v>
      </c>
      <c r="E406" s="168">
        <v>4</v>
      </c>
      <c r="F406" s="168">
        <v>96</v>
      </c>
      <c r="G406" s="168">
        <v>67</v>
      </c>
      <c r="H406" s="168">
        <v>2938</v>
      </c>
      <c r="I406" s="168">
        <f t="shared" si="71"/>
        <v>5372115.4049999965</v>
      </c>
      <c r="J406" s="168">
        <v>415</v>
      </c>
      <c r="K406" s="168">
        <v>39</v>
      </c>
      <c r="L406" s="169">
        <f t="shared" si="76"/>
        <v>127.22028140198401</v>
      </c>
      <c r="M406">
        <f t="shared" si="66"/>
        <v>67</v>
      </c>
      <c r="N406" s="168">
        <f t="shared" si="72"/>
        <v>67</v>
      </c>
      <c r="O406" s="168">
        <f t="shared" si="73"/>
        <v>-1</v>
      </c>
      <c r="P406" s="168">
        <f t="shared" si="74"/>
        <v>-1</v>
      </c>
      <c r="Q406" s="168">
        <f t="shared" si="75"/>
        <v>-1</v>
      </c>
      <c r="R406" s="168">
        <f t="shared" si="67"/>
        <v>39</v>
      </c>
      <c r="S406">
        <f t="shared" si="68"/>
        <v>-1</v>
      </c>
      <c r="T406">
        <f t="shared" si="69"/>
        <v>-1</v>
      </c>
      <c r="U406">
        <f t="shared" si="70"/>
        <v>-1</v>
      </c>
    </row>
    <row r="407" spans="2:21" x14ac:dyDescent="0.25">
      <c r="B407" s="167">
        <v>267.18349200000006</v>
      </c>
      <c r="C407" s="168">
        <v>2.5857812120924168</v>
      </c>
      <c r="D407" s="168">
        <v>698</v>
      </c>
      <c r="E407" s="168">
        <v>2</v>
      </c>
      <c r="F407" s="168">
        <v>36</v>
      </c>
      <c r="G407" s="168">
        <v>76</v>
      </c>
      <c r="H407" s="168">
        <v>5953</v>
      </c>
      <c r="I407" s="168">
        <f t="shared" si="71"/>
        <v>5378068.4049999965</v>
      </c>
      <c r="J407" s="168">
        <v>609</v>
      </c>
      <c r="K407" s="168">
        <v>673</v>
      </c>
      <c r="L407" s="169">
        <f t="shared" si="76"/>
        <v>640.20074976525916</v>
      </c>
      <c r="M407">
        <f t="shared" si="66"/>
        <v>76</v>
      </c>
      <c r="N407" s="168">
        <f t="shared" si="72"/>
        <v>-1</v>
      </c>
      <c r="O407" s="168">
        <f t="shared" si="73"/>
        <v>76</v>
      </c>
      <c r="P407" s="168">
        <f t="shared" si="74"/>
        <v>-1</v>
      </c>
      <c r="Q407" s="168">
        <f t="shared" si="75"/>
        <v>-1</v>
      </c>
      <c r="R407" s="168">
        <f t="shared" si="67"/>
        <v>-1</v>
      </c>
      <c r="S407">
        <f t="shared" si="68"/>
        <v>-1</v>
      </c>
      <c r="T407">
        <f t="shared" si="69"/>
        <v>-1</v>
      </c>
      <c r="U407">
        <f t="shared" si="70"/>
        <v>673</v>
      </c>
    </row>
    <row r="408" spans="2:21" x14ac:dyDescent="0.25">
      <c r="B408" s="167">
        <v>267.20365030000005</v>
      </c>
      <c r="C408" s="168">
        <v>2.5859654824661691</v>
      </c>
      <c r="D408" s="168">
        <v>700</v>
      </c>
      <c r="E408" s="168">
        <v>7</v>
      </c>
      <c r="F408" s="168">
        <v>20</v>
      </c>
      <c r="G408" s="168">
        <v>61</v>
      </c>
      <c r="H408" s="168">
        <v>323.34199999999998</v>
      </c>
      <c r="I408" s="168">
        <f t="shared" si="71"/>
        <v>5378391.7469999967</v>
      </c>
      <c r="J408" s="168">
        <v>526</v>
      </c>
      <c r="K408" s="168">
        <v>434</v>
      </c>
      <c r="L408" s="169">
        <f t="shared" si="76"/>
        <v>477.79074917792201</v>
      </c>
      <c r="M408">
        <f t="shared" si="66"/>
        <v>61</v>
      </c>
      <c r="N408" s="168">
        <f t="shared" si="72"/>
        <v>61</v>
      </c>
      <c r="O408" s="168">
        <f t="shared" si="73"/>
        <v>-1</v>
      </c>
      <c r="P408" s="168">
        <f t="shared" si="74"/>
        <v>-1</v>
      </c>
      <c r="Q408" s="168">
        <f t="shared" si="75"/>
        <v>-1</v>
      </c>
      <c r="R408" s="168">
        <f t="shared" si="67"/>
        <v>-1</v>
      </c>
      <c r="S408">
        <f t="shared" si="68"/>
        <v>-1</v>
      </c>
      <c r="T408">
        <f t="shared" si="69"/>
        <v>434</v>
      </c>
      <c r="U408">
        <f t="shared" si="70"/>
        <v>-1</v>
      </c>
    </row>
    <row r="409" spans="2:21" x14ac:dyDescent="0.25">
      <c r="B409" s="167">
        <v>267.21861950000005</v>
      </c>
      <c r="C409" s="168">
        <v>2.5861023289287668</v>
      </c>
      <c r="D409" s="168">
        <v>701</v>
      </c>
      <c r="E409" s="168">
        <v>1</v>
      </c>
      <c r="F409" s="168">
        <v>24</v>
      </c>
      <c r="G409" s="168">
        <v>71</v>
      </c>
      <c r="H409" s="168">
        <v>2250</v>
      </c>
      <c r="I409" s="168">
        <f t="shared" si="71"/>
        <v>5380641.7469999967</v>
      </c>
      <c r="J409" s="168">
        <v>616</v>
      </c>
      <c r="K409" s="168">
        <v>463</v>
      </c>
      <c r="L409" s="169">
        <f t="shared" si="76"/>
        <v>534.04868691908609</v>
      </c>
      <c r="M409">
        <f t="shared" si="66"/>
        <v>71</v>
      </c>
      <c r="N409" s="168">
        <f t="shared" si="72"/>
        <v>71</v>
      </c>
      <c r="O409" s="168">
        <f t="shared" si="73"/>
        <v>-1</v>
      </c>
      <c r="P409" s="168">
        <f t="shared" si="74"/>
        <v>-1</v>
      </c>
      <c r="Q409" s="168">
        <f t="shared" si="75"/>
        <v>-1</v>
      </c>
      <c r="R409" s="168">
        <f t="shared" si="67"/>
        <v>-1</v>
      </c>
      <c r="S409">
        <f t="shared" si="68"/>
        <v>-1</v>
      </c>
      <c r="T409">
        <f t="shared" si="69"/>
        <v>463</v>
      </c>
      <c r="U409">
        <f t="shared" si="70"/>
        <v>-1</v>
      </c>
    </row>
    <row r="410" spans="2:21" x14ac:dyDescent="0.25">
      <c r="B410" s="167">
        <v>267.31025550000004</v>
      </c>
      <c r="C410" s="168">
        <v>2.5869402489025437</v>
      </c>
      <c r="D410" s="168">
        <v>705</v>
      </c>
      <c r="E410" s="168">
        <v>4</v>
      </c>
      <c r="F410" s="168">
        <v>39</v>
      </c>
      <c r="G410" s="168">
        <v>65</v>
      </c>
      <c r="H410" s="168">
        <v>1057</v>
      </c>
      <c r="I410" s="168">
        <f t="shared" si="71"/>
        <v>5381698.7469999967</v>
      </c>
      <c r="J410" s="168">
        <v>579</v>
      </c>
      <c r="K410" s="168">
        <v>620</v>
      </c>
      <c r="L410" s="169">
        <f t="shared" si="76"/>
        <v>599.14939706220184</v>
      </c>
      <c r="M410">
        <f t="shared" si="66"/>
        <v>65</v>
      </c>
      <c r="N410" s="168">
        <f t="shared" si="72"/>
        <v>65</v>
      </c>
      <c r="O410" s="168">
        <f t="shared" si="73"/>
        <v>-1</v>
      </c>
      <c r="P410" s="168">
        <f t="shared" si="74"/>
        <v>-1</v>
      </c>
      <c r="Q410" s="168">
        <f t="shared" si="75"/>
        <v>-1</v>
      </c>
      <c r="R410" s="168">
        <f t="shared" si="67"/>
        <v>-1</v>
      </c>
      <c r="S410">
        <f t="shared" si="68"/>
        <v>-1</v>
      </c>
      <c r="T410">
        <f t="shared" si="69"/>
        <v>-1</v>
      </c>
      <c r="U410">
        <f t="shared" si="70"/>
        <v>620</v>
      </c>
    </row>
    <row r="411" spans="2:21" x14ac:dyDescent="0.25">
      <c r="B411" s="167">
        <v>267.32286350000004</v>
      </c>
      <c r="C411" s="168">
        <v>2.5870555628776013</v>
      </c>
      <c r="D411" s="168">
        <v>706</v>
      </c>
      <c r="E411" s="168">
        <v>7</v>
      </c>
      <c r="F411" s="168">
        <v>16</v>
      </c>
      <c r="G411" s="168">
        <v>62</v>
      </c>
      <c r="H411" s="168">
        <v>527.24199999999996</v>
      </c>
      <c r="I411" s="168">
        <f t="shared" si="71"/>
        <v>5382225.9889999963</v>
      </c>
      <c r="J411" s="168">
        <v>473</v>
      </c>
      <c r="K411" s="168">
        <v>166</v>
      </c>
      <c r="L411" s="169">
        <f t="shared" si="76"/>
        <v>280.21063505870006</v>
      </c>
      <c r="M411">
        <f t="shared" si="66"/>
        <v>62</v>
      </c>
      <c r="N411" s="168">
        <f t="shared" si="72"/>
        <v>62</v>
      </c>
      <c r="O411" s="168">
        <f t="shared" si="73"/>
        <v>-1</v>
      </c>
      <c r="P411" s="168">
        <f t="shared" si="74"/>
        <v>-1</v>
      </c>
      <c r="Q411" s="168">
        <f t="shared" si="75"/>
        <v>-1</v>
      </c>
      <c r="R411" s="168">
        <f t="shared" si="67"/>
        <v>166</v>
      </c>
      <c r="S411">
        <f t="shared" si="68"/>
        <v>-1</v>
      </c>
      <c r="T411">
        <f t="shared" si="69"/>
        <v>-1</v>
      </c>
      <c r="U411">
        <f t="shared" si="70"/>
        <v>-1</v>
      </c>
    </row>
    <row r="412" spans="2:21" x14ac:dyDescent="0.25">
      <c r="B412" s="167">
        <v>267.34784480000002</v>
      </c>
      <c r="C412" s="168">
        <v>2.5872840631117469</v>
      </c>
      <c r="D412" s="168">
        <v>707</v>
      </c>
      <c r="E412" s="168">
        <v>1</v>
      </c>
      <c r="F412" s="168">
        <v>9</v>
      </c>
      <c r="G412" s="168">
        <v>62</v>
      </c>
      <c r="H412" s="168">
        <v>307.53899999999999</v>
      </c>
      <c r="I412" s="168">
        <f t="shared" si="71"/>
        <v>5382533.5279999962</v>
      </c>
      <c r="J412" s="168">
        <v>552</v>
      </c>
      <c r="K412" s="168">
        <v>449</v>
      </c>
      <c r="L412" s="169">
        <f t="shared" si="76"/>
        <v>497.84334885584241</v>
      </c>
      <c r="M412">
        <f t="shared" si="66"/>
        <v>62</v>
      </c>
      <c r="N412" s="168">
        <f t="shared" si="72"/>
        <v>62</v>
      </c>
      <c r="O412" s="168">
        <f t="shared" si="73"/>
        <v>-1</v>
      </c>
      <c r="P412" s="168">
        <f t="shared" si="74"/>
        <v>-1</v>
      </c>
      <c r="Q412" s="168">
        <f t="shared" si="75"/>
        <v>-1</v>
      </c>
      <c r="R412" s="168">
        <f t="shared" si="67"/>
        <v>-1</v>
      </c>
      <c r="S412">
        <f t="shared" si="68"/>
        <v>-1</v>
      </c>
      <c r="T412">
        <f t="shared" si="69"/>
        <v>449</v>
      </c>
      <c r="U412">
        <f t="shared" si="70"/>
        <v>-1</v>
      </c>
    </row>
    <row r="413" spans="2:21" x14ac:dyDescent="0.25">
      <c r="B413" s="167">
        <v>267.46985470000004</v>
      </c>
      <c r="C413" s="168">
        <v>2.5884004307304158</v>
      </c>
      <c r="D413" s="168">
        <v>708</v>
      </c>
      <c r="E413" s="168">
        <v>2</v>
      </c>
      <c r="F413" s="168">
        <v>15</v>
      </c>
      <c r="G413" s="168">
        <v>70</v>
      </c>
      <c r="H413" s="168">
        <v>1268</v>
      </c>
      <c r="I413" s="168">
        <f t="shared" si="71"/>
        <v>5383801.5279999962</v>
      </c>
      <c r="J413" s="168">
        <v>579</v>
      </c>
      <c r="K413" s="168">
        <v>673</v>
      </c>
      <c r="L413" s="169">
        <f t="shared" si="76"/>
        <v>624.23312952774302</v>
      </c>
      <c r="M413">
        <f t="shared" si="66"/>
        <v>70</v>
      </c>
      <c r="N413" s="168">
        <f t="shared" si="72"/>
        <v>70</v>
      </c>
      <c r="O413" s="168">
        <f t="shared" si="73"/>
        <v>-1</v>
      </c>
      <c r="P413" s="168">
        <f t="shared" si="74"/>
        <v>-1</v>
      </c>
      <c r="Q413" s="168">
        <f t="shared" si="75"/>
        <v>-1</v>
      </c>
      <c r="R413" s="168">
        <f t="shared" si="67"/>
        <v>-1</v>
      </c>
      <c r="S413">
        <f t="shared" si="68"/>
        <v>-1</v>
      </c>
      <c r="T413">
        <f t="shared" si="69"/>
        <v>-1</v>
      </c>
      <c r="U413">
        <f t="shared" si="70"/>
        <v>673</v>
      </c>
    </row>
    <row r="414" spans="2:21" x14ac:dyDescent="0.25">
      <c r="B414" s="167">
        <v>267.48003400000005</v>
      </c>
      <c r="C414" s="168">
        <v>2.5884935965679472</v>
      </c>
      <c r="D414" s="168">
        <v>709</v>
      </c>
      <c r="E414" s="168">
        <v>4</v>
      </c>
      <c r="F414" s="168">
        <v>16</v>
      </c>
      <c r="G414" s="168">
        <v>63</v>
      </c>
      <c r="H414" s="168">
        <v>540.91200000000003</v>
      </c>
      <c r="I414" s="168">
        <f t="shared" si="71"/>
        <v>5384342.4399999958</v>
      </c>
      <c r="J414" s="168">
        <v>443</v>
      </c>
      <c r="K414" s="168">
        <v>273</v>
      </c>
      <c r="L414" s="169">
        <f t="shared" si="76"/>
        <v>347.76285022986571</v>
      </c>
      <c r="M414">
        <f t="shared" si="66"/>
        <v>63</v>
      </c>
      <c r="N414" s="168">
        <f t="shared" si="72"/>
        <v>63</v>
      </c>
      <c r="O414" s="168">
        <f t="shared" si="73"/>
        <v>-1</v>
      </c>
      <c r="P414" s="168">
        <f t="shared" si="74"/>
        <v>-1</v>
      </c>
      <c r="Q414" s="168">
        <f t="shared" si="75"/>
        <v>-1</v>
      </c>
      <c r="R414" s="168">
        <f t="shared" si="67"/>
        <v>-1</v>
      </c>
      <c r="S414">
        <f t="shared" si="68"/>
        <v>273</v>
      </c>
      <c r="T414">
        <f t="shared" si="69"/>
        <v>-1</v>
      </c>
      <c r="U414">
        <f t="shared" si="70"/>
        <v>-1</v>
      </c>
    </row>
    <row r="415" spans="2:21" x14ac:dyDescent="0.25">
      <c r="B415" s="167">
        <v>267.48840320000005</v>
      </c>
      <c r="C415" s="168">
        <v>2.5885701986408809</v>
      </c>
      <c r="D415" s="168">
        <v>710</v>
      </c>
      <c r="E415" s="168">
        <v>4</v>
      </c>
      <c r="F415" s="168">
        <v>22</v>
      </c>
      <c r="G415" s="168">
        <v>61</v>
      </c>
      <c r="H415" s="168">
        <v>482.39</v>
      </c>
      <c r="I415" s="168">
        <f t="shared" si="71"/>
        <v>5384824.8299999954</v>
      </c>
      <c r="J415" s="168">
        <v>461</v>
      </c>
      <c r="K415" s="168">
        <v>166</v>
      </c>
      <c r="L415" s="169">
        <f t="shared" si="76"/>
        <v>276.63333132505926</v>
      </c>
      <c r="M415">
        <f t="shared" si="66"/>
        <v>61</v>
      </c>
      <c r="N415" s="168">
        <f t="shared" si="72"/>
        <v>61</v>
      </c>
      <c r="O415" s="168">
        <f t="shared" si="73"/>
        <v>-1</v>
      </c>
      <c r="P415" s="168">
        <f t="shared" si="74"/>
        <v>-1</v>
      </c>
      <c r="Q415" s="168">
        <f t="shared" si="75"/>
        <v>-1</v>
      </c>
      <c r="R415" s="168">
        <f t="shared" si="67"/>
        <v>166</v>
      </c>
      <c r="S415">
        <f t="shared" si="68"/>
        <v>-1</v>
      </c>
      <c r="T415">
        <f t="shared" si="69"/>
        <v>-1</v>
      </c>
      <c r="U415">
        <f t="shared" si="70"/>
        <v>-1</v>
      </c>
    </row>
    <row r="416" spans="2:21" x14ac:dyDescent="0.25">
      <c r="B416" s="167">
        <v>267.51666570000003</v>
      </c>
      <c r="C416" s="168">
        <v>2.5888289021497015</v>
      </c>
      <c r="D416" s="168">
        <v>713</v>
      </c>
      <c r="E416" s="168">
        <v>9</v>
      </c>
      <c r="F416" s="168">
        <v>53</v>
      </c>
      <c r="G416" s="168">
        <v>68</v>
      </c>
      <c r="H416" s="168">
        <v>3229</v>
      </c>
      <c r="I416" s="168">
        <f t="shared" si="71"/>
        <v>5388053.8299999954</v>
      </c>
      <c r="J416" s="168">
        <v>467</v>
      </c>
      <c r="K416" s="168">
        <v>166</v>
      </c>
      <c r="L416" s="169">
        <f t="shared" si="76"/>
        <v>278.4277285041847</v>
      </c>
      <c r="M416">
        <f t="shared" si="66"/>
        <v>68</v>
      </c>
      <c r="N416" s="168">
        <f t="shared" si="72"/>
        <v>68</v>
      </c>
      <c r="O416" s="168">
        <f t="shared" si="73"/>
        <v>-1</v>
      </c>
      <c r="P416" s="168">
        <f t="shared" si="74"/>
        <v>-1</v>
      </c>
      <c r="Q416" s="168">
        <f t="shared" si="75"/>
        <v>-1</v>
      </c>
      <c r="R416" s="168">
        <f t="shared" si="67"/>
        <v>166</v>
      </c>
      <c r="S416">
        <f t="shared" si="68"/>
        <v>-1</v>
      </c>
      <c r="T416">
        <f t="shared" si="69"/>
        <v>-1</v>
      </c>
      <c r="U416">
        <f t="shared" si="70"/>
        <v>-1</v>
      </c>
    </row>
    <row r="417" spans="2:21" x14ac:dyDescent="0.25">
      <c r="B417" s="167">
        <v>267.51689950000002</v>
      </c>
      <c r="C417" s="168">
        <v>2.5888310423953347</v>
      </c>
      <c r="D417" s="168">
        <v>714</v>
      </c>
      <c r="E417" s="168">
        <v>8</v>
      </c>
      <c r="F417" s="168">
        <v>10</v>
      </c>
      <c r="G417" s="168">
        <v>61</v>
      </c>
      <c r="H417" s="168">
        <v>327.53800000000001</v>
      </c>
      <c r="I417" s="168">
        <f t="shared" si="71"/>
        <v>5388381.3679999951</v>
      </c>
      <c r="J417" s="168">
        <v>410</v>
      </c>
      <c r="K417" s="168">
        <v>107</v>
      </c>
      <c r="L417" s="169">
        <f t="shared" si="76"/>
        <v>209.45166506857854</v>
      </c>
      <c r="M417">
        <f t="shared" si="66"/>
        <v>61</v>
      </c>
      <c r="N417" s="168">
        <f t="shared" si="72"/>
        <v>61</v>
      </c>
      <c r="O417" s="168">
        <f t="shared" si="73"/>
        <v>-1</v>
      </c>
      <c r="P417" s="168">
        <f t="shared" si="74"/>
        <v>-1</v>
      </c>
      <c r="Q417" s="168">
        <f t="shared" si="75"/>
        <v>-1</v>
      </c>
      <c r="R417" s="168">
        <f t="shared" si="67"/>
        <v>107</v>
      </c>
      <c r="S417">
        <f t="shared" si="68"/>
        <v>-1</v>
      </c>
      <c r="T417">
        <f t="shared" si="69"/>
        <v>-1</v>
      </c>
      <c r="U417">
        <f t="shared" si="70"/>
        <v>-1</v>
      </c>
    </row>
    <row r="418" spans="2:21" x14ac:dyDescent="0.25">
      <c r="B418" s="167">
        <v>267.52917970000004</v>
      </c>
      <c r="C418" s="168">
        <v>2.5889434605825272</v>
      </c>
      <c r="D418" s="168">
        <v>715</v>
      </c>
      <c r="E418" s="168">
        <v>9</v>
      </c>
      <c r="F418" s="168">
        <v>24</v>
      </c>
      <c r="G418" s="168">
        <v>64</v>
      </c>
      <c r="H418" s="168">
        <v>908.43799999999999</v>
      </c>
      <c r="I418" s="168">
        <f t="shared" si="71"/>
        <v>5389289.8059999952</v>
      </c>
      <c r="J418" s="168">
        <v>399</v>
      </c>
      <c r="K418" s="168">
        <v>107</v>
      </c>
      <c r="L418" s="169">
        <f t="shared" si="76"/>
        <v>206.62284481634649</v>
      </c>
      <c r="M418">
        <f t="shared" si="66"/>
        <v>64</v>
      </c>
      <c r="N418" s="168">
        <f t="shared" si="72"/>
        <v>64</v>
      </c>
      <c r="O418" s="168">
        <f t="shared" si="73"/>
        <v>-1</v>
      </c>
      <c r="P418" s="168">
        <f t="shared" si="74"/>
        <v>-1</v>
      </c>
      <c r="Q418" s="168">
        <f t="shared" si="75"/>
        <v>-1</v>
      </c>
      <c r="R418" s="168">
        <f t="shared" si="67"/>
        <v>107</v>
      </c>
      <c r="S418">
        <f t="shared" si="68"/>
        <v>-1</v>
      </c>
      <c r="T418">
        <f t="shared" si="69"/>
        <v>-1</v>
      </c>
      <c r="U418">
        <f t="shared" si="70"/>
        <v>-1</v>
      </c>
    </row>
    <row r="419" spans="2:21" x14ac:dyDescent="0.25">
      <c r="B419" s="167">
        <v>267.56402900000006</v>
      </c>
      <c r="C419" s="168">
        <v>2.5892625192229359</v>
      </c>
      <c r="D419" s="168">
        <v>717</v>
      </c>
      <c r="E419" s="168">
        <v>4</v>
      </c>
      <c r="F419" s="168">
        <v>13</v>
      </c>
      <c r="G419" s="168">
        <v>63</v>
      </c>
      <c r="H419" s="168">
        <v>332.31900000000002</v>
      </c>
      <c r="I419" s="168">
        <f t="shared" si="71"/>
        <v>5389622.1249999953</v>
      </c>
      <c r="J419" s="168">
        <v>555</v>
      </c>
      <c r="K419" s="168">
        <v>161</v>
      </c>
      <c r="L419" s="169">
        <f t="shared" si="76"/>
        <v>298.92306702561444</v>
      </c>
      <c r="M419">
        <f t="shared" si="66"/>
        <v>63</v>
      </c>
      <c r="N419" s="168">
        <f t="shared" si="72"/>
        <v>63</v>
      </c>
      <c r="O419" s="168">
        <f t="shared" si="73"/>
        <v>-1</v>
      </c>
      <c r="P419" s="168">
        <f t="shared" si="74"/>
        <v>-1</v>
      </c>
      <c r="Q419" s="168">
        <f t="shared" si="75"/>
        <v>-1</v>
      </c>
      <c r="R419" s="168">
        <f t="shared" si="67"/>
        <v>161</v>
      </c>
      <c r="S419">
        <f t="shared" si="68"/>
        <v>-1</v>
      </c>
      <c r="T419">
        <f t="shared" si="69"/>
        <v>-1</v>
      </c>
      <c r="U419">
        <f t="shared" si="70"/>
        <v>-1</v>
      </c>
    </row>
    <row r="420" spans="2:21" x14ac:dyDescent="0.25">
      <c r="B420" s="167">
        <v>267.59051170000004</v>
      </c>
      <c r="C420" s="168">
        <v>2.5895050113992428</v>
      </c>
      <c r="D420" s="168">
        <v>719</v>
      </c>
      <c r="E420" s="168">
        <v>2</v>
      </c>
      <c r="F420" s="168">
        <v>16</v>
      </c>
      <c r="G420" s="168">
        <v>61</v>
      </c>
      <c r="H420" s="168">
        <v>343.55500000000001</v>
      </c>
      <c r="I420" s="168">
        <f t="shared" si="71"/>
        <v>5389965.679999995</v>
      </c>
      <c r="J420" s="168">
        <v>434</v>
      </c>
      <c r="K420" s="168">
        <v>434</v>
      </c>
      <c r="L420" s="169">
        <f t="shared" si="76"/>
        <v>434</v>
      </c>
      <c r="M420">
        <f t="shared" si="66"/>
        <v>61</v>
      </c>
      <c r="N420" s="168">
        <f t="shared" si="72"/>
        <v>61</v>
      </c>
      <c r="O420" s="168">
        <f t="shared" si="73"/>
        <v>-1</v>
      </c>
      <c r="P420" s="168">
        <f t="shared" si="74"/>
        <v>-1</v>
      </c>
      <c r="Q420" s="168">
        <f t="shared" si="75"/>
        <v>-1</v>
      </c>
      <c r="R420" s="168">
        <f t="shared" si="67"/>
        <v>-1</v>
      </c>
      <c r="S420">
        <f t="shared" si="68"/>
        <v>-1</v>
      </c>
      <c r="T420">
        <f t="shared" si="69"/>
        <v>434</v>
      </c>
      <c r="U420">
        <f t="shared" si="70"/>
        <v>-1</v>
      </c>
    </row>
    <row r="421" spans="2:21" x14ac:dyDescent="0.25">
      <c r="B421" s="167">
        <v>267.65686350000004</v>
      </c>
      <c r="C421" s="168">
        <v>2.5901126951866811</v>
      </c>
      <c r="D421" s="168">
        <v>722</v>
      </c>
      <c r="E421" s="168">
        <v>2</v>
      </c>
      <c r="F421" s="168">
        <v>32</v>
      </c>
      <c r="G421" s="168">
        <v>67</v>
      </c>
      <c r="H421" s="168">
        <v>1384</v>
      </c>
      <c r="I421" s="168">
        <f t="shared" si="71"/>
        <v>5391349.679999995</v>
      </c>
      <c r="J421" s="168">
        <v>513</v>
      </c>
      <c r="K421" s="168">
        <v>439</v>
      </c>
      <c r="L421" s="169">
        <f t="shared" si="76"/>
        <v>474.55979602153405</v>
      </c>
      <c r="M421">
        <f t="shared" si="66"/>
        <v>67</v>
      </c>
      <c r="N421" s="168">
        <f t="shared" si="72"/>
        <v>67</v>
      </c>
      <c r="O421" s="168">
        <f t="shared" si="73"/>
        <v>-1</v>
      </c>
      <c r="P421" s="168">
        <f t="shared" si="74"/>
        <v>-1</v>
      </c>
      <c r="Q421" s="168">
        <f t="shared" si="75"/>
        <v>-1</v>
      </c>
      <c r="R421" s="168">
        <f t="shared" si="67"/>
        <v>-1</v>
      </c>
      <c r="S421">
        <f t="shared" si="68"/>
        <v>-1</v>
      </c>
      <c r="T421">
        <f t="shared" si="69"/>
        <v>439</v>
      </c>
      <c r="U421">
        <f t="shared" si="70"/>
        <v>-1</v>
      </c>
    </row>
    <row r="422" spans="2:21" x14ac:dyDescent="0.25">
      <c r="B422" s="167">
        <v>267.66229200000004</v>
      </c>
      <c r="C422" s="168">
        <v>2.5901624201006079</v>
      </c>
      <c r="D422" s="168">
        <v>723</v>
      </c>
      <c r="E422" s="168">
        <v>10</v>
      </c>
      <c r="F422" s="168">
        <v>17</v>
      </c>
      <c r="G422" s="168">
        <v>63</v>
      </c>
      <c r="H422" s="168">
        <v>839.55700000000002</v>
      </c>
      <c r="I422" s="168">
        <f t="shared" si="71"/>
        <v>5392189.2369999951</v>
      </c>
      <c r="J422" s="168">
        <v>406</v>
      </c>
      <c r="K422" s="168">
        <v>463</v>
      </c>
      <c r="L422" s="169">
        <f t="shared" si="76"/>
        <v>433.56429742311576</v>
      </c>
      <c r="M422">
        <f t="shared" si="66"/>
        <v>63</v>
      </c>
      <c r="N422" s="168">
        <f t="shared" si="72"/>
        <v>63</v>
      </c>
      <c r="O422" s="168">
        <f t="shared" si="73"/>
        <v>-1</v>
      </c>
      <c r="P422" s="168">
        <f t="shared" si="74"/>
        <v>-1</v>
      </c>
      <c r="Q422" s="168">
        <f t="shared" si="75"/>
        <v>-1</v>
      </c>
      <c r="R422" s="168">
        <f t="shared" si="67"/>
        <v>-1</v>
      </c>
      <c r="S422">
        <f t="shared" si="68"/>
        <v>-1</v>
      </c>
      <c r="T422">
        <f t="shared" si="69"/>
        <v>463</v>
      </c>
      <c r="U422">
        <f t="shared" si="70"/>
        <v>-1</v>
      </c>
    </row>
    <row r="423" spans="2:21" x14ac:dyDescent="0.25">
      <c r="B423" s="167">
        <v>267.66778120000004</v>
      </c>
      <c r="C423" s="168">
        <v>2.5902127022456285</v>
      </c>
      <c r="D423" s="168">
        <v>724</v>
      </c>
      <c r="E423" s="168">
        <v>15</v>
      </c>
      <c r="F423" s="168">
        <v>92</v>
      </c>
      <c r="G423" s="168">
        <v>67</v>
      </c>
      <c r="H423" s="168">
        <v>3281</v>
      </c>
      <c r="I423" s="168">
        <f t="shared" si="71"/>
        <v>5395470.2369999951</v>
      </c>
      <c r="J423" s="168">
        <v>428</v>
      </c>
      <c r="K423" s="168">
        <v>34</v>
      </c>
      <c r="L423" s="169">
        <f t="shared" si="76"/>
        <v>120.63167080000177</v>
      </c>
      <c r="M423">
        <f t="shared" si="66"/>
        <v>67</v>
      </c>
      <c r="N423" s="168">
        <f t="shared" si="72"/>
        <v>67</v>
      </c>
      <c r="O423" s="168">
        <f t="shared" si="73"/>
        <v>-1</v>
      </c>
      <c r="P423" s="168">
        <f t="shared" si="74"/>
        <v>-1</v>
      </c>
      <c r="Q423" s="168">
        <f t="shared" si="75"/>
        <v>-1</v>
      </c>
      <c r="R423" s="168">
        <f t="shared" si="67"/>
        <v>34</v>
      </c>
      <c r="S423">
        <f t="shared" si="68"/>
        <v>-1</v>
      </c>
      <c r="T423">
        <f t="shared" si="69"/>
        <v>-1</v>
      </c>
      <c r="U423">
        <f t="shared" si="70"/>
        <v>-1</v>
      </c>
    </row>
    <row r="424" spans="2:21" x14ac:dyDescent="0.25">
      <c r="B424" s="167">
        <v>267.66801780000003</v>
      </c>
      <c r="C424" s="168">
        <v>2.5902148695754792</v>
      </c>
      <c r="D424" s="168">
        <v>725</v>
      </c>
      <c r="E424" s="168">
        <v>11</v>
      </c>
      <c r="F424" s="168">
        <v>44</v>
      </c>
      <c r="G424" s="168">
        <v>65</v>
      </c>
      <c r="H424" s="168">
        <v>2294</v>
      </c>
      <c r="I424" s="168">
        <f t="shared" si="71"/>
        <v>5397764.2369999951</v>
      </c>
      <c r="J424" s="168">
        <v>372</v>
      </c>
      <c r="K424" s="168">
        <v>434</v>
      </c>
      <c r="L424" s="169">
        <f t="shared" si="76"/>
        <v>401.80592330128735</v>
      </c>
      <c r="M424">
        <f t="shared" si="66"/>
        <v>65</v>
      </c>
      <c r="N424" s="168">
        <f t="shared" si="72"/>
        <v>65</v>
      </c>
      <c r="O424" s="168">
        <f t="shared" si="73"/>
        <v>-1</v>
      </c>
      <c r="P424" s="168">
        <f t="shared" si="74"/>
        <v>-1</v>
      </c>
      <c r="Q424" s="168">
        <f t="shared" si="75"/>
        <v>-1</v>
      </c>
      <c r="R424" s="168">
        <f t="shared" si="67"/>
        <v>-1</v>
      </c>
      <c r="S424">
        <f t="shared" si="68"/>
        <v>-1</v>
      </c>
      <c r="T424">
        <f t="shared" si="69"/>
        <v>434</v>
      </c>
      <c r="U424">
        <f t="shared" si="70"/>
        <v>-1</v>
      </c>
    </row>
    <row r="425" spans="2:21" x14ac:dyDescent="0.25">
      <c r="B425" s="167">
        <v>267.75201200000004</v>
      </c>
      <c r="C425" s="168">
        <v>2.5909844269692974</v>
      </c>
      <c r="D425" s="168">
        <v>727</v>
      </c>
      <c r="E425" s="168">
        <v>1</v>
      </c>
      <c r="F425" s="168">
        <v>14</v>
      </c>
      <c r="G425" s="168">
        <v>63</v>
      </c>
      <c r="H425" s="168">
        <v>511.90100000000001</v>
      </c>
      <c r="I425" s="168">
        <f t="shared" si="71"/>
        <v>5398276.1379999947</v>
      </c>
      <c r="J425" s="168">
        <v>460</v>
      </c>
      <c r="K425" s="168">
        <v>463</v>
      </c>
      <c r="L425" s="169">
        <f t="shared" si="76"/>
        <v>461.49756229041992</v>
      </c>
      <c r="M425">
        <f t="shared" si="66"/>
        <v>63</v>
      </c>
      <c r="N425" s="168">
        <f t="shared" si="72"/>
        <v>63</v>
      </c>
      <c r="O425" s="168">
        <f t="shared" si="73"/>
        <v>-1</v>
      </c>
      <c r="P425" s="168">
        <f t="shared" si="74"/>
        <v>-1</v>
      </c>
      <c r="Q425" s="168">
        <f t="shared" si="75"/>
        <v>-1</v>
      </c>
      <c r="R425" s="168">
        <f t="shared" si="67"/>
        <v>-1</v>
      </c>
      <c r="S425">
        <f t="shared" si="68"/>
        <v>-1</v>
      </c>
      <c r="T425">
        <f t="shared" si="69"/>
        <v>463</v>
      </c>
      <c r="U425">
        <f t="shared" si="70"/>
        <v>-1</v>
      </c>
    </row>
    <row r="426" spans="2:21" x14ac:dyDescent="0.25">
      <c r="B426" s="167">
        <v>267.78548820000003</v>
      </c>
      <c r="C426" s="168">
        <v>2.5912912172582034</v>
      </c>
      <c r="D426" s="168">
        <v>728</v>
      </c>
      <c r="E426" s="168">
        <v>8</v>
      </c>
      <c r="F426" s="168">
        <v>41</v>
      </c>
      <c r="G426" s="168">
        <v>67</v>
      </c>
      <c r="H426" s="168">
        <v>2423</v>
      </c>
      <c r="I426" s="168">
        <f t="shared" si="71"/>
        <v>5400699.1379999947</v>
      </c>
      <c r="J426" s="168">
        <v>472</v>
      </c>
      <c r="K426" s="168">
        <v>166</v>
      </c>
      <c r="L426" s="169">
        <f t="shared" si="76"/>
        <v>279.91427259073447</v>
      </c>
      <c r="M426">
        <f t="shared" si="66"/>
        <v>67</v>
      </c>
      <c r="N426" s="168">
        <f t="shared" si="72"/>
        <v>67</v>
      </c>
      <c r="O426" s="168">
        <f t="shared" si="73"/>
        <v>-1</v>
      </c>
      <c r="P426" s="168">
        <f t="shared" si="74"/>
        <v>-1</v>
      </c>
      <c r="Q426" s="168">
        <f t="shared" si="75"/>
        <v>-1</v>
      </c>
      <c r="R426" s="168">
        <f t="shared" si="67"/>
        <v>166</v>
      </c>
      <c r="S426">
        <f t="shared" si="68"/>
        <v>-1</v>
      </c>
      <c r="T426">
        <f t="shared" si="69"/>
        <v>-1</v>
      </c>
      <c r="U426">
        <f t="shared" si="70"/>
        <v>-1</v>
      </c>
    </row>
    <row r="427" spans="2:21" x14ac:dyDescent="0.25">
      <c r="B427" s="167">
        <v>267.93475870000003</v>
      </c>
      <c r="C427" s="168">
        <v>2.5926597555335005</v>
      </c>
      <c r="D427" s="168">
        <v>729</v>
      </c>
      <c r="E427" s="168">
        <v>2</v>
      </c>
      <c r="F427" s="168">
        <v>6</v>
      </c>
      <c r="G427" s="168">
        <v>61</v>
      </c>
      <c r="H427" s="168">
        <v>288.74099999999999</v>
      </c>
      <c r="I427" s="168">
        <f t="shared" si="71"/>
        <v>5400987.8789999951</v>
      </c>
      <c r="J427" s="168">
        <v>586</v>
      </c>
      <c r="K427" s="168">
        <v>668</v>
      </c>
      <c r="L427" s="169">
        <f t="shared" si="76"/>
        <v>625.65805357239674</v>
      </c>
      <c r="M427">
        <f t="shared" si="66"/>
        <v>61</v>
      </c>
      <c r="N427" s="168">
        <f t="shared" si="72"/>
        <v>61</v>
      </c>
      <c r="O427" s="168">
        <f t="shared" si="73"/>
        <v>-1</v>
      </c>
      <c r="P427" s="168">
        <f t="shared" si="74"/>
        <v>-1</v>
      </c>
      <c r="Q427" s="168">
        <f t="shared" si="75"/>
        <v>-1</v>
      </c>
      <c r="R427" s="168">
        <f t="shared" si="67"/>
        <v>-1</v>
      </c>
      <c r="S427">
        <f t="shared" si="68"/>
        <v>-1</v>
      </c>
      <c r="T427">
        <f t="shared" si="69"/>
        <v>-1</v>
      </c>
      <c r="U427">
        <f t="shared" si="70"/>
        <v>668</v>
      </c>
    </row>
    <row r="428" spans="2:21" x14ac:dyDescent="0.25">
      <c r="B428" s="167">
        <v>267.94360420000004</v>
      </c>
      <c r="C428" s="168">
        <v>2.5927408813835049</v>
      </c>
      <c r="D428" s="168">
        <v>730</v>
      </c>
      <c r="E428" s="168">
        <v>9</v>
      </c>
      <c r="F428" s="168">
        <v>41</v>
      </c>
      <c r="G428" s="168">
        <v>67</v>
      </c>
      <c r="H428" s="168">
        <v>1997</v>
      </c>
      <c r="I428" s="168">
        <f t="shared" si="71"/>
        <v>5402984.8789999951</v>
      </c>
      <c r="J428" s="168">
        <v>398</v>
      </c>
      <c r="K428" s="168">
        <v>107</v>
      </c>
      <c r="L428" s="169">
        <f t="shared" si="76"/>
        <v>206.36375650777441</v>
      </c>
      <c r="M428">
        <f t="shared" si="66"/>
        <v>67</v>
      </c>
      <c r="N428" s="168">
        <f t="shared" si="72"/>
        <v>67</v>
      </c>
      <c r="O428" s="168">
        <f t="shared" si="73"/>
        <v>-1</v>
      </c>
      <c r="P428" s="168">
        <f t="shared" si="74"/>
        <v>-1</v>
      </c>
      <c r="Q428" s="168">
        <f t="shared" si="75"/>
        <v>-1</v>
      </c>
      <c r="R428" s="168">
        <f t="shared" si="67"/>
        <v>107</v>
      </c>
      <c r="S428">
        <f t="shared" si="68"/>
        <v>-1</v>
      </c>
      <c r="T428">
        <f t="shared" si="69"/>
        <v>-1</v>
      </c>
      <c r="U428">
        <f t="shared" si="70"/>
        <v>-1</v>
      </c>
    </row>
    <row r="429" spans="2:21" x14ac:dyDescent="0.25">
      <c r="B429" s="167">
        <v>268.00042570000005</v>
      </c>
      <c r="C429" s="168">
        <v>2.5932620924815404</v>
      </c>
      <c r="D429" s="168">
        <v>731</v>
      </c>
      <c r="E429" s="168">
        <v>1</v>
      </c>
      <c r="F429" s="168">
        <v>2</v>
      </c>
      <c r="G429" s="168">
        <v>63</v>
      </c>
      <c r="H429" s="168">
        <v>138.74199999999999</v>
      </c>
      <c r="I429" s="168">
        <f t="shared" si="71"/>
        <v>5403123.6209999947</v>
      </c>
      <c r="J429" s="168">
        <v>504</v>
      </c>
      <c r="K429" s="168">
        <v>273</v>
      </c>
      <c r="L429" s="169">
        <f t="shared" si="76"/>
        <v>370.93395638576959</v>
      </c>
      <c r="M429">
        <f t="shared" si="66"/>
        <v>63</v>
      </c>
      <c r="N429" s="168">
        <f t="shared" si="72"/>
        <v>63</v>
      </c>
      <c r="O429" s="168">
        <f t="shared" si="73"/>
        <v>-1</v>
      </c>
      <c r="P429" s="168">
        <f t="shared" si="74"/>
        <v>-1</v>
      </c>
      <c r="Q429" s="168">
        <f t="shared" si="75"/>
        <v>-1</v>
      </c>
      <c r="R429" s="168">
        <f t="shared" si="67"/>
        <v>-1</v>
      </c>
      <c r="S429">
        <f t="shared" si="68"/>
        <v>273</v>
      </c>
      <c r="T429">
        <f t="shared" si="69"/>
        <v>-1</v>
      </c>
      <c r="U429">
        <f t="shared" si="70"/>
        <v>-1</v>
      </c>
    </row>
    <row r="430" spans="2:21" x14ac:dyDescent="0.25">
      <c r="B430" s="167">
        <v>268.00421320000004</v>
      </c>
      <c r="C430" s="168">
        <v>2.5932968391202156</v>
      </c>
      <c r="D430" s="168">
        <v>732</v>
      </c>
      <c r="E430" s="168">
        <v>7</v>
      </c>
      <c r="F430" s="168">
        <v>31</v>
      </c>
      <c r="G430" s="168">
        <v>63</v>
      </c>
      <c r="H430" s="168">
        <v>825.44799999999998</v>
      </c>
      <c r="I430" s="168">
        <f t="shared" si="71"/>
        <v>5403949.0689999945</v>
      </c>
      <c r="J430" s="168">
        <v>465</v>
      </c>
      <c r="K430" s="168">
        <v>166</v>
      </c>
      <c r="L430" s="169">
        <f t="shared" si="76"/>
        <v>277.83088381243726</v>
      </c>
      <c r="M430">
        <f t="shared" si="66"/>
        <v>63</v>
      </c>
      <c r="N430" s="168">
        <f t="shared" si="72"/>
        <v>63</v>
      </c>
      <c r="O430" s="168">
        <f t="shared" si="73"/>
        <v>-1</v>
      </c>
      <c r="P430" s="168">
        <f t="shared" si="74"/>
        <v>-1</v>
      </c>
      <c r="Q430" s="168">
        <f t="shared" si="75"/>
        <v>-1</v>
      </c>
      <c r="R430" s="168">
        <f t="shared" si="67"/>
        <v>166</v>
      </c>
      <c r="S430">
        <f t="shared" si="68"/>
        <v>-1</v>
      </c>
      <c r="T430">
        <f t="shared" si="69"/>
        <v>-1</v>
      </c>
      <c r="U430">
        <f t="shared" si="70"/>
        <v>-1</v>
      </c>
    </row>
    <row r="431" spans="2:21" x14ac:dyDescent="0.25">
      <c r="B431" s="167">
        <v>268.04838570000004</v>
      </c>
      <c r="C431" s="168">
        <v>2.5937021227268215</v>
      </c>
      <c r="D431" s="168">
        <v>734</v>
      </c>
      <c r="E431" s="168">
        <v>1</v>
      </c>
      <c r="F431" s="168">
        <v>8</v>
      </c>
      <c r="G431" s="168">
        <v>63</v>
      </c>
      <c r="H431" s="168">
        <v>270.733</v>
      </c>
      <c r="I431" s="168">
        <f t="shared" si="71"/>
        <v>5404219.8019999946</v>
      </c>
      <c r="J431" s="168">
        <v>610</v>
      </c>
      <c r="K431" s="168">
        <v>463</v>
      </c>
      <c r="L431" s="169">
        <f t="shared" si="76"/>
        <v>531.44143609620801</v>
      </c>
      <c r="M431">
        <f t="shared" si="66"/>
        <v>63</v>
      </c>
      <c r="N431" s="168">
        <f t="shared" si="72"/>
        <v>63</v>
      </c>
      <c r="O431" s="168">
        <f t="shared" si="73"/>
        <v>-1</v>
      </c>
      <c r="P431" s="168">
        <f t="shared" si="74"/>
        <v>-1</v>
      </c>
      <c r="Q431" s="168">
        <f t="shared" si="75"/>
        <v>-1</v>
      </c>
      <c r="R431" s="168">
        <f t="shared" si="67"/>
        <v>-1</v>
      </c>
      <c r="S431">
        <f t="shared" si="68"/>
        <v>-1</v>
      </c>
      <c r="T431">
        <f t="shared" si="69"/>
        <v>463</v>
      </c>
      <c r="U431">
        <f t="shared" si="70"/>
        <v>-1</v>
      </c>
    </row>
    <row r="432" spans="2:21" x14ac:dyDescent="0.25">
      <c r="B432" s="167">
        <v>268.12178050000006</v>
      </c>
      <c r="C432" s="168">
        <v>2.5943757000899752</v>
      </c>
      <c r="D432" s="168">
        <v>736</v>
      </c>
      <c r="E432" s="168">
        <v>1</v>
      </c>
      <c r="F432" s="168">
        <v>77</v>
      </c>
      <c r="G432" s="168">
        <v>72</v>
      </c>
      <c r="H432" s="168">
        <v>4182</v>
      </c>
      <c r="I432" s="168">
        <f t="shared" si="71"/>
        <v>5408401.8019999946</v>
      </c>
      <c r="J432" s="168">
        <v>483</v>
      </c>
      <c r="K432" s="168">
        <v>141</v>
      </c>
      <c r="L432" s="169">
        <f t="shared" si="76"/>
        <v>260.96551496318438</v>
      </c>
      <c r="M432">
        <f t="shared" si="66"/>
        <v>72</v>
      </c>
      <c r="N432" s="168">
        <f t="shared" si="72"/>
        <v>72</v>
      </c>
      <c r="O432" s="168">
        <f t="shared" si="73"/>
        <v>-1</v>
      </c>
      <c r="P432" s="168">
        <f t="shared" si="74"/>
        <v>-1</v>
      </c>
      <c r="Q432" s="168">
        <f t="shared" si="75"/>
        <v>-1</v>
      </c>
      <c r="R432" s="168">
        <f t="shared" si="67"/>
        <v>141</v>
      </c>
      <c r="S432">
        <f t="shared" si="68"/>
        <v>-1</v>
      </c>
      <c r="T432">
        <f t="shared" si="69"/>
        <v>-1</v>
      </c>
      <c r="U432">
        <f t="shared" si="70"/>
        <v>-1</v>
      </c>
    </row>
    <row r="433" spans="2:21" x14ac:dyDescent="0.25">
      <c r="B433" s="167">
        <v>268.19638630000003</v>
      </c>
      <c r="C433" s="168">
        <v>2.5950606204003961</v>
      </c>
      <c r="D433" s="168">
        <v>738</v>
      </c>
      <c r="E433" s="168">
        <v>1</v>
      </c>
      <c r="F433" s="168">
        <v>16</v>
      </c>
      <c r="G433" s="168">
        <v>64</v>
      </c>
      <c r="H433" s="168">
        <v>723.67499999999995</v>
      </c>
      <c r="I433" s="168">
        <f t="shared" si="71"/>
        <v>5409125.4769999944</v>
      </c>
      <c r="J433" s="168">
        <v>471</v>
      </c>
      <c r="K433" s="168">
        <v>434</v>
      </c>
      <c r="L433" s="169">
        <f t="shared" si="76"/>
        <v>452.12166504161246</v>
      </c>
      <c r="M433">
        <f t="shared" si="66"/>
        <v>64</v>
      </c>
      <c r="N433" s="168">
        <f t="shared" si="72"/>
        <v>64</v>
      </c>
      <c r="O433" s="168">
        <f t="shared" si="73"/>
        <v>-1</v>
      </c>
      <c r="P433" s="168">
        <f t="shared" si="74"/>
        <v>-1</v>
      </c>
      <c r="Q433" s="168">
        <f t="shared" si="75"/>
        <v>-1</v>
      </c>
      <c r="R433" s="168">
        <f t="shared" si="67"/>
        <v>-1</v>
      </c>
      <c r="S433">
        <f t="shared" si="68"/>
        <v>-1</v>
      </c>
      <c r="T433">
        <f t="shared" si="69"/>
        <v>434</v>
      </c>
      <c r="U433">
        <f t="shared" si="70"/>
        <v>-1</v>
      </c>
    </row>
    <row r="434" spans="2:21" x14ac:dyDescent="0.25">
      <c r="B434" s="167">
        <v>268.20806400000004</v>
      </c>
      <c r="C434" s="168">
        <v>2.5951678487468612</v>
      </c>
      <c r="D434" s="168">
        <v>739</v>
      </c>
      <c r="E434" s="168">
        <v>2</v>
      </c>
      <c r="F434" s="168">
        <v>44</v>
      </c>
      <c r="G434" s="168">
        <v>76</v>
      </c>
      <c r="H434" s="168">
        <v>7808</v>
      </c>
      <c r="I434" s="168">
        <f t="shared" si="71"/>
        <v>5416933.4769999944</v>
      </c>
      <c r="J434" s="168">
        <v>664</v>
      </c>
      <c r="K434" s="168">
        <v>673</v>
      </c>
      <c r="L434" s="169">
        <f t="shared" si="76"/>
        <v>668.48485397950492</v>
      </c>
      <c r="M434">
        <f t="shared" si="66"/>
        <v>76</v>
      </c>
      <c r="N434" s="168">
        <f t="shared" si="72"/>
        <v>-1</v>
      </c>
      <c r="O434" s="168">
        <f t="shared" si="73"/>
        <v>76</v>
      </c>
      <c r="P434" s="168">
        <f t="shared" si="74"/>
        <v>-1</v>
      </c>
      <c r="Q434" s="168">
        <f t="shared" si="75"/>
        <v>-1</v>
      </c>
      <c r="R434" s="168">
        <f t="shared" si="67"/>
        <v>-1</v>
      </c>
      <c r="S434">
        <f t="shared" si="68"/>
        <v>-1</v>
      </c>
      <c r="T434">
        <f t="shared" si="69"/>
        <v>-1</v>
      </c>
      <c r="U434">
        <f t="shared" si="70"/>
        <v>673</v>
      </c>
    </row>
    <row r="435" spans="2:21" x14ac:dyDescent="0.25">
      <c r="B435" s="167">
        <v>268.21243630000004</v>
      </c>
      <c r="C435" s="168">
        <v>2.5952079980532177</v>
      </c>
      <c r="D435" s="168">
        <v>741</v>
      </c>
      <c r="E435" s="168">
        <v>3</v>
      </c>
      <c r="F435" s="168">
        <v>96</v>
      </c>
      <c r="G435" s="168">
        <v>65</v>
      </c>
      <c r="H435" s="168">
        <v>2310</v>
      </c>
      <c r="I435" s="168">
        <f t="shared" si="71"/>
        <v>5419243.4769999944</v>
      </c>
      <c r="J435" s="168">
        <v>393</v>
      </c>
      <c r="K435" s="168">
        <v>39</v>
      </c>
      <c r="L435" s="169">
        <f t="shared" si="76"/>
        <v>123.80226169178009</v>
      </c>
      <c r="M435">
        <f t="shared" si="66"/>
        <v>65</v>
      </c>
      <c r="N435" s="168">
        <f t="shared" si="72"/>
        <v>65</v>
      </c>
      <c r="O435" s="168">
        <f t="shared" si="73"/>
        <v>-1</v>
      </c>
      <c r="P435" s="168">
        <f t="shared" si="74"/>
        <v>-1</v>
      </c>
      <c r="Q435" s="168">
        <f t="shared" si="75"/>
        <v>-1</v>
      </c>
      <c r="R435" s="168">
        <f t="shared" si="67"/>
        <v>39</v>
      </c>
      <c r="S435">
        <f t="shared" si="68"/>
        <v>-1</v>
      </c>
      <c r="T435">
        <f t="shared" si="69"/>
        <v>-1</v>
      </c>
      <c r="U435">
        <f t="shared" si="70"/>
        <v>-1</v>
      </c>
    </row>
    <row r="436" spans="2:21" x14ac:dyDescent="0.25">
      <c r="B436" s="167">
        <v>268.34489550000006</v>
      </c>
      <c r="C436" s="168">
        <v>2.5964247026539851</v>
      </c>
      <c r="D436" s="168">
        <v>742</v>
      </c>
      <c r="E436" s="168">
        <v>11</v>
      </c>
      <c r="F436" s="168">
        <v>16</v>
      </c>
      <c r="G436" s="168">
        <v>61</v>
      </c>
      <c r="H436" s="168">
        <v>566.71</v>
      </c>
      <c r="I436" s="168">
        <f t="shared" si="71"/>
        <v>5419810.1869999943</v>
      </c>
      <c r="J436" s="168">
        <v>552</v>
      </c>
      <c r="K436" s="168">
        <v>434</v>
      </c>
      <c r="L436" s="169">
        <f t="shared" si="76"/>
        <v>489.45684181549655</v>
      </c>
      <c r="M436">
        <f t="shared" si="66"/>
        <v>61</v>
      </c>
      <c r="N436" s="168">
        <f t="shared" si="72"/>
        <v>61</v>
      </c>
      <c r="O436" s="168">
        <f t="shared" si="73"/>
        <v>-1</v>
      </c>
      <c r="P436" s="168">
        <f t="shared" si="74"/>
        <v>-1</v>
      </c>
      <c r="Q436" s="168">
        <f t="shared" si="75"/>
        <v>-1</v>
      </c>
      <c r="R436" s="168">
        <f t="shared" si="67"/>
        <v>-1</v>
      </c>
      <c r="S436">
        <f t="shared" si="68"/>
        <v>-1</v>
      </c>
      <c r="T436">
        <f t="shared" si="69"/>
        <v>434</v>
      </c>
      <c r="U436">
        <f t="shared" si="70"/>
        <v>-1</v>
      </c>
    </row>
    <row r="437" spans="2:21" x14ac:dyDescent="0.25">
      <c r="B437" s="167">
        <v>268.34790780000003</v>
      </c>
      <c r="C437" s="168">
        <v>2.5964523806750583</v>
      </c>
      <c r="D437" s="168">
        <v>743</v>
      </c>
      <c r="E437" s="168">
        <v>5</v>
      </c>
      <c r="F437" s="168">
        <v>12</v>
      </c>
      <c r="G437" s="168">
        <v>61</v>
      </c>
      <c r="H437" s="168">
        <v>322.75900000000001</v>
      </c>
      <c r="I437" s="168">
        <f t="shared" si="71"/>
        <v>5420132.9459999939</v>
      </c>
      <c r="J437" s="168">
        <v>455</v>
      </c>
      <c r="K437" s="168">
        <v>273</v>
      </c>
      <c r="L437" s="169">
        <f t="shared" si="76"/>
        <v>352.44148450487495</v>
      </c>
      <c r="M437">
        <f t="shared" si="66"/>
        <v>61</v>
      </c>
      <c r="N437" s="168">
        <f t="shared" si="72"/>
        <v>61</v>
      </c>
      <c r="O437" s="168">
        <f t="shared" si="73"/>
        <v>-1</v>
      </c>
      <c r="P437" s="168">
        <f t="shared" si="74"/>
        <v>-1</v>
      </c>
      <c r="Q437" s="168">
        <f t="shared" si="75"/>
        <v>-1</v>
      </c>
      <c r="R437" s="168">
        <f t="shared" si="67"/>
        <v>-1</v>
      </c>
      <c r="S437">
        <f t="shared" si="68"/>
        <v>273</v>
      </c>
      <c r="T437">
        <f t="shared" si="69"/>
        <v>-1</v>
      </c>
      <c r="U437">
        <f t="shared" si="70"/>
        <v>-1</v>
      </c>
    </row>
    <row r="438" spans="2:21" x14ac:dyDescent="0.25">
      <c r="B438" s="167">
        <v>268.42727180000003</v>
      </c>
      <c r="C438" s="168">
        <v>2.5971817406479953</v>
      </c>
      <c r="D438" s="168">
        <v>744</v>
      </c>
      <c r="E438" s="168">
        <v>5</v>
      </c>
      <c r="F438" s="168">
        <v>10</v>
      </c>
      <c r="G438" s="168">
        <v>61</v>
      </c>
      <c r="H438" s="168">
        <v>376.63299999999998</v>
      </c>
      <c r="I438" s="168">
        <f t="shared" si="71"/>
        <v>5420509.5789999943</v>
      </c>
      <c r="J438" s="168">
        <v>519</v>
      </c>
      <c r="K438" s="168">
        <v>449</v>
      </c>
      <c r="L438" s="169">
        <f t="shared" si="76"/>
        <v>482.73284537101887</v>
      </c>
      <c r="M438">
        <f t="shared" si="66"/>
        <v>61</v>
      </c>
      <c r="N438" s="168">
        <f t="shared" si="72"/>
        <v>61</v>
      </c>
      <c r="O438" s="168">
        <f t="shared" si="73"/>
        <v>-1</v>
      </c>
      <c r="P438" s="168">
        <f t="shared" si="74"/>
        <v>-1</v>
      </c>
      <c r="Q438" s="168">
        <f t="shared" si="75"/>
        <v>-1</v>
      </c>
      <c r="R438" s="168">
        <f t="shared" si="67"/>
        <v>-1</v>
      </c>
      <c r="S438">
        <f t="shared" si="68"/>
        <v>-1</v>
      </c>
      <c r="T438">
        <f t="shared" si="69"/>
        <v>449</v>
      </c>
      <c r="U438">
        <f t="shared" si="70"/>
        <v>-1</v>
      </c>
    </row>
    <row r="439" spans="2:21" x14ac:dyDescent="0.25">
      <c r="B439" s="167">
        <v>268.46692150000001</v>
      </c>
      <c r="C439" s="168">
        <v>2.5975462228138535</v>
      </c>
      <c r="D439" s="168">
        <v>746</v>
      </c>
      <c r="E439" s="168">
        <v>7</v>
      </c>
      <c r="F439" s="168">
        <v>36</v>
      </c>
      <c r="G439" s="168">
        <v>65</v>
      </c>
      <c r="H439" s="168">
        <v>1616</v>
      </c>
      <c r="I439" s="168">
        <f t="shared" si="71"/>
        <v>5422125.5789999943</v>
      </c>
      <c r="J439" s="168">
        <v>482</v>
      </c>
      <c r="K439" s="168">
        <v>166</v>
      </c>
      <c r="L439" s="169">
        <f t="shared" si="76"/>
        <v>282.86392488261913</v>
      </c>
      <c r="M439">
        <f t="shared" si="66"/>
        <v>65</v>
      </c>
      <c r="N439" s="168">
        <f t="shared" si="72"/>
        <v>65</v>
      </c>
      <c r="O439" s="168">
        <f t="shared" si="73"/>
        <v>-1</v>
      </c>
      <c r="P439" s="168">
        <f t="shared" si="74"/>
        <v>-1</v>
      </c>
      <c r="Q439" s="168">
        <f t="shared" si="75"/>
        <v>-1</v>
      </c>
      <c r="R439" s="168">
        <f t="shared" si="67"/>
        <v>166</v>
      </c>
      <c r="S439">
        <f t="shared" si="68"/>
        <v>-1</v>
      </c>
      <c r="T439">
        <f t="shared" si="69"/>
        <v>-1</v>
      </c>
      <c r="U439">
        <f t="shared" si="70"/>
        <v>-1</v>
      </c>
    </row>
    <row r="440" spans="2:21" x14ac:dyDescent="0.25">
      <c r="B440" s="167">
        <v>268.49837650000006</v>
      </c>
      <c r="C440" s="168">
        <v>2.5978354217489197</v>
      </c>
      <c r="D440" s="168">
        <v>748</v>
      </c>
      <c r="E440" s="168">
        <v>3</v>
      </c>
      <c r="F440" s="168">
        <v>58</v>
      </c>
      <c r="G440" s="168">
        <v>75</v>
      </c>
      <c r="H440" s="168">
        <v>7633</v>
      </c>
      <c r="I440" s="168">
        <f t="shared" si="71"/>
        <v>5429758.5789999943</v>
      </c>
      <c r="J440" s="168">
        <v>560</v>
      </c>
      <c r="K440" s="168">
        <v>449</v>
      </c>
      <c r="L440" s="169">
        <f t="shared" si="76"/>
        <v>501.43793235055523</v>
      </c>
      <c r="M440">
        <f t="shared" si="66"/>
        <v>75</v>
      </c>
      <c r="N440" s="168">
        <f t="shared" si="72"/>
        <v>-1</v>
      </c>
      <c r="O440" s="168">
        <f t="shared" si="73"/>
        <v>75</v>
      </c>
      <c r="P440" s="168">
        <f t="shared" si="74"/>
        <v>-1</v>
      </c>
      <c r="Q440" s="168">
        <f t="shared" si="75"/>
        <v>-1</v>
      </c>
      <c r="R440" s="168">
        <f t="shared" si="67"/>
        <v>-1</v>
      </c>
      <c r="S440">
        <f t="shared" si="68"/>
        <v>-1</v>
      </c>
      <c r="T440">
        <f t="shared" si="69"/>
        <v>449</v>
      </c>
      <c r="U440">
        <f t="shared" si="70"/>
        <v>-1</v>
      </c>
    </row>
    <row r="441" spans="2:21" x14ac:dyDescent="0.25">
      <c r="B441" s="167">
        <v>268.52837250000005</v>
      </c>
      <c r="C441" s="168">
        <v>2.5981112453665647</v>
      </c>
      <c r="D441" s="168">
        <v>751</v>
      </c>
      <c r="E441" s="168">
        <v>11</v>
      </c>
      <c r="F441" s="168">
        <v>49</v>
      </c>
      <c r="G441" s="168">
        <v>67</v>
      </c>
      <c r="H441" s="168">
        <v>2709</v>
      </c>
      <c r="I441" s="168">
        <f t="shared" si="71"/>
        <v>5432467.5789999943</v>
      </c>
      <c r="J441" s="168">
        <v>404</v>
      </c>
      <c r="K441" s="168">
        <v>463</v>
      </c>
      <c r="L441" s="169">
        <f t="shared" si="76"/>
        <v>432.49508667729395</v>
      </c>
      <c r="M441">
        <f t="shared" si="66"/>
        <v>67</v>
      </c>
      <c r="N441" s="168">
        <f t="shared" si="72"/>
        <v>67</v>
      </c>
      <c r="O441" s="168">
        <f t="shared" si="73"/>
        <v>-1</v>
      </c>
      <c r="P441" s="168">
        <f t="shared" si="74"/>
        <v>-1</v>
      </c>
      <c r="Q441" s="168">
        <f t="shared" si="75"/>
        <v>-1</v>
      </c>
      <c r="R441" s="168">
        <f t="shared" si="67"/>
        <v>-1</v>
      </c>
      <c r="S441">
        <f t="shared" si="68"/>
        <v>-1</v>
      </c>
      <c r="T441">
        <f t="shared" si="69"/>
        <v>463</v>
      </c>
      <c r="U441">
        <f t="shared" si="70"/>
        <v>-1</v>
      </c>
    </row>
    <row r="442" spans="2:21" x14ac:dyDescent="0.25">
      <c r="B442" s="167">
        <v>268.62210500000003</v>
      </c>
      <c r="C442" s="168">
        <v>2.5989733928435368</v>
      </c>
      <c r="D442" s="168">
        <v>754</v>
      </c>
      <c r="E442" s="168">
        <v>11</v>
      </c>
      <c r="F442" s="168">
        <v>48</v>
      </c>
      <c r="G442" s="168">
        <v>66</v>
      </c>
      <c r="H442" s="168">
        <v>2489</v>
      </c>
      <c r="I442" s="168">
        <f t="shared" si="71"/>
        <v>5434956.5789999943</v>
      </c>
      <c r="J442" s="168">
        <v>400</v>
      </c>
      <c r="K442" s="168">
        <v>463</v>
      </c>
      <c r="L442" s="169">
        <f t="shared" si="76"/>
        <v>430.34869582700026</v>
      </c>
      <c r="M442">
        <f t="shared" si="66"/>
        <v>66</v>
      </c>
      <c r="N442" s="168">
        <f t="shared" si="72"/>
        <v>66</v>
      </c>
      <c r="O442" s="168">
        <f t="shared" si="73"/>
        <v>-1</v>
      </c>
      <c r="P442" s="168">
        <f t="shared" si="74"/>
        <v>-1</v>
      </c>
      <c r="Q442" s="168">
        <f t="shared" si="75"/>
        <v>-1</v>
      </c>
      <c r="R442" s="168">
        <f t="shared" si="67"/>
        <v>-1</v>
      </c>
      <c r="S442">
        <f t="shared" si="68"/>
        <v>-1</v>
      </c>
      <c r="T442">
        <f t="shared" si="69"/>
        <v>463</v>
      </c>
      <c r="U442">
        <f t="shared" si="70"/>
        <v>-1</v>
      </c>
    </row>
    <row r="443" spans="2:21" x14ac:dyDescent="0.25">
      <c r="B443" s="167">
        <v>268.63904820000005</v>
      </c>
      <c r="C443" s="168">
        <v>2.5991292752937429</v>
      </c>
      <c r="D443" s="168">
        <v>755</v>
      </c>
      <c r="E443" s="168">
        <v>7</v>
      </c>
      <c r="F443" s="168">
        <v>11</v>
      </c>
      <c r="G443" s="168">
        <v>61</v>
      </c>
      <c r="H443" s="168">
        <v>388.75299999999999</v>
      </c>
      <c r="I443" s="168">
        <f t="shared" si="71"/>
        <v>5435345.3319999939</v>
      </c>
      <c r="J443" s="168">
        <v>491</v>
      </c>
      <c r="K443" s="168">
        <v>434</v>
      </c>
      <c r="L443" s="169">
        <f t="shared" si="76"/>
        <v>461.62105671210452</v>
      </c>
      <c r="M443">
        <f t="shared" si="66"/>
        <v>61</v>
      </c>
      <c r="N443" s="168">
        <f t="shared" si="72"/>
        <v>61</v>
      </c>
      <c r="O443" s="168">
        <f t="shared" si="73"/>
        <v>-1</v>
      </c>
      <c r="P443" s="168">
        <f t="shared" si="74"/>
        <v>-1</v>
      </c>
      <c r="Q443" s="168">
        <f t="shared" si="75"/>
        <v>-1</v>
      </c>
      <c r="R443" s="168">
        <f t="shared" si="67"/>
        <v>-1</v>
      </c>
      <c r="S443">
        <f t="shared" si="68"/>
        <v>-1</v>
      </c>
      <c r="T443">
        <f t="shared" si="69"/>
        <v>434</v>
      </c>
      <c r="U443">
        <f t="shared" si="70"/>
        <v>-1</v>
      </c>
    </row>
    <row r="444" spans="2:21" x14ac:dyDescent="0.25">
      <c r="B444" s="167">
        <v>268.65342000000004</v>
      </c>
      <c r="C444" s="168">
        <v>2.5992615096303822</v>
      </c>
      <c r="D444" s="168">
        <v>756</v>
      </c>
      <c r="E444" s="168">
        <v>1</v>
      </c>
      <c r="F444" s="168">
        <v>6</v>
      </c>
      <c r="G444" s="168">
        <v>61</v>
      </c>
      <c r="H444" s="168">
        <v>234.94200000000001</v>
      </c>
      <c r="I444" s="168">
        <f t="shared" si="71"/>
        <v>5435580.2739999937</v>
      </c>
      <c r="J444" s="168">
        <v>509</v>
      </c>
      <c r="K444" s="168">
        <v>449</v>
      </c>
      <c r="L444" s="169">
        <f t="shared" si="76"/>
        <v>478.05961971285546</v>
      </c>
      <c r="M444">
        <f t="shared" si="66"/>
        <v>61</v>
      </c>
      <c r="N444" s="168">
        <f t="shared" si="72"/>
        <v>61</v>
      </c>
      <c r="O444" s="168">
        <f t="shared" si="73"/>
        <v>-1</v>
      </c>
      <c r="P444" s="168">
        <f t="shared" si="74"/>
        <v>-1</v>
      </c>
      <c r="Q444" s="168">
        <f t="shared" si="75"/>
        <v>-1</v>
      </c>
      <c r="R444" s="168">
        <f t="shared" si="67"/>
        <v>-1</v>
      </c>
      <c r="S444">
        <f t="shared" si="68"/>
        <v>-1</v>
      </c>
      <c r="T444">
        <f t="shared" si="69"/>
        <v>449</v>
      </c>
      <c r="U444">
        <f t="shared" si="70"/>
        <v>-1</v>
      </c>
    </row>
    <row r="445" spans="2:21" x14ac:dyDescent="0.25">
      <c r="B445" s="167">
        <v>268.65773900000005</v>
      </c>
      <c r="C445" s="168">
        <v>2.5993012502801331</v>
      </c>
      <c r="D445" s="168">
        <v>757</v>
      </c>
      <c r="E445" s="168">
        <v>2</v>
      </c>
      <c r="F445" s="168">
        <v>32</v>
      </c>
      <c r="G445" s="168">
        <v>67</v>
      </c>
      <c r="H445" s="168">
        <v>1352</v>
      </c>
      <c r="I445" s="168">
        <f t="shared" si="71"/>
        <v>5436932.2739999937</v>
      </c>
      <c r="J445" s="168">
        <v>511</v>
      </c>
      <c r="K445" s="168">
        <v>673</v>
      </c>
      <c r="L445" s="169">
        <f t="shared" si="76"/>
        <v>586.43243430083226</v>
      </c>
      <c r="M445">
        <f t="shared" si="66"/>
        <v>67</v>
      </c>
      <c r="N445" s="168">
        <f t="shared" si="72"/>
        <v>67</v>
      </c>
      <c r="O445" s="168">
        <f t="shared" si="73"/>
        <v>-1</v>
      </c>
      <c r="P445" s="168">
        <f t="shared" si="74"/>
        <v>-1</v>
      </c>
      <c r="Q445" s="168">
        <f t="shared" si="75"/>
        <v>-1</v>
      </c>
      <c r="R445" s="168">
        <f t="shared" si="67"/>
        <v>-1</v>
      </c>
      <c r="S445">
        <f t="shared" si="68"/>
        <v>-1</v>
      </c>
      <c r="T445">
        <f t="shared" si="69"/>
        <v>-1</v>
      </c>
      <c r="U445">
        <f t="shared" si="70"/>
        <v>673</v>
      </c>
    </row>
    <row r="446" spans="2:21" x14ac:dyDescent="0.25">
      <c r="B446" s="167">
        <v>268.70403300000004</v>
      </c>
      <c r="C446" s="168">
        <v>2.5997272674453971</v>
      </c>
      <c r="D446" s="168">
        <v>760</v>
      </c>
      <c r="E446" s="168">
        <v>3</v>
      </c>
      <c r="F446" s="168">
        <v>7</v>
      </c>
      <c r="G446" s="168">
        <v>62</v>
      </c>
      <c r="H446" s="168">
        <v>197.86199999999999</v>
      </c>
      <c r="I446" s="168">
        <f t="shared" si="71"/>
        <v>5437130.1359999934</v>
      </c>
      <c r="J446" s="168">
        <v>530</v>
      </c>
      <c r="K446" s="168">
        <v>273</v>
      </c>
      <c r="L446" s="169">
        <f t="shared" si="76"/>
        <v>380.38138755727783</v>
      </c>
      <c r="M446">
        <f t="shared" si="66"/>
        <v>62</v>
      </c>
      <c r="N446" s="168">
        <f t="shared" si="72"/>
        <v>62</v>
      </c>
      <c r="O446" s="168">
        <f t="shared" si="73"/>
        <v>-1</v>
      </c>
      <c r="P446" s="168">
        <f t="shared" si="74"/>
        <v>-1</v>
      </c>
      <c r="Q446" s="168">
        <f t="shared" si="75"/>
        <v>-1</v>
      </c>
      <c r="R446" s="168">
        <f t="shared" si="67"/>
        <v>-1</v>
      </c>
      <c r="S446">
        <f t="shared" si="68"/>
        <v>273</v>
      </c>
      <c r="T446">
        <f t="shared" si="69"/>
        <v>-1</v>
      </c>
      <c r="U446">
        <f t="shared" si="70"/>
        <v>-1</v>
      </c>
    </row>
    <row r="447" spans="2:21" x14ac:dyDescent="0.25">
      <c r="B447" s="167">
        <v>268.74059300000005</v>
      </c>
      <c r="C447" s="168">
        <v>2.600063772462299</v>
      </c>
      <c r="D447" s="168">
        <v>761</v>
      </c>
      <c r="E447" s="168">
        <v>6</v>
      </c>
      <c r="F447" s="168">
        <v>31</v>
      </c>
      <c r="G447" s="168">
        <v>67</v>
      </c>
      <c r="H447" s="168">
        <v>1577</v>
      </c>
      <c r="I447" s="168">
        <f t="shared" si="71"/>
        <v>5438707.1359999934</v>
      </c>
      <c r="J447" s="168">
        <v>573</v>
      </c>
      <c r="K447" s="168">
        <v>434</v>
      </c>
      <c r="L447" s="169">
        <f t="shared" si="76"/>
        <v>498.68025828179725</v>
      </c>
      <c r="M447">
        <f t="shared" si="66"/>
        <v>67</v>
      </c>
      <c r="N447" s="168">
        <f t="shared" si="72"/>
        <v>67</v>
      </c>
      <c r="O447" s="168">
        <f t="shared" si="73"/>
        <v>-1</v>
      </c>
      <c r="P447" s="168">
        <f t="shared" si="74"/>
        <v>-1</v>
      </c>
      <c r="Q447" s="168">
        <f t="shared" si="75"/>
        <v>-1</v>
      </c>
      <c r="R447" s="168">
        <f t="shared" si="67"/>
        <v>-1</v>
      </c>
      <c r="S447">
        <f t="shared" si="68"/>
        <v>-1</v>
      </c>
      <c r="T447">
        <f t="shared" si="69"/>
        <v>434</v>
      </c>
      <c r="U447">
        <f t="shared" si="70"/>
        <v>-1</v>
      </c>
    </row>
    <row r="448" spans="2:21" x14ac:dyDescent="0.25">
      <c r="B448" s="167">
        <v>268.74065750000005</v>
      </c>
      <c r="C448" s="168">
        <v>2.600064366182437</v>
      </c>
      <c r="D448" s="168">
        <v>762</v>
      </c>
      <c r="E448" s="168">
        <v>9</v>
      </c>
      <c r="F448" s="168">
        <v>24</v>
      </c>
      <c r="G448" s="168">
        <v>66</v>
      </c>
      <c r="H448" s="168">
        <v>1350</v>
      </c>
      <c r="I448" s="168">
        <f t="shared" si="71"/>
        <v>5440057.1359999934</v>
      </c>
      <c r="J448" s="168">
        <v>400</v>
      </c>
      <c r="K448" s="168">
        <v>107</v>
      </c>
      <c r="L448" s="169">
        <f t="shared" si="76"/>
        <v>206.881608655772</v>
      </c>
      <c r="M448">
        <f t="shared" si="66"/>
        <v>66</v>
      </c>
      <c r="N448" s="168">
        <f t="shared" si="72"/>
        <v>66</v>
      </c>
      <c r="O448" s="168">
        <f t="shared" si="73"/>
        <v>-1</v>
      </c>
      <c r="P448" s="168">
        <f t="shared" si="74"/>
        <v>-1</v>
      </c>
      <c r="Q448" s="168">
        <f t="shared" si="75"/>
        <v>-1</v>
      </c>
      <c r="R448" s="168">
        <f t="shared" si="67"/>
        <v>107</v>
      </c>
      <c r="S448">
        <f t="shared" si="68"/>
        <v>-1</v>
      </c>
      <c r="T448">
        <f t="shared" si="69"/>
        <v>-1</v>
      </c>
      <c r="U448">
        <f t="shared" si="70"/>
        <v>-1</v>
      </c>
    </row>
    <row r="449" spans="2:21" x14ac:dyDescent="0.25">
      <c r="B449" s="167">
        <v>268.74472080000004</v>
      </c>
      <c r="C449" s="168">
        <v>2.600101769066574</v>
      </c>
      <c r="D449" s="168">
        <v>763</v>
      </c>
      <c r="E449" s="168">
        <v>2</v>
      </c>
      <c r="F449" s="168">
        <v>25</v>
      </c>
      <c r="G449" s="168">
        <v>73</v>
      </c>
      <c r="H449" s="168">
        <v>2572</v>
      </c>
      <c r="I449" s="168">
        <f t="shared" si="71"/>
        <v>5442629.1359999934</v>
      </c>
      <c r="J449" s="168">
        <v>653</v>
      </c>
      <c r="K449" s="168">
        <v>673</v>
      </c>
      <c r="L449" s="169">
        <f t="shared" si="76"/>
        <v>662.92458092908271</v>
      </c>
      <c r="M449">
        <f t="shared" si="66"/>
        <v>73</v>
      </c>
      <c r="N449" s="168">
        <f t="shared" si="72"/>
        <v>73</v>
      </c>
      <c r="O449" s="168">
        <f t="shared" si="73"/>
        <v>-1</v>
      </c>
      <c r="P449" s="168">
        <f t="shared" si="74"/>
        <v>-1</v>
      </c>
      <c r="Q449" s="168">
        <f t="shared" si="75"/>
        <v>-1</v>
      </c>
      <c r="R449" s="168">
        <f t="shared" si="67"/>
        <v>-1</v>
      </c>
      <c r="S449">
        <f t="shared" si="68"/>
        <v>-1</v>
      </c>
      <c r="T449">
        <f t="shared" si="69"/>
        <v>-1</v>
      </c>
      <c r="U449">
        <f t="shared" si="70"/>
        <v>673</v>
      </c>
    </row>
    <row r="450" spans="2:21" x14ac:dyDescent="0.25">
      <c r="B450" s="167">
        <v>268.85117050000002</v>
      </c>
      <c r="C450" s="168">
        <v>2.6010818943866041</v>
      </c>
      <c r="D450" s="168">
        <v>766</v>
      </c>
      <c r="E450" s="168">
        <v>9</v>
      </c>
      <c r="F450" s="168">
        <v>83</v>
      </c>
      <c r="G450" s="168">
        <v>69</v>
      </c>
      <c r="H450" s="168">
        <v>4181</v>
      </c>
      <c r="I450" s="168">
        <f t="shared" si="71"/>
        <v>5446810.1359999934</v>
      </c>
      <c r="J450" s="168">
        <v>449</v>
      </c>
      <c r="K450" s="168">
        <v>166</v>
      </c>
      <c r="L450" s="169">
        <f t="shared" si="76"/>
        <v>273.00915735557294</v>
      </c>
      <c r="M450">
        <f t="shared" ref="M450:M513" si="77">IF(G450&gt;60,G450,-1)</f>
        <v>69</v>
      </c>
      <c r="N450" s="168">
        <f t="shared" si="72"/>
        <v>69</v>
      </c>
      <c r="O450" s="168">
        <f t="shared" si="73"/>
        <v>-1</v>
      </c>
      <c r="P450" s="168">
        <f t="shared" si="74"/>
        <v>-1</v>
      </c>
      <c r="Q450" s="168">
        <f t="shared" si="75"/>
        <v>-1</v>
      </c>
      <c r="R450" s="168">
        <f t="shared" ref="R450:R513" si="78">IF(AND(K450&gt;0,K450&lt;250),K450,-1)</f>
        <v>166</v>
      </c>
      <c r="S450">
        <f t="shared" ref="S450:S513" si="79">IF(AND(K450&gt;=250,K450&lt;400),K450,-1)</f>
        <v>-1</v>
      </c>
      <c r="T450">
        <f t="shared" ref="T450:T513" si="80">IF(AND(K450&gt;=400,K450&lt;600),K450,-1)</f>
        <v>-1</v>
      </c>
      <c r="U450">
        <f t="shared" ref="U450:U513" si="81">IF(AND(K450&gt;=600),K450,-1)</f>
        <v>-1</v>
      </c>
    </row>
    <row r="451" spans="2:21" x14ac:dyDescent="0.25">
      <c r="B451" s="167">
        <v>268.85822620000005</v>
      </c>
      <c r="C451" s="168">
        <v>2.601146876133976</v>
      </c>
      <c r="D451" s="168">
        <v>767</v>
      </c>
      <c r="E451" s="168">
        <v>7</v>
      </c>
      <c r="F451" s="168">
        <v>12</v>
      </c>
      <c r="G451" s="168">
        <v>63</v>
      </c>
      <c r="H451" s="168">
        <v>651.96</v>
      </c>
      <c r="I451" s="168">
        <f t="shared" ref="I451:I514" si="82">H451+I450</f>
        <v>5447462.0959999934</v>
      </c>
      <c r="J451" s="168">
        <v>477</v>
      </c>
      <c r="K451" s="168">
        <v>449</v>
      </c>
      <c r="L451" s="169">
        <f t="shared" si="76"/>
        <v>462.78828852943116</v>
      </c>
      <c r="M451">
        <f t="shared" si="77"/>
        <v>63</v>
      </c>
      <c r="N451" s="168">
        <f t="shared" ref="N451:N514" si="83">IF(AND($G451&gt;60,$G451&lt;75),$G451,-1)</f>
        <v>63</v>
      </c>
      <c r="O451" s="168">
        <f t="shared" ref="O451:O514" si="84">IF(AND($G451&gt;=75,$G451&lt;85),$G451,-1)</f>
        <v>-1</v>
      </c>
      <c r="P451" s="168">
        <f t="shared" ref="P451:P514" si="85">IF(AND($G451&gt;=85,$G451&lt;95),$G451,-1)</f>
        <v>-1</v>
      </c>
      <c r="Q451" s="168">
        <f t="shared" ref="Q451:Q514" si="86">IF(AND($G451&gt;=95,$G451&lt;=100),$G451,-1)</f>
        <v>-1</v>
      </c>
      <c r="R451" s="168">
        <f t="shared" si="78"/>
        <v>-1</v>
      </c>
      <c r="S451">
        <f t="shared" si="79"/>
        <v>-1</v>
      </c>
      <c r="T451">
        <f t="shared" si="80"/>
        <v>449</v>
      </c>
      <c r="U451">
        <f t="shared" si="81"/>
        <v>-1</v>
      </c>
    </row>
    <row r="452" spans="2:21" x14ac:dyDescent="0.25">
      <c r="B452" s="167">
        <v>268.89008920000003</v>
      </c>
      <c r="C452" s="168">
        <v>2.6014403552048653</v>
      </c>
      <c r="D452" s="168">
        <v>768</v>
      </c>
      <c r="E452" s="168">
        <v>4</v>
      </c>
      <c r="F452" s="168">
        <v>16</v>
      </c>
      <c r="G452" s="168">
        <v>62</v>
      </c>
      <c r="H452" s="168">
        <v>503.68900000000002</v>
      </c>
      <c r="I452" s="168">
        <f t="shared" si="82"/>
        <v>5447965.7849999936</v>
      </c>
      <c r="J452" s="168">
        <v>477</v>
      </c>
      <c r="K452" s="168">
        <v>429</v>
      </c>
      <c r="L452" s="169">
        <f t="shared" ref="L452:L515" si="87">SQRT(J452*K452)</f>
        <v>452.36379165446033</v>
      </c>
      <c r="M452">
        <f t="shared" si="77"/>
        <v>62</v>
      </c>
      <c r="N452" s="168">
        <f t="shared" si="83"/>
        <v>62</v>
      </c>
      <c r="O452" s="168">
        <f t="shared" si="84"/>
        <v>-1</v>
      </c>
      <c r="P452" s="168">
        <f t="shared" si="85"/>
        <v>-1</v>
      </c>
      <c r="Q452" s="168">
        <f t="shared" si="86"/>
        <v>-1</v>
      </c>
      <c r="R452" s="168">
        <f t="shared" si="78"/>
        <v>-1</v>
      </c>
      <c r="S452">
        <f t="shared" si="79"/>
        <v>-1</v>
      </c>
      <c r="T452">
        <f t="shared" si="80"/>
        <v>429</v>
      </c>
      <c r="U452">
        <f t="shared" si="81"/>
        <v>-1</v>
      </c>
    </row>
    <row r="453" spans="2:21" x14ac:dyDescent="0.25">
      <c r="B453" s="167">
        <v>268.93190830000003</v>
      </c>
      <c r="C453" s="168">
        <v>2.601825602345345</v>
      </c>
      <c r="D453" s="168">
        <v>769</v>
      </c>
      <c r="E453" s="168">
        <v>10</v>
      </c>
      <c r="F453" s="168">
        <v>161</v>
      </c>
      <c r="G453" s="168">
        <v>79</v>
      </c>
      <c r="H453" s="168">
        <v>39599</v>
      </c>
      <c r="I453" s="168">
        <f t="shared" si="82"/>
        <v>5487564.7849999936</v>
      </c>
      <c r="J453" s="168">
        <v>446</v>
      </c>
      <c r="K453" s="168">
        <v>166</v>
      </c>
      <c r="L453" s="169">
        <f t="shared" si="87"/>
        <v>272.09557144503475</v>
      </c>
      <c r="M453">
        <f t="shared" si="77"/>
        <v>79</v>
      </c>
      <c r="N453" s="168">
        <f t="shared" si="83"/>
        <v>-1</v>
      </c>
      <c r="O453" s="168">
        <f t="shared" si="84"/>
        <v>79</v>
      </c>
      <c r="P453" s="168">
        <f t="shared" si="85"/>
        <v>-1</v>
      </c>
      <c r="Q453" s="168">
        <f t="shared" si="86"/>
        <v>-1</v>
      </c>
      <c r="R453" s="168">
        <f t="shared" si="78"/>
        <v>166</v>
      </c>
      <c r="S453">
        <f t="shared" si="79"/>
        <v>-1</v>
      </c>
      <c r="T453">
        <f t="shared" si="80"/>
        <v>-1</v>
      </c>
      <c r="U453">
        <f t="shared" si="81"/>
        <v>-1</v>
      </c>
    </row>
    <row r="454" spans="2:21" x14ac:dyDescent="0.25">
      <c r="B454" s="167">
        <v>268.98857950000001</v>
      </c>
      <c r="C454" s="168">
        <v>2.6023477899685861</v>
      </c>
      <c r="D454" s="168">
        <v>772</v>
      </c>
      <c r="E454" s="168">
        <v>3</v>
      </c>
      <c r="F454" s="168">
        <v>22</v>
      </c>
      <c r="G454" s="168">
        <v>63</v>
      </c>
      <c r="H454" s="168">
        <v>676.28300000000002</v>
      </c>
      <c r="I454" s="168">
        <f t="shared" si="82"/>
        <v>5488241.0679999935</v>
      </c>
      <c r="J454" s="168">
        <v>463</v>
      </c>
      <c r="K454" s="168">
        <v>166</v>
      </c>
      <c r="L454" s="169">
        <f t="shared" si="87"/>
        <v>277.23275419762365</v>
      </c>
      <c r="M454">
        <f t="shared" si="77"/>
        <v>63</v>
      </c>
      <c r="N454" s="168">
        <f t="shared" si="83"/>
        <v>63</v>
      </c>
      <c r="O454" s="168">
        <f t="shared" si="84"/>
        <v>-1</v>
      </c>
      <c r="P454" s="168">
        <f t="shared" si="85"/>
        <v>-1</v>
      </c>
      <c r="Q454" s="168">
        <f t="shared" si="86"/>
        <v>-1</v>
      </c>
      <c r="R454" s="168">
        <f t="shared" si="78"/>
        <v>166</v>
      </c>
      <c r="S454">
        <f t="shared" si="79"/>
        <v>-1</v>
      </c>
      <c r="T454">
        <f t="shared" si="80"/>
        <v>-1</v>
      </c>
      <c r="U454">
        <f t="shared" si="81"/>
        <v>-1</v>
      </c>
    </row>
    <row r="455" spans="2:21" x14ac:dyDescent="0.25">
      <c r="B455" s="167">
        <v>269.07530900000006</v>
      </c>
      <c r="C455" s="168">
        <v>2.6031472119263004</v>
      </c>
      <c r="D455" s="168">
        <v>775</v>
      </c>
      <c r="E455" s="168">
        <v>3</v>
      </c>
      <c r="F455" s="168">
        <v>33</v>
      </c>
      <c r="G455" s="168">
        <v>65</v>
      </c>
      <c r="H455" s="168">
        <v>1116</v>
      </c>
      <c r="I455" s="168">
        <f t="shared" si="82"/>
        <v>5489357.0679999935</v>
      </c>
      <c r="J455" s="168">
        <v>642</v>
      </c>
      <c r="K455" s="168">
        <v>673</v>
      </c>
      <c r="L455" s="169">
        <f t="shared" si="87"/>
        <v>657.31727498978751</v>
      </c>
      <c r="M455">
        <f t="shared" si="77"/>
        <v>65</v>
      </c>
      <c r="N455" s="168">
        <f t="shared" si="83"/>
        <v>65</v>
      </c>
      <c r="O455" s="168">
        <f t="shared" si="84"/>
        <v>-1</v>
      </c>
      <c r="P455" s="168">
        <f t="shared" si="85"/>
        <v>-1</v>
      </c>
      <c r="Q455" s="168">
        <f t="shared" si="86"/>
        <v>-1</v>
      </c>
      <c r="R455" s="168">
        <f t="shared" si="78"/>
        <v>-1</v>
      </c>
      <c r="S455">
        <f t="shared" si="79"/>
        <v>-1</v>
      </c>
      <c r="T455">
        <f t="shared" si="80"/>
        <v>-1</v>
      </c>
      <c r="U455">
        <f t="shared" si="81"/>
        <v>673</v>
      </c>
    </row>
    <row r="456" spans="2:21" x14ac:dyDescent="0.25">
      <c r="B456" s="167">
        <v>269.08973880000002</v>
      </c>
      <c r="C456" s="168">
        <v>2.6032802488072702</v>
      </c>
      <c r="D456" s="168">
        <v>776</v>
      </c>
      <c r="E456" s="168">
        <v>5</v>
      </c>
      <c r="F456" s="168">
        <v>143</v>
      </c>
      <c r="G456" s="168">
        <v>84</v>
      </c>
      <c r="H456" s="168">
        <v>62686</v>
      </c>
      <c r="I456" s="168">
        <f t="shared" si="82"/>
        <v>5552043.0679999935</v>
      </c>
      <c r="J456" s="168">
        <v>573</v>
      </c>
      <c r="K456" s="168">
        <v>478</v>
      </c>
      <c r="L456" s="169">
        <f t="shared" si="87"/>
        <v>523.34883204226219</v>
      </c>
      <c r="M456">
        <f t="shared" si="77"/>
        <v>84</v>
      </c>
      <c r="N456" s="168">
        <f t="shared" si="83"/>
        <v>-1</v>
      </c>
      <c r="O456" s="168">
        <f t="shared" si="84"/>
        <v>84</v>
      </c>
      <c r="P456" s="168">
        <f t="shared" si="85"/>
        <v>-1</v>
      </c>
      <c r="Q456" s="168">
        <f t="shared" si="86"/>
        <v>-1</v>
      </c>
      <c r="R456" s="168">
        <f t="shared" si="78"/>
        <v>-1</v>
      </c>
      <c r="S456">
        <f t="shared" si="79"/>
        <v>-1</v>
      </c>
      <c r="T456">
        <f t="shared" si="80"/>
        <v>478</v>
      </c>
      <c r="U456">
        <f t="shared" si="81"/>
        <v>-1</v>
      </c>
    </row>
    <row r="457" spans="2:21" x14ac:dyDescent="0.25">
      <c r="B457" s="167">
        <v>269.19008100000002</v>
      </c>
      <c r="C457" s="168">
        <v>2.604205611403934</v>
      </c>
      <c r="D457" s="168">
        <v>779</v>
      </c>
      <c r="E457" s="168">
        <v>2</v>
      </c>
      <c r="F457" s="168">
        <v>20</v>
      </c>
      <c r="G457" s="168">
        <v>71</v>
      </c>
      <c r="H457" s="168">
        <v>1890</v>
      </c>
      <c r="I457" s="168">
        <f t="shared" si="82"/>
        <v>5553933.0679999935</v>
      </c>
      <c r="J457" s="168">
        <v>541</v>
      </c>
      <c r="K457" s="168">
        <v>434</v>
      </c>
      <c r="L457" s="169">
        <f t="shared" si="87"/>
        <v>484.55546638130085</v>
      </c>
      <c r="M457">
        <f t="shared" si="77"/>
        <v>71</v>
      </c>
      <c r="N457" s="168">
        <f t="shared" si="83"/>
        <v>71</v>
      </c>
      <c r="O457" s="168">
        <f t="shared" si="84"/>
        <v>-1</v>
      </c>
      <c r="P457" s="168">
        <f t="shared" si="85"/>
        <v>-1</v>
      </c>
      <c r="Q457" s="168">
        <f t="shared" si="86"/>
        <v>-1</v>
      </c>
      <c r="R457" s="168">
        <f t="shared" si="78"/>
        <v>-1</v>
      </c>
      <c r="S457">
        <f t="shared" si="79"/>
        <v>-1</v>
      </c>
      <c r="T457">
        <f t="shared" si="80"/>
        <v>434</v>
      </c>
      <c r="U457">
        <f t="shared" si="81"/>
        <v>-1</v>
      </c>
    </row>
    <row r="458" spans="2:21" x14ac:dyDescent="0.25">
      <c r="B458" s="167">
        <v>269.21931770000003</v>
      </c>
      <c r="C458" s="168">
        <v>2.604475316094955</v>
      </c>
      <c r="D458" s="168">
        <v>780</v>
      </c>
      <c r="E458" s="168">
        <v>2</v>
      </c>
      <c r="F458" s="168">
        <v>27</v>
      </c>
      <c r="G458" s="168">
        <v>69</v>
      </c>
      <c r="H458" s="168">
        <v>2001</v>
      </c>
      <c r="I458" s="168">
        <f t="shared" si="82"/>
        <v>5555934.0679999935</v>
      </c>
      <c r="J458" s="168">
        <v>610</v>
      </c>
      <c r="K458" s="168">
        <v>478</v>
      </c>
      <c r="L458" s="169">
        <f t="shared" si="87"/>
        <v>539.9814811639377</v>
      </c>
      <c r="M458">
        <f t="shared" si="77"/>
        <v>69</v>
      </c>
      <c r="N458" s="168">
        <f t="shared" si="83"/>
        <v>69</v>
      </c>
      <c r="O458" s="168">
        <f t="shared" si="84"/>
        <v>-1</v>
      </c>
      <c r="P458" s="168">
        <f t="shared" si="85"/>
        <v>-1</v>
      </c>
      <c r="Q458" s="168">
        <f t="shared" si="86"/>
        <v>-1</v>
      </c>
      <c r="R458" s="168">
        <f t="shared" si="78"/>
        <v>-1</v>
      </c>
      <c r="S458">
        <f t="shared" si="79"/>
        <v>-1</v>
      </c>
      <c r="T458">
        <f t="shared" si="80"/>
        <v>478</v>
      </c>
      <c r="U458">
        <f t="shared" si="81"/>
        <v>-1</v>
      </c>
    </row>
    <row r="459" spans="2:21" x14ac:dyDescent="0.25">
      <c r="B459" s="167">
        <v>269.22392130000003</v>
      </c>
      <c r="C459" s="168">
        <v>2.6045177870679077</v>
      </c>
      <c r="D459" s="168">
        <v>781</v>
      </c>
      <c r="E459" s="168">
        <v>7</v>
      </c>
      <c r="F459" s="168">
        <v>36</v>
      </c>
      <c r="G459" s="168">
        <v>65</v>
      </c>
      <c r="H459" s="168">
        <v>1432</v>
      </c>
      <c r="I459" s="168">
        <f t="shared" si="82"/>
        <v>5557366.0679999935</v>
      </c>
      <c r="J459" s="168">
        <v>473</v>
      </c>
      <c r="K459" s="168">
        <v>166</v>
      </c>
      <c r="L459" s="169">
        <f t="shared" si="87"/>
        <v>280.21063505870006</v>
      </c>
      <c r="M459">
        <f t="shared" si="77"/>
        <v>65</v>
      </c>
      <c r="N459" s="168">
        <f t="shared" si="83"/>
        <v>65</v>
      </c>
      <c r="O459" s="168">
        <f t="shared" si="84"/>
        <v>-1</v>
      </c>
      <c r="P459" s="168">
        <f t="shared" si="85"/>
        <v>-1</v>
      </c>
      <c r="Q459" s="168">
        <f t="shared" si="86"/>
        <v>-1</v>
      </c>
      <c r="R459" s="168">
        <f t="shared" si="78"/>
        <v>166</v>
      </c>
      <c r="S459">
        <f t="shared" si="79"/>
        <v>-1</v>
      </c>
      <c r="T459">
        <f t="shared" si="80"/>
        <v>-1</v>
      </c>
      <c r="U459">
        <f t="shared" si="81"/>
        <v>-1</v>
      </c>
    </row>
    <row r="460" spans="2:21" x14ac:dyDescent="0.25">
      <c r="B460" s="167">
        <v>269.22597130000003</v>
      </c>
      <c r="C460" s="168">
        <v>2.6045366998436124</v>
      </c>
      <c r="D460" s="168">
        <v>782</v>
      </c>
      <c r="E460" s="168">
        <v>9</v>
      </c>
      <c r="F460" s="168">
        <v>63</v>
      </c>
      <c r="G460" s="168">
        <v>70</v>
      </c>
      <c r="H460" s="168">
        <v>6593</v>
      </c>
      <c r="I460" s="168">
        <f t="shared" si="82"/>
        <v>5563959.0679999935</v>
      </c>
      <c r="J460" s="168">
        <v>395</v>
      </c>
      <c r="K460" s="168">
        <v>463</v>
      </c>
      <c r="L460" s="169">
        <f t="shared" si="87"/>
        <v>427.65055828327877</v>
      </c>
      <c r="M460">
        <f t="shared" si="77"/>
        <v>70</v>
      </c>
      <c r="N460" s="168">
        <f t="shared" si="83"/>
        <v>70</v>
      </c>
      <c r="O460" s="168">
        <f t="shared" si="84"/>
        <v>-1</v>
      </c>
      <c r="P460" s="168">
        <f t="shared" si="85"/>
        <v>-1</v>
      </c>
      <c r="Q460" s="168">
        <f t="shared" si="86"/>
        <v>-1</v>
      </c>
      <c r="R460" s="168">
        <f t="shared" si="78"/>
        <v>-1</v>
      </c>
      <c r="S460">
        <f t="shared" si="79"/>
        <v>-1</v>
      </c>
      <c r="T460">
        <f t="shared" si="80"/>
        <v>463</v>
      </c>
      <c r="U460">
        <f t="shared" si="81"/>
        <v>-1</v>
      </c>
    </row>
    <row r="461" spans="2:21" x14ac:dyDescent="0.25">
      <c r="B461" s="167">
        <v>269.24470350000001</v>
      </c>
      <c r="C461" s="168">
        <v>2.6047095267623033</v>
      </c>
      <c r="D461" s="168">
        <v>783</v>
      </c>
      <c r="E461" s="168">
        <v>2</v>
      </c>
      <c r="F461" s="168">
        <v>77</v>
      </c>
      <c r="G461" s="168">
        <v>74</v>
      </c>
      <c r="H461" s="168">
        <v>8854</v>
      </c>
      <c r="I461" s="168">
        <f t="shared" si="82"/>
        <v>5572813.0679999935</v>
      </c>
      <c r="J461" s="168">
        <v>468</v>
      </c>
      <c r="K461" s="168">
        <v>449</v>
      </c>
      <c r="L461" s="169">
        <f t="shared" si="87"/>
        <v>458.40157067793734</v>
      </c>
      <c r="M461">
        <f t="shared" si="77"/>
        <v>74</v>
      </c>
      <c r="N461" s="168">
        <f t="shared" si="83"/>
        <v>74</v>
      </c>
      <c r="O461" s="168">
        <f t="shared" si="84"/>
        <v>-1</v>
      </c>
      <c r="P461" s="168">
        <f t="shared" si="85"/>
        <v>-1</v>
      </c>
      <c r="Q461" s="168">
        <f t="shared" si="86"/>
        <v>-1</v>
      </c>
      <c r="R461" s="168">
        <f t="shared" si="78"/>
        <v>-1</v>
      </c>
      <c r="S461">
        <f t="shared" si="79"/>
        <v>-1</v>
      </c>
      <c r="T461">
        <f t="shared" si="80"/>
        <v>449</v>
      </c>
      <c r="U461">
        <f t="shared" si="81"/>
        <v>-1</v>
      </c>
    </row>
    <row r="462" spans="2:21" x14ac:dyDescent="0.25">
      <c r="B462" s="167">
        <v>269.24643250000003</v>
      </c>
      <c r="C462" s="168">
        <v>2.6047254796189292</v>
      </c>
      <c r="D462" s="168">
        <v>784</v>
      </c>
      <c r="E462" s="168">
        <v>1</v>
      </c>
      <c r="F462" s="168">
        <v>6</v>
      </c>
      <c r="G462" s="168">
        <v>62</v>
      </c>
      <c r="H462" s="168">
        <v>218.15799999999999</v>
      </c>
      <c r="I462" s="168">
        <f t="shared" si="82"/>
        <v>5573031.2259999933</v>
      </c>
      <c r="J462" s="168">
        <v>592</v>
      </c>
      <c r="K462" s="168">
        <v>639</v>
      </c>
      <c r="L462" s="169">
        <f t="shared" si="87"/>
        <v>615.05121737949594</v>
      </c>
      <c r="M462">
        <f t="shared" si="77"/>
        <v>62</v>
      </c>
      <c r="N462" s="168">
        <f t="shared" si="83"/>
        <v>62</v>
      </c>
      <c r="O462" s="168">
        <f t="shared" si="84"/>
        <v>-1</v>
      </c>
      <c r="P462" s="168">
        <f t="shared" si="85"/>
        <v>-1</v>
      </c>
      <c r="Q462" s="168">
        <f t="shared" si="86"/>
        <v>-1</v>
      </c>
      <c r="R462" s="168">
        <f t="shared" si="78"/>
        <v>-1</v>
      </c>
      <c r="S462">
        <f t="shared" si="79"/>
        <v>-1</v>
      </c>
      <c r="T462">
        <f t="shared" si="80"/>
        <v>-1</v>
      </c>
      <c r="U462">
        <f t="shared" si="81"/>
        <v>639</v>
      </c>
    </row>
    <row r="463" spans="2:21" x14ac:dyDescent="0.25">
      <c r="B463" s="167">
        <v>269.25345650000003</v>
      </c>
      <c r="C463" s="168">
        <v>2.6047902888548662</v>
      </c>
      <c r="D463" s="168">
        <v>786</v>
      </c>
      <c r="E463" s="168">
        <v>2</v>
      </c>
      <c r="F463" s="168">
        <v>34</v>
      </c>
      <c r="G463" s="168">
        <v>71</v>
      </c>
      <c r="H463" s="168">
        <v>1789</v>
      </c>
      <c r="I463" s="168">
        <f t="shared" si="82"/>
        <v>5574820.2259999933</v>
      </c>
      <c r="J463" s="168">
        <v>582</v>
      </c>
      <c r="K463" s="168">
        <v>673</v>
      </c>
      <c r="L463" s="169">
        <f t="shared" si="87"/>
        <v>625.84822441227709</v>
      </c>
      <c r="M463">
        <f t="shared" si="77"/>
        <v>71</v>
      </c>
      <c r="N463" s="168">
        <f t="shared" si="83"/>
        <v>71</v>
      </c>
      <c r="O463" s="168">
        <f t="shared" si="84"/>
        <v>-1</v>
      </c>
      <c r="P463" s="168">
        <f t="shared" si="85"/>
        <v>-1</v>
      </c>
      <c r="Q463" s="168">
        <f t="shared" si="86"/>
        <v>-1</v>
      </c>
      <c r="R463" s="168">
        <f t="shared" si="78"/>
        <v>-1</v>
      </c>
      <c r="S463">
        <f t="shared" si="79"/>
        <v>-1</v>
      </c>
      <c r="T463">
        <f t="shared" si="80"/>
        <v>-1</v>
      </c>
      <c r="U463">
        <f t="shared" si="81"/>
        <v>673</v>
      </c>
    </row>
    <row r="464" spans="2:21" x14ac:dyDescent="0.25">
      <c r="B464" s="167">
        <v>269.31325750000002</v>
      </c>
      <c r="C464" s="168">
        <v>2.6053421490538775</v>
      </c>
      <c r="D464" s="168">
        <v>790</v>
      </c>
      <c r="E464" s="168">
        <v>7</v>
      </c>
      <c r="F464" s="168">
        <v>20</v>
      </c>
      <c r="G464" s="168">
        <v>63</v>
      </c>
      <c r="H464" s="168">
        <v>659.06399999999996</v>
      </c>
      <c r="I464" s="168">
        <f t="shared" si="82"/>
        <v>5575479.2899999935</v>
      </c>
      <c r="J464" s="168">
        <v>512</v>
      </c>
      <c r="K464" s="168">
        <v>439</v>
      </c>
      <c r="L464" s="169">
        <f t="shared" si="87"/>
        <v>474.09703648092972</v>
      </c>
      <c r="M464">
        <f t="shared" si="77"/>
        <v>63</v>
      </c>
      <c r="N464" s="168">
        <f t="shared" si="83"/>
        <v>63</v>
      </c>
      <c r="O464" s="168">
        <f t="shared" si="84"/>
        <v>-1</v>
      </c>
      <c r="P464" s="168">
        <f t="shared" si="85"/>
        <v>-1</v>
      </c>
      <c r="Q464" s="168">
        <f t="shared" si="86"/>
        <v>-1</v>
      </c>
      <c r="R464" s="168">
        <f t="shared" si="78"/>
        <v>-1</v>
      </c>
      <c r="S464">
        <f t="shared" si="79"/>
        <v>-1</v>
      </c>
      <c r="T464">
        <f t="shared" si="80"/>
        <v>439</v>
      </c>
      <c r="U464">
        <f t="shared" si="81"/>
        <v>-1</v>
      </c>
    </row>
    <row r="465" spans="2:21" x14ac:dyDescent="0.25">
      <c r="B465" s="167">
        <v>269.33716230000005</v>
      </c>
      <c r="C465" s="168">
        <v>2.6055627926307543</v>
      </c>
      <c r="D465" s="168">
        <v>792</v>
      </c>
      <c r="E465" s="168">
        <v>1</v>
      </c>
      <c r="F465" s="168">
        <v>17</v>
      </c>
      <c r="G465" s="168">
        <v>62</v>
      </c>
      <c r="H465" s="168">
        <v>395.66899999999998</v>
      </c>
      <c r="I465" s="168">
        <f t="shared" si="82"/>
        <v>5575874.9589999933</v>
      </c>
      <c r="J465" s="168">
        <v>431</v>
      </c>
      <c r="K465" s="168">
        <v>166</v>
      </c>
      <c r="L465" s="169">
        <f t="shared" si="87"/>
        <v>267.48084043534783</v>
      </c>
      <c r="M465">
        <f t="shared" si="77"/>
        <v>62</v>
      </c>
      <c r="N465" s="168">
        <f t="shared" si="83"/>
        <v>62</v>
      </c>
      <c r="O465" s="168">
        <f t="shared" si="84"/>
        <v>-1</v>
      </c>
      <c r="P465" s="168">
        <f t="shared" si="85"/>
        <v>-1</v>
      </c>
      <c r="Q465" s="168">
        <f t="shared" si="86"/>
        <v>-1</v>
      </c>
      <c r="R465" s="168">
        <f t="shared" si="78"/>
        <v>166</v>
      </c>
      <c r="S465">
        <f t="shared" si="79"/>
        <v>-1</v>
      </c>
      <c r="T465">
        <f t="shared" si="80"/>
        <v>-1</v>
      </c>
      <c r="U465">
        <f t="shared" si="81"/>
        <v>-1</v>
      </c>
    </row>
    <row r="466" spans="2:21" x14ac:dyDescent="0.25">
      <c r="B466" s="167">
        <v>269.37623130000003</v>
      </c>
      <c r="C466" s="168">
        <v>2.6059234567344638</v>
      </c>
      <c r="D466" s="168">
        <v>794</v>
      </c>
      <c r="E466" s="168">
        <v>9</v>
      </c>
      <c r="F466" s="168">
        <v>49</v>
      </c>
      <c r="G466" s="168">
        <v>69</v>
      </c>
      <c r="H466" s="168">
        <v>3342</v>
      </c>
      <c r="I466" s="168">
        <f t="shared" si="82"/>
        <v>5579216.9589999933</v>
      </c>
      <c r="J466" s="168">
        <v>392</v>
      </c>
      <c r="K466" s="168">
        <v>107</v>
      </c>
      <c r="L466" s="169">
        <f t="shared" si="87"/>
        <v>204.80234373658911</v>
      </c>
      <c r="M466">
        <f t="shared" si="77"/>
        <v>69</v>
      </c>
      <c r="N466" s="168">
        <f t="shared" si="83"/>
        <v>69</v>
      </c>
      <c r="O466" s="168">
        <f t="shared" si="84"/>
        <v>-1</v>
      </c>
      <c r="P466" s="168">
        <f t="shared" si="85"/>
        <v>-1</v>
      </c>
      <c r="Q466" s="168">
        <f t="shared" si="86"/>
        <v>-1</v>
      </c>
      <c r="R466" s="168">
        <f t="shared" si="78"/>
        <v>107</v>
      </c>
      <c r="S466">
        <f t="shared" si="79"/>
        <v>-1</v>
      </c>
      <c r="T466">
        <f t="shared" si="80"/>
        <v>-1</v>
      </c>
      <c r="U466">
        <f t="shared" si="81"/>
        <v>-1</v>
      </c>
    </row>
    <row r="467" spans="2:21" x14ac:dyDescent="0.25">
      <c r="B467" s="167">
        <v>269.51017750000005</v>
      </c>
      <c r="C467" s="168">
        <v>2.6071604817713534</v>
      </c>
      <c r="D467" s="168">
        <v>798</v>
      </c>
      <c r="E467" s="168">
        <v>1</v>
      </c>
      <c r="F467" s="168">
        <v>10</v>
      </c>
      <c r="G467" s="168">
        <v>62</v>
      </c>
      <c r="H467" s="168">
        <v>198.245</v>
      </c>
      <c r="I467" s="168">
        <f t="shared" si="82"/>
        <v>5579415.2039999934</v>
      </c>
      <c r="J467" s="168">
        <v>559</v>
      </c>
      <c r="K467" s="168">
        <v>673</v>
      </c>
      <c r="L467" s="169">
        <f t="shared" si="87"/>
        <v>613.35715533447558</v>
      </c>
      <c r="M467">
        <f t="shared" si="77"/>
        <v>62</v>
      </c>
      <c r="N467" s="168">
        <f t="shared" si="83"/>
        <v>62</v>
      </c>
      <c r="O467" s="168">
        <f t="shared" si="84"/>
        <v>-1</v>
      </c>
      <c r="P467" s="168">
        <f t="shared" si="85"/>
        <v>-1</v>
      </c>
      <c r="Q467" s="168">
        <f t="shared" si="86"/>
        <v>-1</v>
      </c>
      <c r="R467" s="168">
        <f t="shared" si="78"/>
        <v>-1</v>
      </c>
      <c r="S467">
        <f t="shared" si="79"/>
        <v>-1</v>
      </c>
      <c r="T467">
        <f t="shared" si="80"/>
        <v>-1</v>
      </c>
      <c r="U467">
        <f t="shared" si="81"/>
        <v>673</v>
      </c>
    </row>
    <row r="468" spans="2:21" x14ac:dyDescent="0.25">
      <c r="B468" s="167">
        <v>269.62649020000003</v>
      </c>
      <c r="C468" s="168">
        <v>2.6082352943742033</v>
      </c>
      <c r="D468" s="168">
        <v>799</v>
      </c>
      <c r="E468" s="168">
        <v>10</v>
      </c>
      <c r="F468" s="168">
        <v>125</v>
      </c>
      <c r="G468" s="168">
        <v>75</v>
      </c>
      <c r="H468" s="168">
        <v>18293</v>
      </c>
      <c r="I468" s="168">
        <f t="shared" si="82"/>
        <v>5597708.2039999934</v>
      </c>
      <c r="J468" s="168">
        <v>453</v>
      </c>
      <c r="K468" s="168">
        <v>166</v>
      </c>
      <c r="L468" s="169">
        <f t="shared" si="87"/>
        <v>274.22253736700782</v>
      </c>
      <c r="M468">
        <f t="shared" si="77"/>
        <v>75</v>
      </c>
      <c r="N468" s="168">
        <f t="shared" si="83"/>
        <v>-1</v>
      </c>
      <c r="O468" s="168">
        <f t="shared" si="84"/>
        <v>75</v>
      </c>
      <c r="P468" s="168">
        <f t="shared" si="85"/>
        <v>-1</v>
      </c>
      <c r="Q468" s="168">
        <f t="shared" si="86"/>
        <v>-1</v>
      </c>
      <c r="R468" s="168">
        <f t="shared" si="78"/>
        <v>166</v>
      </c>
      <c r="S468">
        <f t="shared" si="79"/>
        <v>-1</v>
      </c>
      <c r="T468">
        <f t="shared" si="80"/>
        <v>-1</v>
      </c>
      <c r="U468">
        <f t="shared" si="81"/>
        <v>-1</v>
      </c>
    </row>
    <row r="469" spans="2:21" x14ac:dyDescent="0.25">
      <c r="B469" s="167">
        <v>269.68821230000003</v>
      </c>
      <c r="C469" s="168">
        <v>2.6088058922412358</v>
      </c>
      <c r="D469" s="168">
        <v>802</v>
      </c>
      <c r="E469" s="168">
        <v>6</v>
      </c>
      <c r="F469" s="168">
        <v>182</v>
      </c>
      <c r="G469" s="168">
        <v>84</v>
      </c>
      <c r="H469" s="168">
        <v>142435</v>
      </c>
      <c r="I469" s="168">
        <f t="shared" si="82"/>
        <v>5740143.2039999934</v>
      </c>
      <c r="J469" s="168">
        <v>454</v>
      </c>
      <c r="K469" s="168">
        <v>166</v>
      </c>
      <c r="L469" s="169">
        <f t="shared" si="87"/>
        <v>274.52504439486029</v>
      </c>
      <c r="M469">
        <f t="shared" si="77"/>
        <v>84</v>
      </c>
      <c r="N469" s="168">
        <f t="shared" si="83"/>
        <v>-1</v>
      </c>
      <c r="O469" s="168">
        <f t="shared" si="84"/>
        <v>84</v>
      </c>
      <c r="P469" s="168">
        <f t="shared" si="85"/>
        <v>-1</v>
      </c>
      <c r="Q469" s="168">
        <f t="shared" si="86"/>
        <v>-1</v>
      </c>
      <c r="R469" s="168">
        <f t="shared" si="78"/>
        <v>166</v>
      </c>
      <c r="S469">
        <f t="shared" si="79"/>
        <v>-1</v>
      </c>
      <c r="T469">
        <f t="shared" si="80"/>
        <v>-1</v>
      </c>
      <c r="U469">
        <f t="shared" si="81"/>
        <v>-1</v>
      </c>
    </row>
    <row r="470" spans="2:21" x14ac:dyDescent="0.25">
      <c r="B470" s="167">
        <v>269.71661650000004</v>
      </c>
      <c r="C470" s="168">
        <v>2.6090685349147078</v>
      </c>
      <c r="D470" s="168">
        <v>803</v>
      </c>
      <c r="E470" s="168">
        <v>2</v>
      </c>
      <c r="F470" s="168">
        <v>3</v>
      </c>
      <c r="G470" s="168">
        <v>62</v>
      </c>
      <c r="H470" s="168">
        <v>167.173</v>
      </c>
      <c r="I470" s="168">
        <f t="shared" si="82"/>
        <v>5740310.3769999938</v>
      </c>
      <c r="J470" s="168">
        <v>488</v>
      </c>
      <c r="K470" s="168">
        <v>463</v>
      </c>
      <c r="L470" s="169">
        <f t="shared" si="87"/>
        <v>475.33567086849268</v>
      </c>
      <c r="M470">
        <f t="shared" si="77"/>
        <v>62</v>
      </c>
      <c r="N470" s="168">
        <f t="shared" si="83"/>
        <v>62</v>
      </c>
      <c r="O470" s="168">
        <f t="shared" si="84"/>
        <v>-1</v>
      </c>
      <c r="P470" s="168">
        <f t="shared" si="85"/>
        <v>-1</v>
      </c>
      <c r="Q470" s="168">
        <f t="shared" si="86"/>
        <v>-1</v>
      </c>
      <c r="R470" s="168">
        <f t="shared" si="78"/>
        <v>-1</v>
      </c>
      <c r="S470">
        <f t="shared" si="79"/>
        <v>-1</v>
      </c>
      <c r="T470">
        <f t="shared" si="80"/>
        <v>463</v>
      </c>
      <c r="U470">
        <f t="shared" si="81"/>
        <v>-1</v>
      </c>
    </row>
    <row r="471" spans="2:21" x14ac:dyDescent="0.25">
      <c r="B471" s="167">
        <v>269.72424120000005</v>
      </c>
      <c r="C471" s="168">
        <v>2.609139043632811</v>
      </c>
      <c r="D471" s="168">
        <v>805</v>
      </c>
      <c r="E471" s="168">
        <v>2</v>
      </c>
      <c r="F471" s="168">
        <v>25</v>
      </c>
      <c r="G471" s="168">
        <v>72</v>
      </c>
      <c r="H471" s="168">
        <v>1822</v>
      </c>
      <c r="I471" s="168">
        <f t="shared" si="82"/>
        <v>5742132.3769999938</v>
      </c>
      <c r="J471" s="168">
        <v>591</v>
      </c>
      <c r="K471" s="168">
        <v>673</v>
      </c>
      <c r="L471" s="169">
        <f t="shared" si="87"/>
        <v>630.66869273811267</v>
      </c>
      <c r="M471">
        <f t="shared" si="77"/>
        <v>72</v>
      </c>
      <c r="N471" s="168">
        <f t="shared" si="83"/>
        <v>72</v>
      </c>
      <c r="O471" s="168">
        <f t="shared" si="84"/>
        <v>-1</v>
      </c>
      <c r="P471" s="168">
        <f t="shared" si="85"/>
        <v>-1</v>
      </c>
      <c r="Q471" s="168">
        <f t="shared" si="86"/>
        <v>-1</v>
      </c>
      <c r="R471" s="168">
        <f t="shared" si="78"/>
        <v>-1</v>
      </c>
      <c r="S471">
        <f t="shared" si="79"/>
        <v>-1</v>
      </c>
      <c r="T471">
        <f t="shared" si="80"/>
        <v>-1</v>
      </c>
      <c r="U471">
        <f t="shared" si="81"/>
        <v>673</v>
      </c>
    </row>
    <row r="472" spans="2:21" x14ac:dyDescent="0.25">
      <c r="B472" s="167">
        <v>269.73681530000005</v>
      </c>
      <c r="C472" s="168">
        <v>2.6092553270826748</v>
      </c>
      <c r="D472" s="168">
        <v>806</v>
      </c>
      <c r="E472" s="168">
        <v>3</v>
      </c>
      <c r="F472" s="168">
        <v>39</v>
      </c>
      <c r="G472" s="168">
        <v>71</v>
      </c>
      <c r="H472" s="168">
        <v>2821</v>
      </c>
      <c r="I472" s="168">
        <f t="shared" si="82"/>
        <v>5744953.3769999938</v>
      </c>
      <c r="J472" s="168">
        <v>576</v>
      </c>
      <c r="K472" s="168">
        <v>449</v>
      </c>
      <c r="L472" s="169">
        <f t="shared" si="87"/>
        <v>508.55088241001016</v>
      </c>
      <c r="M472">
        <f t="shared" si="77"/>
        <v>71</v>
      </c>
      <c r="N472" s="168">
        <f t="shared" si="83"/>
        <v>71</v>
      </c>
      <c r="O472" s="168">
        <f t="shared" si="84"/>
        <v>-1</v>
      </c>
      <c r="P472" s="168">
        <f t="shared" si="85"/>
        <v>-1</v>
      </c>
      <c r="Q472" s="168">
        <f t="shared" si="86"/>
        <v>-1</v>
      </c>
      <c r="R472" s="168">
        <f t="shared" si="78"/>
        <v>-1</v>
      </c>
      <c r="S472">
        <f t="shared" si="79"/>
        <v>-1</v>
      </c>
      <c r="T472">
        <f t="shared" si="80"/>
        <v>449</v>
      </c>
      <c r="U472">
        <f t="shared" si="81"/>
        <v>-1</v>
      </c>
    </row>
    <row r="473" spans="2:21" x14ac:dyDescent="0.25">
      <c r="B473" s="167">
        <v>269.80440680000004</v>
      </c>
      <c r="C473" s="168">
        <v>2.6098805231979747</v>
      </c>
      <c r="D473" s="168">
        <v>808</v>
      </c>
      <c r="E473" s="168">
        <v>2</v>
      </c>
      <c r="F473" s="168">
        <v>10</v>
      </c>
      <c r="G473" s="168">
        <v>62</v>
      </c>
      <c r="H473" s="168">
        <v>441.041</v>
      </c>
      <c r="I473" s="168">
        <f t="shared" si="82"/>
        <v>5745394.417999994</v>
      </c>
      <c r="J473" s="168">
        <v>423</v>
      </c>
      <c r="K473" s="168">
        <v>107</v>
      </c>
      <c r="L473" s="169">
        <f t="shared" si="87"/>
        <v>212.74632781789677</v>
      </c>
      <c r="M473">
        <f t="shared" si="77"/>
        <v>62</v>
      </c>
      <c r="N473" s="168">
        <f t="shared" si="83"/>
        <v>62</v>
      </c>
      <c r="O473" s="168">
        <f t="shared" si="84"/>
        <v>-1</v>
      </c>
      <c r="P473" s="168">
        <f t="shared" si="85"/>
        <v>-1</v>
      </c>
      <c r="Q473" s="168">
        <f t="shared" si="86"/>
        <v>-1</v>
      </c>
      <c r="R473" s="168">
        <f t="shared" si="78"/>
        <v>107</v>
      </c>
      <c r="S473">
        <f t="shared" si="79"/>
        <v>-1</v>
      </c>
      <c r="T473">
        <f t="shared" si="80"/>
        <v>-1</v>
      </c>
      <c r="U473">
        <f t="shared" si="81"/>
        <v>-1</v>
      </c>
    </row>
    <row r="474" spans="2:21" x14ac:dyDescent="0.25">
      <c r="B474" s="167">
        <v>269.84837200000004</v>
      </c>
      <c r="C474" s="168">
        <v>2.6102872934257011</v>
      </c>
      <c r="D474" s="168">
        <v>809</v>
      </c>
      <c r="E474" s="168">
        <v>2</v>
      </c>
      <c r="F474" s="168">
        <v>34</v>
      </c>
      <c r="G474" s="168">
        <v>74</v>
      </c>
      <c r="H474" s="168">
        <v>3985</v>
      </c>
      <c r="I474" s="168">
        <f t="shared" si="82"/>
        <v>5749379.417999994</v>
      </c>
      <c r="J474" s="168">
        <v>666</v>
      </c>
      <c r="K474" s="168">
        <v>708</v>
      </c>
      <c r="L474" s="169">
        <f t="shared" si="87"/>
        <v>686.67896429117445</v>
      </c>
      <c r="M474">
        <f t="shared" si="77"/>
        <v>74</v>
      </c>
      <c r="N474" s="168">
        <f t="shared" si="83"/>
        <v>74</v>
      </c>
      <c r="O474" s="168">
        <f t="shared" si="84"/>
        <v>-1</v>
      </c>
      <c r="P474" s="168">
        <f t="shared" si="85"/>
        <v>-1</v>
      </c>
      <c r="Q474" s="168">
        <f t="shared" si="86"/>
        <v>-1</v>
      </c>
      <c r="R474" s="168">
        <f t="shared" si="78"/>
        <v>-1</v>
      </c>
      <c r="S474">
        <f t="shared" si="79"/>
        <v>-1</v>
      </c>
      <c r="T474">
        <f t="shared" si="80"/>
        <v>-1</v>
      </c>
      <c r="U474">
        <f t="shared" si="81"/>
        <v>708</v>
      </c>
    </row>
    <row r="475" spans="2:21" x14ac:dyDescent="0.25">
      <c r="B475" s="167">
        <v>269.86698000000001</v>
      </c>
      <c r="C475" s="168">
        <v>2.6104594822325686</v>
      </c>
      <c r="D475" s="168">
        <v>810</v>
      </c>
      <c r="E475" s="168">
        <v>1</v>
      </c>
      <c r="F475" s="168">
        <v>10</v>
      </c>
      <c r="G475" s="168">
        <v>64</v>
      </c>
      <c r="H475" s="168">
        <v>273.87700000000001</v>
      </c>
      <c r="I475" s="168">
        <f t="shared" si="82"/>
        <v>5749653.2949999943</v>
      </c>
      <c r="J475" s="168">
        <v>478</v>
      </c>
      <c r="K475" s="168">
        <v>166</v>
      </c>
      <c r="L475" s="169">
        <f t="shared" si="87"/>
        <v>281.68777041256158</v>
      </c>
      <c r="M475">
        <f t="shared" si="77"/>
        <v>64</v>
      </c>
      <c r="N475" s="168">
        <f t="shared" si="83"/>
        <v>64</v>
      </c>
      <c r="O475" s="168">
        <f t="shared" si="84"/>
        <v>-1</v>
      </c>
      <c r="P475" s="168">
        <f t="shared" si="85"/>
        <v>-1</v>
      </c>
      <c r="Q475" s="168">
        <f t="shared" si="86"/>
        <v>-1</v>
      </c>
      <c r="R475" s="168">
        <f t="shared" si="78"/>
        <v>166</v>
      </c>
      <c r="S475">
        <f t="shared" si="79"/>
        <v>-1</v>
      </c>
      <c r="T475">
        <f t="shared" si="80"/>
        <v>-1</v>
      </c>
      <c r="U475">
        <f t="shared" si="81"/>
        <v>-1</v>
      </c>
    </row>
    <row r="476" spans="2:21" x14ac:dyDescent="0.25">
      <c r="B476" s="167">
        <v>269.98440400000004</v>
      </c>
      <c r="C476" s="168">
        <v>2.6115464181352452</v>
      </c>
      <c r="D476" s="168">
        <v>812</v>
      </c>
      <c r="E476" s="168">
        <v>21</v>
      </c>
      <c r="F476" s="168">
        <v>22</v>
      </c>
      <c r="G476" s="168">
        <v>63</v>
      </c>
      <c r="H476" s="168">
        <v>924.42</v>
      </c>
      <c r="I476" s="168">
        <f t="shared" si="82"/>
        <v>5750577.7149999943</v>
      </c>
      <c r="J476" s="168">
        <v>362</v>
      </c>
      <c r="K476" s="168">
        <v>34</v>
      </c>
      <c r="L476" s="169">
        <f t="shared" si="87"/>
        <v>110.94142598686931</v>
      </c>
      <c r="M476">
        <f t="shared" si="77"/>
        <v>63</v>
      </c>
      <c r="N476" s="168">
        <f t="shared" si="83"/>
        <v>63</v>
      </c>
      <c r="O476" s="168">
        <f t="shared" si="84"/>
        <v>-1</v>
      </c>
      <c r="P476" s="168">
        <f t="shared" si="85"/>
        <v>-1</v>
      </c>
      <c r="Q476" s="168">
        <f t="shared" si="86"/>
        <v>-1</v>
      </c>
      <c r="R476" s="168">
        <f t="shared" si="78"/>
        <v>34</v>
      </c>
      <c r="S476">
        <f t="shared" si="79"/>
        <v>-1</v>
      </c>
      <c r="T476">
        <f t="shared" si="80"/>
        <v>-1</v>
      </c>
      <c r="U476">
        <f t="shared" si="81"/>
        <v>-1</v>
      </c>
    </row>
    <row r="477" spans="2:21" x14ac:dyDescent="0.25">
      <c r="B477" s="167">
        <v>269.98790800000006</v>
      </c>
      <c r="C477" s="168">
        <v>2.6115788623629062</v>
      </c>
      <c r="D477" s="168">
        <v>813</v>
      </c>
      <c r="E477" s="168">
        <v>2</v>
      </c>
      <c r="F477" s="168">
        <v>13</v>
      </c>
      <c r="G477" s="168">
        <v>63</v>
      </c>
      <c r="H477" s="168">
        <v>530.255</v>
      </c>
      <c r="I477" s="168">
        <f t="shared" si="82"/>
        <v>5751107.9699999942</v>
      </c>
      <c r="J477" s="168">
        <v>616</v>
      </c>
      <c r="K477" s="168">
        <v>712</v>
      </c>
      <c r="L477" s="169">
        <f t="shared" si="87"/>
        <v>662.26278772100727</v>
      </c>
      <c r="M477">
        <f t="shared" si="77"/>
        <v>63</v>
      </c>
      <c r="N477" s="168">
        <f t="shared" si="83"/>
        <v>63</v>
      </c>
      <c r="O477" s="168">
        <f t="shared" si="84"/>
        <v>-1</v>
      </c>
      <c r="P477" s="168">
        <f t="shared" si="85"/>
        <v>-1</v>
      </c>
      <c r="Q477" s="168">
        <f t="shared" si="86"/>
        <v>-1</v>
      </c>
      <c r="R477" s="168">
        <f t="shared" si="78"/>
        <v>-1</v>
      </c>
      <c r="S477">
        <f t="shared" si="79"/>
        <v>-1</v>
      </c>
      <c r="T477">
        <f t="shared" si="80"/>
        <v>-1</v>
      </c>
      <c r="U477">
        <f t="shared" si="81"/>
        <v>712</v>
      </c>
    </row>
    <row r="478" spans="2:21" x14ac:dyDescent="0.25">
      <c r="B478" s="167">
        <v>270.09323980000005</v>
      </c>
      <c r="C478" s="168">
        <v>2.6125544062093708</v>
      </c>
      <c r="D478" s="168">
        <v>815</v>
      </c>
      <c r="E478" s="168">
        <v>10</v>
      </c>
      <c r="F478" s="168">
        <v>63</v>
      </c>
      <c r="G478" s="168">
        <v>70</v>
      </c>
      <c r="H478" s="168">
        <v>3917</v>
      </c>
      <c r="I478" s="168">
        <f t="shared" si="82"/>
        <v>5755024.9699999942</v>
      </c>
      <c r="J478" s="168">
        <v>382</v>
      </c>
      <c r="K478" s="168">
        <v>468</v>
      </c>
      <c r="L478" s="169">
        <f t="shared" si="87"/>
        <v>422.81911025874882</v>
      </c>
      <c r="M478">
        <f t="shared" si="77"/>
        <v>70</v>
      </c>
      <c r="N478" s="168">
        <f t="shared" si="83"/>
        <v>70</v>
      </c>
      <c r="O478" s="168">
        <f t="shared" si="84"/>
        <v>-1</v>
      </c>
      <c r="P478" s="168">
        <f t="shared" si="85"/>
        <v>-1</v>
      </c>
      <c r="Q478" s="168">
        <f t="shared" si="86"/>
        <v>-1</v>
      </c>
      <c r="R478" s="168">
        <f t="shared" si="78"/>
        <v>-1</v>
      </c>
      <c r="S478">
        <f t="shared" si="79"/>
        <v>-1</v>
      </c>
      <c r="T478">
        <f t="shared" si="80"/>
        <v>468</v>
      </c>
      <c r="U478">
        <f t="shared" si="81"/>
        <v>-1</v>
      </c>
    </row>
    <row r="479" spans="2:21" x14ac:dyDescent="0.25">
      <c r="B479" s="167">
        <v>270.10584350000005</v>
      </c>
      <c r="C479" s="168">
        <v>2.612671170211708</v>
      </c>
      <c r="D479" s="168">
        <v>817</v>
      </c>
      <c r="E479" s="168">
        <v>5</v>
      </c>
      <c r="F479" s="168">
        <v>12</v>
      </c>
      <c r="G479" s="168">
        <v>64</v>
      </c>
      <c r="H479" s="168">
        <v>402.62099999999998</v>
      </c>
      <c r="I479" s="168">
        <f t="shared" si="82"/>
        <v>5755427.5909999944</v>
      </c>
      <c r="J479" s="168">
        <v>539</v>
      </c>
      <c r="K479" s="168">
        <v>664</v>
      </c>
      <c r="L479" s="169">
        <f t="shared" si="87"/>
        <v>598.24409733820187</v>
      </c>
      <c r="M479">
        <f t="shared" si="77"/>
        <v>64</v>
      </c>
      <c r="N479" s="168">
        <f t="shared" si="83"/>
        <v>64</v>
      </c>
      <c r="O479" s="168">
        <f t="shared" si="84"/>
        <v>-1</v>
      </c>
      <c r="P479" s="168">
        <f t="shared" si="85"/>
        <v>-1</v>
      </c>
      <c r="Q479" s="168">
        <f t="shared" si="86"/>
        <v>-1</v>
      </c>
      <c r="R479" s="168">
        <f t="shared" si="78"/>
        <v>-1</v>
      </c>
      <c r="S479">
        <f t="shared" si="79"/>
        <v>-1</v>
      </c>
      <c r="T479">
        <f t="shared" si="80"/>
        <v>-1</v>
      </c>
      <c r="U479">
        <f t="shared" si="81"/>
        <v>664</v>
      </c>
    </row>
    <row r="480" spans="2:21" x14ac:dyDescent="0.25">
      <c r="B480" s="167">
        <v>270.23938600000002</v>
      </c>
      <c r="C480" s="168">
        <v>2.6139087809100716</v>
      </c>
      <c r="D480" s="168">
        <v>821</v>
      </c>
      <c r="E480" s="168">
        <v>7</v>
      </c>
      <c r="F480" s="168">
        <v>52</v>
      </c>
      <c r="G480" s="168">
        <v>67</v>
      </c>
      <c r="H480" s="168">
        <v>2236</v>
      </c>
      <c r="I480" s="168">
        <f t="shared" si="82"/>
        <v>5757663.5909999944</v>
      </c>
      <c r="J480" s="168">
        <v>445</v>
      </c>
      <c r="K480" s="168">
        <v>166</v>
      </c>
      <c r="L480" s="169">
        <f t="shared" si="87"/>
        <v>271.79036038829634</v>
      </c>
      <c r="M480">
        <f t="shared" si="77"/>
        <v>67</v>
      </c>
      <c r="N480" s="168">
        <f t="shared" si="83"/>
        <v>67</v>
      </c>
      <c r="O480" s="168">
        <f t="shared" si="84"/>
        <v>-1</v>
      </c>
      <c r="P480" s="168">
        <f t="shared" si="85"/>
        <v>-1</v>
      </c>
      <c r="Q480" s="168">
        <f t="shared" si="86"/>
        <v>-1</v>
      </c>
      <c r="R480" s="168">
        <f t="shared" si="78"/>
        <v>166</v>
      </c>
      <c r="S480">
        <f t="shared" si="79"/>
        <v>-1</v>
      </c>
      <c r="T480">
        <f t="shared" si="80"/>
        <v>-1</v>
      </c>
      <c r="U480">
        <f t="shared" si="81"/>
        <v>-1</v>
      </c>
    </row>
    <row r="481" spans="2:21" x14ac:dyDescent="0.25">
      <c r="B481" s="167">
        <v>270.25217830000003</v>
      </c>
      <c r="C481" s="168">
        <v>2.6140273761551813</v>
      </c>
      <c r="D481" s="168">
        <v>822</v>
      </c>
      <c r="E481" s="168">
        <v>9</v>
      </c>
      <c r="F481" s="168">
        <v>24</v>
      </c>
      <c r="G481" s="168">
        <v>64</v>
      </c>
      <c r="H481" s="168">
        <v>956.024</v>
      </c>
      <c r="I481" s="168">
        <f t="shared" si="82"/>
        <v>5758619.6149999946</v>
      </c>
      <c r="J481" s="168">
        <v>419</v>
      </c>
      <c r="K481" s="168">
        <v>107</v>
      </c>
      <c r="L481" s="169">
        <f t="shared" si="87"/>
        <v>211.73804570742595</v>
      </c>
      <c r="M481">
        <f t="shared" si="77"/>
        <v>64</v>
      </c>
      <c r="N481" s="168">
        <f t="shared" si="83"/>
        <v>64</v>
      </c>
      <c r="O481" s="168">
        <f t="shared" si="84"/>
        <v>-1</v>
      </c>
      <c r="P481" s="168">
        <f t="shared" si="85"/>
        <v>-1</v>
      </c>
      <c r="Q481" s="168">
        <f t="shared" si="86"/>
        <v>-1</v>
      </c>
      <c r="R481" s="168">
        <f t="shared" si="78"/>
        <v>107</v>
      </c>
      <c r="S481">
        <f t="shared" si="79"/>
        <v>-1</v>
      </c>
      <c r="T481">
        <f t="shared" si="80"/>
        <v>-1</v>
      </c>
      <c r="U481">
        <f t="shared" si="81"/>
        <v>-1</v>
      </c>
    </row>
    <row r="482" spans="2:21" x14ac:dyDescent="0.25">
      <c r="B482" s="167">
        <v>270.25765370000005</v>
      </c>
      <c r="C482" s="168">
        <v>2.6140781399127531</v>
      </c>
      <c r="D482" s="168">
        <v>823</v>
      </c>
      <c r="E482" s="168">
        <v>10</v>
      </c>
      <c r="F482" s="168">
        <v>126</v>
      </c>
      <c r="G482" s="168">
        <v>76</v>
      </c>
      <c r="H482" s="168">
        <v>19260</v>
      </c>
      <c r="I482" s="168">
        <f t="shared" si="82"/>
        <v>5777879.6149999946</v>
      </c>
      <c r="J482" s="168">
        <v>445</v>
      </c>
      <c r="K482" s="168">
        <v>166</v>
      </c>
      <c r="L482" s="169">
        <f t="shared" si="87"/>
        <v>271.79036038829634</v>
      </c>
      <c r="M482">
        <f t="shared" si="77"/>
        <v>76</v>
      </c>
      <c r="N482" s="168">
        <f t="shared" si="83"/>
        <v>-1</v>
      </c>
      <c r="O482" s="168">
        <f t="shared" si="84"/>
        <v>76</v>
      </c>
      <c r="P482" s="168">
        <f t="shared" si="85"/>
        <v>-1</v>
      </c>
      <c r="Q482" s="168">
        <f t="shared" si="86"/>
        <v>-1</v>
      </c>
      <c r="R482" s="168">
        <f t="shared" si="78"/>
        <v>166</v>
      </c>
      <c r="S482">
        <f t="shared" si="79"/>
        <v>-1</v>
      </c>
      <c r="T482">
        <f t="shared" si="80"/>
        <v>-1</v>
      </c>
      <c r="U482">
        <f t="shared" si="81"/>
        <v>-1</v>
      </c>
    </row>
    <row r="483" spans="2:21" x14ac:dyDescent="0.25">
      <c r="B483" s="167">
        <v>270.28989550000006</v>
      </c>
      <c r="C483" s="168">
        <v>2.6143770888374163</v>
      </c>
      <c r="D483" s="168">
        <v>827</v>
      </c>
      <c r="E483" s="168">
        <v>6</v>
      </c>
      <c r="F483" s="168">
        <v>182</v>
      </c>
      <c r="G483" s="168">
        <v>84</v>
      </c>
      <c r="H483" s="168">
        <v>159737</v>
      </c>
      <c r="I483" s="168">
        <f t="shared" si="82"/>
        <v>5937616.6149999946</v>
      </c>
      <c r="J483" s="168">
        <v>444</v>
      </c>
      <c r="K483" s="168">
        <v>166</v>
      </c>
      <c r="L483" s="169">
        <f t="shared" si="87"/>
        <v>271.48480620469354</v>
      </c>
      <c r="M483">
        <f t="shared" si="77"/>
        <v>84</v>
      </c>
      <c r="N483" s="168">
        <f t="shared" si="83"/>
        <v>-1</v>
      </c>
      <c r="O483" s="168">
        <f t="shared" si="84"/>
        <v>84</v>
      </c>
      <c r="P483" s="168">
        <f t="shared" si="85"/>
        <v>-1</v>
      </c>
      <c r="Q483" s="168">
        <f t="shared" si="86"/>
        <v>-1</v>
      </c>
      <c r="R483" s="168">
        <f t="shared" si="78"/>
        <v>166</v>
      </c>
      <c r="S483">
        <f t="shared" si="79"/>
        <v>-1</v>
      </c>
      <c r="T483">
        <f t="shared" si="80"/>
        <v>-1</v>
      </c>
      <c r="U483">
        <f t="shared" si="81"/>
        <v>-1</v>
      </c>
    </row>
    <row r="484" spans="2:21" x14ac:dyDescent="0.25">
      <c r="B484" s="167">
        <v>270.36197500000003</v>
      </c>
      <c r="C484" s="168">
        <v>2.6150455862229665</v>
      </c>
      <c r="D484" s="168">
        <v>828</v>
      </c>
      <c r="E484" s="168">
        <v>1</v>
      </c>
      <c r="F484" s="168">
        <v>24</v>
      </c>
      <c r="G484" s="168">
        <v>61</v>
      </c>
      <c r="H484" s="168">
        <v>446.46499999999997</v>
      </c>
      <c r="I484" s="168">
        <f t="shared" si="82"/>
        <v>5938063.0799999945</v>
      </c>
      <c r="J484" s="168">
        <v>592</v>
      </c>
      <c r="K484" s="168">
        <v>434</v>
      </c>
      <c r="L484" s="169">
        <f t="shared" si="87"/>
        <v>506.88065656523133</v>
      </c>
      <c r="M484">
        <f t="shared" si="77"/>
        <v>61</v>
      </c>
      <c r="N484" s="168">
        <f t="shared" si="83"/>
        <v>61</v>
      </c>
      <c r="O484" s="168">
        <f t="shared" si="84"/>
        <v>-1</v>
      </c>
      <c r="P484" s="168">
        <f t="shared" si="85"/>
        <v>-1</v>
      </c>
      <c r="Q484" s="168">
        <f t="shared" si="86"/>
        <v>-1</v>
      </c>
      <c r="R484" s="168">
        <f t="shared" si="78"/>
        <v>-1</v>
      </c>
      <c r="S484">
        <f t="shared" si="79"/>
        <v>-1</v>
      </c>
      <c r="T484">
        <f t="shared" si="80"/>
        <v>434</v>
      </c>
      <c r="U484">
        <f t="shared" si="81"/>
        <v>-1</v>
      </c>
    </row>
    <row r="485" spans="2:21" x14ac:dyDescent="0.25">
      <c r="B485" s="167">
        <v>270.36699600000003</v>
      </c>
      <c r="C485" s="168">
        <v>2.615092161959526</v>
      </c>
      <c r="D485" s="168">
        <v>830</v>
      </c>
      <c r="E485" s="168">
        <v>2</v>
      </c>
      <c r="F485" s="168">
        <v>144</v>
      </c>
      <c r="G485" s="168">
        <v>80</v>
      </c>
      <c r="H485" s="168">
        <v>38301</v>
      </c>
      <c r="I485" s="168">
        <f t="shared" si="82"/>
        <v>5976364.0799999945</v>
      </c>
      <c r="J485" s="168">
        <v>494</v>
      </c>
      <c r="K485" s="168">
        <v>161</v>
      </c>
      <c r="L485" s="169">
        <f t="shared" si="87"/>
        <v>282.01772993909441</v>
      </c>
      <c r="M485">
        <f t="shared" si="77"/>
        <v>80</v>
      </c>
      <c r="N485" s="168">
        <f t="shared" si="83"/>
        <v>-1</v>
      </c>
      <c r="O485" s="168">
        <f t="shared" si="84"/>
        <v>80</v>
      </c>
      <c r="P485" s="168">
        <f t="shared" si="85"/>
        <v>-1</v>
      </c>
      <c r="Q485" s="168">
        <f t="shared" si="86"/>
        <v>-1</v>
      </c>
      <c r="R485" s="168">
        <f t="shared" si="78"/>
        <v>161</v>
      </c>
      <c r="S485">
        <f t="shared" si="79"/>
        <v>-1</v>
      </c>
      <c r="T485">
        <f t="shared" si="80"/>
        <v>-1</v>
      </c>
      <c r="U485">
        <f t="shared" si="81"/>
        <v>-1</v>
      </c>
    </row>
    <row r="486" spans="2:21" x14ac:dyDescent="0.25">
      <c r="B486" s="167">
        <v>270.38401450000003</v>
      </c>
      <c r="C486" s="168">
        <v>2.6152500372377649</v>
      </c>
      <c r="D486" s="168">
        <v>832</v>
      </c>
      <c r="E486" s="168">
        <v>8</v>
      </c>
      <c r="F486" s="168">
        <v>13</v>
      </c>
      <c r="G486" s="168">
        <v>61</v>
      </c>
      <c r="H486" s="168">
        <v>380.327</v>
      </c>
      <c r="I486" s="168">
        <f t="shared" si="82"/>
        <v>5976744.4069999941</v>
      </c>
      <c r="J486" s="168">
        <v>592</v>
      </c>
      <c r="K486" s="168">
        <v>664</v>
      </c>
      <c r="L486" s="169">
        <f t="shared" si="87"/>
        <v>626.96730377269273</v>
      </c>
      <c r="M486">
        <f t="shared" si="77"/>
        <v>61</v>
      </c>
      <c r="N486" s="168">
        <f t="shared" si="83"/>
        <v>61</v>
      </c>
      <c r="O486" s="168">
        <f t="shared" si="84"/>
        <v>-1</v>
      </c>
      <c r="P486" s="168">
        <f t="shared" si="85"/>
        <v>-1</v>
      </c>
      <c r="Q486" s="168">
        <f t="shared" si="86"/>
        <v>-1</v>
      </c>
      <c r="R486" s="168">
        <f t="shared" si="78"/>
        <v>-1</v>
      </c>
      <c r="S486">
        <f t="shared" si="79"/>
        <v>-1</v>
      </c>
      <c r="T486">
        <f t="shared" si="80"/>
        <v>-1</v>
      </c>
      <c r="U486">
        <f t="shared" si="81"/>
        <v>664</v>
      </c>
    </row>
    <row r="487" spans="2:21" x14ac:dyDescent="0.25">
      <c r="B487" s="167">
        <v>270.42988350000002</v>
      </c>
      <c r="C487" s="168">
        <v>2.6156756148458138</v>
      </c>
      <c r="D487" s="168">
        <v>834</v>
      </c>
      <c r="E487" s="168">
        <v>7</v>
      </c>
      <c r="F487" s="168">
        <v>53</v>
      </c>
      <c r="G487" s="168">
        <v>68</v>
      </c>
      <c r="H487" s="168">
        <v>3466</v>
      </c>
      <c r="I487" s="168">
        <f t="shared" si="82"/>
        <v>5980210.4069999941</v>
      </c>
      <c r="J487" s="168">
        <v>406</v>
      </c>
      <c r="K487" s="168">
        <v>463</v>
      </c>
      <c r="L487" s="169">
        <f t="shared" si="87"/>
        <v>433.56429742311576</v>
      </c>
      <c r="M487">
        <f t="shared" si="77"/>
        <v>68</v>
      </c>
      <c r="N487" s="168">
        <f t="shared" si="83"/>
        <v>68</v>
      </c>
      <c r="O487" s="168">
        <f t="shared" si="84"/>
        <v>-1</v>
      </c>
      <c r="P487" s="168">
        <f t="shared" si="85"/>
        <v>-1</v>
      </c>
      <c r="Q487" s="168">
        <f t="shared" si="86"/>
        <v>-1</v>
      </c>
      <c r="R487" s="168">
        <f t="shared" si="78"/>
        <v>-1</v>
      </c>
      <c r="S487">
        <f t="shared" si="79"/>
        <v>-1</v>
      </c>
      <c r="T487">
        <f t="shared" si="80"/>
        <v>463</v>
      </c>
      <c r="U487">
        <f t="shared" si="81"/>
        <v>-1</v>
      </c>
    </row>
    <row r="488" spans="2:21" x14ac:dyDescent="0.25">
      <c r="B488" s="167">
        <v>270.48300420000004</v>
      </c>
      <c r="C488" s="168">
        <v>2.6161685937396983</v>
      </c>
      <c r="D488" s="168">
        <v>836</v>
      </c>
      <c r="E488" s="168">
        <v>2</v>
      </c>
      <c r="F488" s="168">
        <v>10</v>
      </c>
      <c r="G488" s="168">
        <v>61</v>
      </c>
      <c r="H488" s="168">
        <v>253.92400000000001</v>
      </c>
      <c r="I488" s="168">
        <f t="shared" si="82"/>
        <v>5980464.3309999937</v>
      </c>
      <c r="J488" s="168">
        <v>538</v>
      </c>
      <c r="K488" s="168">
        <v>434</v>
      </c>
      <c r="L488" s="169">
        <f t="shared" si="87"/>
        <v>483.21009923220771</v>
      </c>
      <c r="M488">
        <f t="shared" si="77"/>
        <v>61</v>
      </c>
      <c r="N488" s="168">
        <f t="shared" si="83"/>
        <v>61</v>
      </c>
      <c r="O488" s="168">
        <f t="shared" si="84"/>
        <v>-1</v>
      </c>
      <c r="P488" s="168">
        <f t="shared" si="85"/>
        <v>-1</v>
      </c>
      <c r="Q488" s="168">
        <f t="shared" si="86"/>
        <v>-1</v>
      </c>
      <c r="R488" s="168">
        <f t="shared" si="78"/>
        <v>-1</v>
      </c>
      <c r="S488">
        <f t="shared" si="79"/>
        <v>-1</v>
      </c>
      <c r="T488">
        <f t="shared" si="80"/>
        <v>434</v>
      </c>
      <c r="U488">
        <f t="shared" si="81"/>
        <v>-1</v>
      </c>
    </row>
    <row r="489" spans="2:21" x14ac:dyDescent="0.25">
      <c r="B489" s="167">
        <v>270.51422500000007</v>
      </c>
      <c r="C489" s="168">
        <v>2.6164583936093289</v>
      </c>
      <c r="D489" s="168">
        <v>837</v>
      </c>
      <c r="E489" s="168">
        <v>9</v>
      </c>
      <c r="F489" s="168">
        <v>82</v>
      </c>
      <c r="G489" s="168">
        <v>73</v>
      </c>
      <c r="H489" s="168">
        <v>7384</v>
      </c>
      <c r="I489" s="168">
        <f t="shared" si="82"/>
        <v>5987848.3309999937</v>
      </c>
      <c r="J489" s="168">
        <v>544</v>
      </c>
      <c r="K489" s="168">
        <v>673</v>
      </c>
      <c r="L489" s="169">
        <f t="shared" si="87"/>
        <v>605.07189655445075</v>
      </c>
      <c r="M489">
        <f t="shared" si="77"/>
        <v>73</v>
      </c>
      <c r="N489" s="168">
        <f t="shared" si="83"/>
        <v>73</v>
      </c>
      <c r="O489" s="168">
        <f t="shared" si="84"/>
        <v>-1</v>
      </c>
      <c r="P489" s="168">
        <f t="shared" si="85"/>
        <v>-1</v>
      </c>
      <c r="Q489" s="168">
        <f t="shared" si="86"/>
        <v>-1</v>
      </c>
      <c r="R489" s="168">
        <f t="shared" si="78"/>
        <v>-1</v>
      </c>
      <c r="S489">
        <f t="shared" si="79"/>
        <v>-1</v>
      </c>
      <c r="T489">
        <f t="shared" si="80"/>
        <v>-1</v>
      </c>
      <c r="U489">
        <f t="shared" si="81"/>
        <v>673</v>
      </c>
    </row>
    <row r="490" spans="2:21" x14ac:dyDescent="0.25">
      <c r="B490" s="167">
        <v>270.54122770000004</v>
      </c>
      <c r="C490" s="168">
        <v>2.6167090756919062</v>
      </c>
      <c r="D490" s="168">
        <v>838</v>
      </c>
      <c r="E490" s="168">
        <v>4</v>
      </c>
      <c r="F490" s="168">
        <v>7</v>
      </c>
      <c r="G490" s="168">
        <v>62</v>
      </c>
      <c r="H490" s="168">
        <v>255.75399999999999</v>
      </c>
      <c r="I490" s="168">
        <f t="shared" si="82"/>
        <v>5988104.0849999934</v>
      </c>
      <c r="J490" s="168">
        <v>551</v>
      </c>
      <c r="K490" s="168">
        <v>449</v>
      </c>
      <c r="L490" s="169">
        <f t="shared" si="87"/>
        <v>497.39219937590497</v>
      </c>
      <c r="M490">
        <f t="shared" si="77"/>
        <v>62</v>
      </c>
      <c r="N490" s="168">
        <f t="shared" si="83"/>
        <v>62</v>
      </c>
      <c r="O490" s="168">
        <f t="shared" si="84"/>
        <v>-1</v>
      </c>
      <c r="P490" s="168">
        <f t="shared" si="85"/>
        <v>-1</v>
      </c>
      <c r="Q490" s="168">
        <f t="shared" si="86"/>
        <v>-1</v>
      </c>
      <c r="R490" s="168">
        <f t="shared" si="78"/>
        <v>-1</v>
      </c>
      <c r="S490">
        <f t="shared" si="79"/>
        <v>-1</v>
      </c>
      <c r="T490">
        <f t="shared" si="80"/>
        <v>449</v>
      </c>
      <c r="U490">
        <f t="shared" si="81"/>
        <v>-1</v>
      </c>
    </row>
    <row r="491" spans="2:21" x14ac:dyDescent="0.25">
      <c r="B491" s="167">
        <v>270.56044920000005</v>
      </c>
      <c r="C491" s="168">
        <v>2.6168875405034751</v>
      </c>
      <c r="D491" s="168">
        <v>839</v>
      </c>
      <c r="E491" s="168">
        <v>6</v>
      </c>
      <c r="F491" s="168">
        <v>6</v>
      </c>
      <c r="G491" s="168">
        <v>61</v>
      </c>
      <c r="H491" s="168">
        <v>210.13</v>
      </c>
      <c r="I491" s="168">
        <f t="shared" si="82"/>
        <v>5988314.2149999933</v>
      </c>
      <c r="J491" s="168">
        <v>528</v>
      </c>
      <c r="K491" s="168">
        <v>166</v>
      </c>
      <c r="L491" s="169">
        <f t="shared" si="87"/>
        <v>296.05404911941332</v>
      </c>
      <c r="M491">
        <f t="shared" si="77"/>
        <v>61</v>
      </c>
      <c r="N491" s="168">
        <f t="shared" si="83"/>
        <v>61</v>
      </c>
      <c r="O491" s="168">
        <f t="shared" si="84"/>
        <v>-1</v>
      </c>
      <c r="P491" s="168">
        <f t="shared" si="85"/>
        <v>-1</v>
      </c>
      <c r="Q491" s="168">
        <f t="shared" si="86"/>
        <v>-1</v>
      </c>
      <c r="R491" s="168">
        <f t="shared" si="78"/>
        <v>166</v>
      </c>
      <c r="S491">
        <f t="shared" si="79"/>
        <v>-1</v>
      </c>
      <c r="T491">
        <f t="shared" si="80"/>
        <v>-1</v>
      </c>
      <c r="U491">
        <f t="shared" si="81"/>
        <v>-1</v>
      </c>
    </row>
    <row r="492" spans="2:21" x14ac:dyDescent="0.25">
      <c r="B492" s="167">
        <v>270.56695650000006</v>
      </c>
      <c r="C492" s="168">
        <v>2.6169479622900278</v>
      </c>
      <c r="D492" s="168">
        <v>840</v>
      </c>
      <c r="E492" s="168">
        <v>2</v>
      </c>
      <c r="F492" s="168">
        <v>31</v>
      </c>
      <c r="G492" s="168">
        <v>65</v>
      </c>
      <c r="H492" s="168">
        <v>966.84299999999996</v>
      </c>
      <c r="I492" s="168">
        <f t="shared" si="82"/>
        <v>5989281.0579999937</v>
      </c>
      <c r="J492" s="168">
        <v>532</v>
      </c>
      <c r="K492" s="168">
        <v>673</v>
      </c>
      <c r="L492" s="169">
        <f t="shared" si="87"/>
        <v>598.36109499197892</v>
      </c>
      <c r="M492">
        <f t="shared" si="77"/>
        <v>65</v>
      </c>
      <c r="N492" s="168">
        <f t="shared" si="83"/>
        <v>65</v>
      </c>
      <c r="O492" s="168">
        <f t="shared" si="84"/>
        <v>-1</v>
      </c>
      <c r="P492" s="168">
        <f t="shared" si="85"/>
        <v>-1</v>
      </c>
      <c r="Q492" s="168">
        <f t="shared" si="86"/>
        <v>-1</v>
      </c>
      <c r="R492" s="168">
        <f t="shared" si="78"/>
        <v>-1</v>
      </c>
      <c r="S492">
        <f t="shared" si="79"/>
        <v>-1</v>
      </c>
      <c r="T492">
        <f t="shared" si="80"/>
        <v>-1</v>
      </c>
      <c r="U492">
        <f t="shared" si="81"/>
        <v>673</v>
      </c>
    </row>
    <row r="493" spans="2:21" x14ac:dyDescent="0.25">
      <c r="B493" s="167">
        <v>270.66915520000003</v>
      </c>
      <c r="C493" s="168">
        <v>2.6178971543268474</v>
      </c>
      <c r="D493" s="168">
        <v>845</v>
      </c>
      <c r="E493" s="168">
        <v>7</v>
      </c>
      <c r="F493" s="168">
        <v>33</v>
      </c>
      <c r="G493" s="168">
        <v>66</v>
      </c>
      <c r="H493" s="168">
        <v>1288</v>
      </c>
      <c r="I493" s="168">
        <f t="shared" si="82"/>
        <v>5990569.0579999937</v>
      </c>
      <c r="J493" s="168">
        <v>543</v>
      </c>
      <c r="K493" s="168">
        <v>659</v>
      </c>
      <c r="L493" s="169">
        <f t="shared" si="87"/>
        <v>598.19478433032157</v>
      </c>
      <c r="M493">
        <f t="shared" si="77"/>
        <v>66</v>
      </c>
      <c r="N493" s="168">
        <f t="shared" si="83"/>
        <v>66</v>
      </c>
      <c r="O493" s="168">
        <f t="shared" si="84"/>
        <v>-1</v>
      </c>
      <c r="P493" s="168">
        <f t="shared" si="85"/>
        <v>-1</v>
      </c>
      <c r="Q493" s="168">
        <f t="shared" si="86"/>
        <v>-1</v>
      </c>
      <c r="R493" s="168">
        <f t="shared" si="78"/>
        <v>-1</v>
      </c>
      <c r="S493">
        <f t="shared" si="79"/>
        <v>-1</v>
      </c>
      <c r="T493">
        <f t="shared" si="80"/>
        <v>-1</v>
      </c>
      <c r="U493">
        <f t="shared" si="81"/>
        <v>659</v>
      </c>
    </row>
    <row r="494" spans="2:21" x14ac:dyDescent="0.25">
      <c r="B494" s="167">
        <v>270.67815000000002</v>
      </c>
      <c r="C494" s="168">
        <v>2.6179807182850543</v>
      </c>
      <c r="D494" s="168">
        <v>847</v>
      </c>
      <c r="E494" s="168">
        <v>1</v>
      </c>
      <c r="F494" s="168">
        <v>5</v>
      </c>
      <c r="G494" s="168">
        <v>61</v>
      </c>
      <c r="H494" s="168">
        <v>185.00800000000001</v>
      </c>
      <c r="I494" s="168">
        <f t="shared" si="82"/>
        <v>5990754.0659999941</v>
      </c>
      <c r="J494" s="168">
        <v>541</v>
      </c>
      <c r="K494" s="168">
        <v>664</v>
      </c>
      <c r="L494" s="169">
        <f t="shared" si="87"/>
        <v>599.35298447575951</v>
      </c>
      <c r="M494">
        <f t="shared" si="77"/>
        <v>61</v>
      </c>
      <c r="N494" s="168">
        <f t="shared" si="83"/>
        <v>61</v>
      </c>
      <c r="O494" s="168">
        <f t="shared" si="84"/>
        <v>-1</v>
      </c>
      <c r="P494" s="168">
        <f t="shared" si="85"/>
        <v>-1</v>
      </c>
      <c r="Q494" s="168">
        <f t="shared" si="86"/>
        <v>-1</v>
      </c>
      <c r="R494" s="168">
        <f t="shared" si="78"/>
        <v>-1</v>
      </c>
      <c r="S494">
        <f t="shared" si="79"/>
        <v>-1</v>
      </c>
      <c r="T494">
        <f t="shared" si="80"/>
        <v>-1</v>
      </c>
      <c r="U494">
        <f t="shared" si="81"/>
        <v>664</v>
      </c>
    </row>
    <row r="495" spans="2:21" x14ac:dyDescent="0.25">
      <c r="B495" s="167">
        <v>270.74273070000004</v>
      </c>
      <c r="C495" s="168">
        <v>2.6185807980578368</v>
      </c>
      <c r="D495" s="168">
        <v>849</v>
      </c>
      <c r="E495" s="168">
        <v>4</v>
      </c>
      <c r="F495" s="168">
        <v>51</v>
      </c>
      <c r="G495" s="168">
        <v>73</v>
      </c>
      <c r="H495" s="168">
        <v>4258</v>
      </c>
      <c r="I495" s="168">
        <f t="shared" si="82"/>
        <v>5995012.0659999941</v>
      </c>
      <c r="J495" s="168">
        <v>569</v>
      </c>
      <c r="K495" s="168">
        <v>668</v>
      </c>
      <c r="L495" s="169">
        <f t="shared" si="87"/>
        <v>616.51601763457859</v>
      </c>
      <c r="M495">
        <f t="shared" si="77"/>
        <v>73</v>
      </c>
      <c r="N495" s="168">
        <f t="shared" si="83"/>
        <v>73</v>
      </c>
      <c r="O495" s="168">
        <f t="shared" si="84"/>
        <v>-1</v>
      </c>
      <c r="P495" s="168">
        <f t="shared" si="85"/>
        <v>-1</v>
      </c>
      <c r="Q495" s="168">
        <f t="shared" si="86"/>
        <v>-1</v>
      </c>
      <c r="R495" s="168">
        <f t="shared" si="78"/>
        <v>-1</v>
      </c>
      <c r="S495">
        <f t="shared" si="79"/>
        <v>-1</v>
      </c>
      <c r="T495">
        <f t="shared" si="80"/>
        <v>-1</v>
      </c>
      <c r="U495">
        <f t="shared" si="81"/>
        <v>668</v>
      </c>
    </row>
    <row r="496" spans="2:21" x14ac:dyDescent="0.25">
      <c r="B496" s="167">
        <v>270.79158250000006</v>
      </c>
      <c r="C496" s="168">
        <v>2.6190348529656871</v>
      </c>
      <c r="D496" s="168">
        <v>852</v>
      </c>
      <c r="E496" s="168">
        <v>2</v>
      </c>
      <c r="F496" s="168">
        <v>56</v>
      </c>
      <c r="G496" s="168">
        <v>75</v>
      </c>
      <c r="H496" s="168">
        <v>9963</v>
      </c>
      <c r="I496" s="168">
        <f t="shared" si="82"/>
        <v>6004975.0659999941</v>
      </c>
      <c r="J496" s="168">
        <v>531</v>
      </c>
      <c r="K496" s="168">
        <v>434</v>
      </c>
      <c r="L496" s="169">
        <f t="shared" si="87"/>
        <v>480.05624670448776</v>
      </c>
      <c r="M496">
        <f t="shared" si="77"/>
        <v>75</v>
      </c>
      <c r="N496" s="168">
        <f t="shared" si="83"/>
        <v>-1</v>
      </c>
      <c r="O496" s="168">
        <f t="shared" si="84"/>
        <v>75</v>
      </c>
      <c r="P496" s="168">
        <f t="shared" si="85"/>
        <v>-1</v>
      </c>
      <c r="Q496" s="168">
        <f t="shared" si="86"/>
        <v>-1</v>
      </c>
      <c r="R496" s="168">
        <f t="shared" si="78"/>
        <v>-1</v>
      </c>
      <c r="S496">
        <f t="shared" si="79"/>
        <v>-1</v>
      </c>
      <c r="T496">
        <f t="shared" si="80"/>
        <v>434</v>
      </c>
      <c r="U496">
        <f t="shared" si="81"/>
        <v>-1</v>
      </c>
    </row>
    <row r="497" spans="2:21" x14ac:dyDescent="0.25">
      <c r="B497" s="167">
        <v>270.79316930000005</v>
      </c>
      <c r="C497" s="168">
        <v>2.6190496033765136</v>
      </c>
      <c r="D497" s="168">
        <v>853</v>
      </c>
      <c r="E497" s="168">
        <v>3</v>
      </c>
      <c r="F497" s="168">
        <v>45</v>
      </c>
      <c r="G497" s="168">
        <v>73</v>
      </c>
      <c r="H497" s="168">
        <v>4199</v>
      </c>
      <c r="I497" s="168">
        <f t="shared" si="82"/>
        <v>6009174.0659999941</v>
      </c>
      <c r="J497" s="168">
        <v>593</v>
      </c>
      <c r="K497" s="168">
        <v>449</v>
      </c>
      <c r="L497" s="169">
        <f t="shared" si="87"/>
        <v>516.00096899133825</v>
      </c>
      <c r="M497">
        <f t="shared" si="77"/>
        <v>73</v>
      </c>
      <c r="N497" s="168">
        <f t="shared" si="83"/>
        <v>73</v>
      </c>
      <c r="O497" s="168">
        <f t="shared" si="84"/>
        <v>-1</v>
      </c>
      <c r="P497" s="168">
        <f t="shared" si="85"/>
        <v>-1</v>
      </c>
      <c r="Q497" s="168">
        <f t="shared" si="86"/>
        <v>-1</v>
      </c>
      <c r="R497" s="168">
        <f t="shared" si="78"/>
        <v>-1</v>
      </c>
      <c r="S497">
        <f t="shared" si="79"/>
        <v>-1</v>
      </c>
      <c r="T497">
        <f t="shared" si="80"/>
        <v>449</v>
      </c>
      <c r="U497">
        <f t="shared" si="81"/>
        <v>-1</v>
      </c>
    </row>
    <row r="498" spans="2:21" x14ac:dyDescent="0.25">
      <c r="B498" s="167">
        <v>270.89974420000004</v>
      </c>
      <c r="C498" s="168">
        <v>2.6200405565202107</v>
      </c>
      <c r="D498" s="168">
        <v>856</v>
      </c>
      <c r="E498" s="168">
        <v>10</v>
      </c>
      <c r="F498" s="168">
        <v>15</v>
      </c>
      <c r="G498" s="168">
        <v>65</v>
      </c>
      <c r="H498" s="168">
        <v>1127</v>
      </c>
      <c r="I498" s="168">
        <f t="shared" si="82"/>
        <v>6010301.0659999941</v>
      </c>
      <c r="J498" s="168">
        <v>482</v>
      </c>
      <c r="K498" s="168">
        <v>468</v>
      </c>
      <c r="L498" s="169">
        <f t="shared" si="87"/>
        <v>474.94841825191924</v>
      </c>
      <c r="M498">
        <f t="shared" si="77"/>
        <v>65</v>
      </c>
      <c r="N498" s="168">
        <f t="shared" si="83"/>
        <v>65</v>
      </c>
      <c r="O498" s="168">
        <f t="shared" si="84"/>
        <v>-1</v>
      </c>
      <c r="P498" s="168">
        <f t="shared" si="85"/>
        <v>-1</v>
      </c>
      <c r="Q498" s="168">
        <f t="shared" si="86"/>
        <v>-1</v>
      </c>
      <c r="R498" s="168">
        <f t="shared" si="78"/>
        <v>-1</v>
      </c>
      <c r="S498">
        <f t="shared" si="79"/>
        <v>-1</v>
      </c>
      <c r="T498">
        <f t="shared" si="80"/>
        <v>468</v>
      </c>
      <c r="U498">
        <f t="shared" si="81"/>
        <v>-1</v>
      </c>
    </row>
    <row r="499" spans="2:21" x14ac:dyDescent="0.25">
      <c r="B499" s="167">
        <v>270.90127180000002</v>
      </c>
      <c r="C499" s="168">
        <v>2.6200547642327132</v>
      </c>
      <c r="D499" s="168">
        <v>857</v>
      </c>
      <c r="E499" s="168">
        <v>2</v>
      </c>
      <c r="F499" s="168">
        <v>32</v>
      </c>
      <c r="G499" s="168">
        <v>68</v>
      </c>
      <c r="H499" s="168">
        <v>1820</v>
      </c>
      <c r="I499" s="168">
        <f t="shared" si="82"/>
        <v>6012121.0659999941</v>
      </c>
      <c r="J499" s="168">
        <v>526</v>
      </c>
      <c r="K499" s="168">
        <v>434</v>
      </c>
      <c r="L499" s="169">
        <f t="shared" si="87"/>
        <v>477.79074917792201</v>
      </c>
      <c r="M499">
        <f t="shared" si="77"/>
        <v>68</v>
      </c>
      <c r="N499" s="168">
        <f t="shared" si="83"/>
        <v>68</v>
      </c>
      <c r="O499" s="168">
        <f t="shared" si="84"/>
        <v>-1</v>
      </c>
      <c r="P499" s="168">
        <f t="shared" si="85"/>
        <v>-1</v>
      </c>
      <c r="Q499" s="168">
        <f t="shared" si="86"/>
        <v>-1</v>
      </c>
      <c r="R499" s="168">
        <f t="shared" si="78"/>
        <v>-1</v>
      </c>
      <c r="S499">
        <f t="shared" si="79"/>
        <v>-1</v>
      </c>
      <c r="T499">
        <f t="shared" si="80"/>
        <v>434</v>
      </c>
      <c r="U499">
        <f t="shared" si="81"/>
        <v>-1</v>
      </c>
    </row>
    <row r="500" spans="2:21" x14ac:dyDescent="0.25">
      <c r="B500" s="167">
        <v>270.90865650000006</v>
      </c>
      <c r="C500" s="168">
        <v>2.620123448452659</v>
      </c>
      <c r="D500" s="168">
        <v>858</v>
      </c>
      <c r="E500" s="168">
        <v>4</v>
      </c>
      <c r="F500" s="168">
        <v>13</v>
      </c>
      <c r="G500" s="168">
        <v>61</v>
      </c>
      <c r="H500" s="168">
        <v>290.64800000000002</v>
      </c>
      <c r="I500" s="168">
        <f t="shared" si="82"/>
        <v>6012411.7139999941</v>
      </c>
      <c r="J500" s="168">
        <v>521</v>
      </c>
      <c r="K500" s="168">
        <v>434</v>
      </c>
      <c r="L500" s="169">
        <f t="shared" si="87"/>
        <v>475.51445824496233</v>
      </c>
      <c r="M500">
        <f t="shared" si="77"/>
        <v>61</v>
      </c>
      <c r="N500" s="168">
        <f t="shared" si="83"/>
        <v>61</v>
      </c>
      <c r="O500" s="168">
        <f t="shared" si="84"/>
        <v>-1</v>
      </c>
      <c r="P500" s="168">
        <f t="shared" si="85"/>
        <v>-1</v>
      </c>
      <c r="Q500" s="168">
        <f t="shared" si="86"/>
        <v>-1</v>
      </c>
      <c r="R500" s="168">
        <f t="shared" si="78"/>
        <v>-1</v>
      </c>
      <c r="S500">
        <f t="shared" si="79"/>
        <v>-1</v>
      </c>
      <c r="T500">
        <f t="shared" si="80"/>
        <v>434</v>
      </c>
      <c r="U500">
        <f t="shared" si="81"/>
        <v>-1</v>
      </c>
    </row>
    <row r="501" spans="2:21" x14ac:dyDescent="0.25">
      <c r="B501" s="167">
        <v>270.90923750000002</v>
      </c>
      <c r="C501" s="168">
        <v>2.6201288523716384</v>
      </c>
      <c r="D501" s="168">
        <v>859</v>
      </c>
      <c r="E501" s="168">
        <v>4</v>
      </c>
      <c r="F501" s="168">
        <v>7</v>
      </c>
      <c r="G501" s="168">
        <v>61</v>
      </c>
      <c r="H501" s="168">
        <v>175.108</v>
      </c>
      <c r="I501" s="168">
        <f t="shared" si="82"/>
        <v>6012586.8219999941</v>
      </c>
      <c r="J501" s="168">
        <v>562</v>
      </c>
      <c r="K501" s="168">
        <v>449</v>
      </c>
      <c r="L501" s="169">
        <f t="shared" si="87"/>
        <v>502.33255916772902</v>
      </c>
      <c r="M501">
        <f t="shared" si="77"/>
        <v>61</v>
      </c>
      <c r="N501" s="168">
        <f t="shared" si="83"/>
        <v>61</v>
      </c>
      <c r="O501" s="168">
        <f t="shared" si="84"/>
        <v>-1</v>
      </c>
      <c r="P501" s="168">
        <f t="shared" si="85"/>
        <v>-1</v>
      </c>
      <c r="Q501" s="168">
        <f t="shared" si="86"/>
        <v>-1</v>
      </c>
      <c r="R501" s="168">
        <f t="shared" si="78"/>
        <v>-1</v>
      </c>
      <c r="S501">
        <f t="shared" si="79"/>
        <v>-1</v>
      </c>
      <c r="T501">
        <f t="shared" si="80"/>
        <v>449</v>
      </c>
      <c r="U501">
        <f t="shared" si="81"/>
        <v>-1</v>
      </c>
    </row>
    <row r="502" spans="2:21" x14ac:dyDescent="0.25">
      <c r="B502" s="167">
        <v>270.97961330000004</v>
      </c>
      <c r="C502" s="168">
        <v>2.6207835376386797</v>
      </c>
      <c r="D502" s="168">
        <v>861</v>
      </c>
      <c r="E502" s="168">
        <v>11</v>
      </c>
      <c r="F502" s="168">
        <v>182</v>
      </c>
      <c r="G502" s="168">
        <v>83</v>
      </c>
      <c r="H502" s="168">
        <v>119272</v>
      </c>
      <c r="I502" s="168">
        <f t="shared" si="82"/>
        <v>6131858.8219999941</v>
      </c>
      <c r="J502" s="168">
        <v>443</v>
      </c>
      <c r="K502" s="168">
        <v>166</v>
      </c>
      <c r="L502" s="169">
        <f t="shared" si="87"/>
        <v>271.17890773435903</v>
      </c>
      <c r="M502">
        <f t="shared" si="77"/>
        <v>83</v>
      </c>
      <c r="N502" s="168">
        <f t="shared" si="83"/>
        <v>-1</v>
      </c>
      <c r="O502" s="168">
        <f t="shared" si="84"/>
        <v>83</v>
      </c>
      <c r="P502" s="168">
        <f t="shared" si="85"/>
        <v>-1</v>
      </c>
      <c r="Q502" s="168">
        <f t="shared" si="86"/>
        <v>-1</v>
      </c>
      <c r="R502" s="168">
        <f t="shared" si="78"/>
        <v>166</v>
      </c>
      <c r="S502">
        <f t="shared" si="79"/>
        <v>-1</v>
      </c>
      <c r="T502">
        <f t="shared" si="80"/>
        <v>-1</v>
      </c>
      <c r="U502">
        <f t="shared" si="81"/>
        <v>-1</v>
      </c>
    </row>
    <row r="503" spans="2:21" x14ac:dyDescent="0.25">
      <c r="B503" s="167">
        <v>270.99145230000005</v>
      </c>
      <c r="C503" s="168">
        <v>2.6208936948633044</v>
      </c>
      <c r="D503" s="168">
        <v>862</v>
      </c>
      <c r="E503" s="168">
        <v>3</v>
      </c>
      <c r="F503" s="168">
        <v>20</v>
      </c>
      <c r="G503" s="168">
        <v>62</v>
      </c>
      <c r="H503" s="168">
        <v>395.97399999999999</v>
      </c>
      <c r="I503" s="168">
        <f t="shared" si="82"/>
        <v>6132254.7959999945</v>
      </c>
      <c r="J503" s="168">
        <v>517</v>
      </c>
      <c r="K503" s="168">
        <v>166</v>
      </c>
      <c r="L503" s="169">
        <f t="shared" si="87"/>
        <v>292.95392129138673</v>
      </c>
      <c r="M503">
        <f t="shared" si="77"/>
        <v>62</v>
      </c>
      <c r="N503" s="168">
        <f t="shared" si="83"/>
        <v>62</v>
      </c>
      <c r="O503" s="168">
        <f t="shared" si="84"/>
        <v>-1</v>
      </c>
      <c r="P503" s="168">
        <f t="shared" si="85"/>
        <v>-1</v>
      </c>
      <c r="Q503" s="168">
        <f t="shared" si="86"/>
        <v>-1</v>
      </c>
      <c r="R503" s="168">
        <f t="shared" si="78"/>
        <v>166</v>
      </c>
      <c r="S503">
        <f t="shared" si="79"/>
        <v>-1</v>
      </c>
      <c r="T503">
        <f t="shared" si="80"/>
        <v>-1</v>
      </c>
      <c r="U503">
        <f t="shared" si="81"/>
        <v>-1</v>
      </c>
    </row>
    <row r="504" spans="2:21" x14ac:dyDescent="0.25">
      <c r="B504" s="167">
        <v>271.05785830000002</v>
      </c>
      <c r="C504" s="168">
        <v>2.6215116968646628</v>
      </c>
      <c r="D504" s="168">
        <v>866</v>
      </c>
      <c r="E504" s="168">
        <v>3</v>
      </c>
      <c r="F504" s="168">
        <v>21</v>
      </c>
      <c r="G504" s="168">
        <v>68</v>
      </c>
      <c r="H504" s="168">
        <v>1363</v>
      </c>
      <c r="I504" s="168">
        <f t="shared" si="82"/>
        <v>6133617.7959999945</v>
      </c>
      <c r="J504" s="168">
        <v>569</v>
      </c>
      <c r="K504" s="168">
        <v>449</v>
      </c>
      <c r="L504" s="169">
        <f t="shared" si="87"/>
        <v>505.45128350811416</v>
      </c>
      <c r="M504">
        <f t="shared" si="77"/>
        <v>68</v>
      </c>
      <c r="N504" s="168">
        <f t="shared" si="83"/>
        <v>68</v>
      </c>
      <c r="O504" s="168">
        <f t="shared" si="84"/>
        <v>-1</v>
      </c>
      <c r="P504" s="168">
        <f t="shared" si="85"/>
        <v>-1</v>
      </c>
      <c r="Q504" s="168">
        <f t="shared" si="86"/>
        <v>-1</v>
      </c>
      <c r="R504" s="168">
        <f t="shared" si="78"/>
        <v>-1</v>
      </c>
      <c r="S504">
        <f t="shared" si="79"/>
        <v>-1</v>
      </c>
      <c r="T504">
        <f t="shared" si="80"/>
        <v>449</v>
      </c>
      <c r="U504">
        <f t="shared" si="81"/>
        <v>-1</v>
      </c>
    </row>
    <row r="505" spans="2:21" x14ac:dyDescent="0.25">
      <c r="B505" s="167">
        <v>271.06547300000005</v>
      </c>
      <c r="C505" s="168">
        <v>2.6215825755178326</v>
      </c>
      <c r="D505" s="168">
        <v>867</v>
      </c>
      <c r="E505" s="168">
        <v>4</v>
      </c>
      <c r="F505" s="168">
        <v>47</v>
      </c>
      <c r="G505" s="168">
        <v>77</v>
      </c>
      <c r="H505" s="168">
        <v>17517</v>
      </c>
      <c r="I505" s="168">
        <f t="shared" si="82"/>
        <v>6151134.7959999945</v>
      </c>
      <c r="J505" s="168">
        <v>627</v>
      </c>
      <c r="K505" s="168">
        <v>434</v>
      </c>
      <c r="L505" s="169">
        <f t="shared" si="87"/>
        <v>521.64930748540246</v>
      </c>
      <c r="M505">
        <f t="shared" si="77"/>
        <v>77</v>
      </c>
      <c r="N505" s="168">
        <f t="shared" si="83"/>
        <v>-1</v>
      </c>
      <c r="O505" s="168">
        <f t="shared" si="84"/>
        <v>77</v>
      </c>
      <c r="P505" s="168">
        <f t="shared" si="85"/>
        <v>-1</v>
      </c>
      <c r="Q505" s="168">
        <f t="shared" si="86"/>
        <v>-1</v>
      </c>
      <c r="R505" s="168">
        <f t="shared" si="78"/>
        <v>-1</v>
      </c>
      <c r="S505">
        <f t="shared" si="79"/>
        <v>-1</v>
      </c>
      <c r="T505">
        <f t="shared" si="80"/>
        <v>434</v>
      </c>
      <c r="U505">
        <f t="shared" si="81"/>
        <v>-1</v>
      </c>
    </row>
    <row r="506" spans="2:21" x14ac:dyDescent="0.25">
      <c r="B506" s="167">
        <v>271.08205050000004</v>
      </c>
      <c r="C506" s="168">
        <v>2.6217368904313623</v>
      </c>
      <c r="D506" s="168">
        <v>868</v>
      </c>
      <c r="E506" s="168">
        <v>5</v>
      </c>
      <c r="F506" s="168">
        <v>10</v>
      </c>
      <c r="G506" s="168">
        <v>63</v>
      </c>
      <c r="H506" s="168">
        <v>545.72500000000002</v>
      </c>
      <c r="I506" s="168">
        <f t="shared" si="82"/>
        <v>6151680.5209999941</v>
      </c>
      <c r="J506" s="168">
        <v>524</v>
      </c>
      <c r="K506" s="168">
        <v>449</v>
      </c>
      <c r="L506" s="169">
        <f t="shared" si="87"/>
        <v>485.05257447002589</v>
      </c>
      <c r="M506">
        <f t="shared" si="77"/>
        <v>63</v>
      </c>
      <c r="N506" s="168">
        <f t="shared" si="83"/>
        <v>63</v>
      </c>
      <c r="O506" s="168">
        <f t="shared" si="84"/>
        <v>-1</v>
      </c>
      <c r="P506" s="168">
        <f t="shared" si="85"/>
        <v>-1</v>
      </c>
      <c r="Q506" s="168">
        <f t="shared" si="86"/>
        <v>-1</v>
      </c>
      <c r="R506" s="168">
        <f t="shared" si="78"/>
        <v>-1</v>
      </c>
      <c r="S506">
        <f t="shared" si="79"/>
        <v>-1</v>
      </c>
      <c r="T506">
        <f t="shared" si="80"/>
        <v>449</v>
      </c>
      <c r="U506">
        <f t="shared" si="81"/>
        <v>-1</v>
      </c>
    </row>
    <row r="507" spans="2:21" x14ac:dyDescent="0.25">
      <c r="B507" s="167">
        <v>271.10200350000002</v>
      </c>
      <c r="C507" s="168">
        <v>2.6219226437808385</v>
      </c>
      <c r="D507" s="168">
        <v>869</v>
      </c>
      <c r="E507" s="168">
        <v>2</v>
      </c>
      <c r="F507" s="168">
        <v>66</v>
      </c>
      <c r="G507" s="168">
        <v>78</v>
      </c>
      <c r="H507" s="168">
        <v>13080</v>
      </c>
      <c r="I507" s="168">
        <f t="shared" si="82"/>
        <v>6164760.5209999941</v>
      </c>
      <c r="J507" s="168">
        <v>578</v>
      </c>
      <c r="K507" s="168">
        <v>444</v>
      </c>
      <c r="L507" s="169">
        <f t="shared" si="87"/>
        <v>506.58859047554557</v>
      </c>
      <c r="M507">
        <f t="shared" si="77"/>
        <v>78</v>
      </c>
      <c r="N507" s="168">
        <f t="shared" si="83"/>
        <v>-1</v>
      </c>
      <c r="O507" s="168">
        <f t="shared" si="84"/>
        <v>78</v>
      </c>
      <c r="P507" s="168">
        <f t="shared" si="85"/>
        <v>-1</v>
      </c>
      <c r="Q507" s="168">
        <f t="shared" si="86"/>
        <v>-1</v>
      </c>
      <c r="R507" s="168">
        <f t="shared" si="78"/>
        <v>-1</v>
      </c>
      <c r="S507">
        <f t="shared" si="79"/>
        <v>-1</v>
      </c>
      <c r="T507">
        <f t="shared" si="80"/>
        <v>444</v>
      </c>
      <c r="U507">
        <f t="shared" si="81"/>
        <v>-1</v>
      </c>
    </row>
    <row r="508" spans="2:21" x14ac:dyDescent="0.25">
      <c r="B508" s="167">
        <v>271.10852500000004</v>
      </c>
      <c r="C508" s="168">
        <v>2.6219833599906326</v>
      </c>
      <c r="D508" s="168">
        <v>870</v>
      </c>
      <c r="E508" s="168">
        <v>10</v>
      </c>
      <c r="F508" s="168">
        <v>125</v>
      </c>
      <c r="G508" s="168">
        <v>76</v>
      </c>
      <c r="H508" s="168">
        <v>18628</v>
      </c>
      <c r="I508" s="168">
        <f t="shared" si="82"/>
        <v>6183388.5209999941</v>
      </c>
      <c r="J508" s="168">
        <v>445</v>
      </c>
      <c r="K508" s="168">
        <v>166</v>
      </c>
      <c r="L508" s="169">
        <f t="shared" si="87"/>
        <v>271.79036038829634</v>
      </c>
      <c r="M508">
        <f t="shared" si="77"/>
        <v>76</v>
      </c>
      <c r="N508" s="168">
        <f t="shared" si="83"/>
        <v>-1</v>
      </c>
      <c r="O508" s="168">
        <f t="shared" si="84"/>
        <v>76</v>
      </c>
      <c r="P508" s="168">
        <f t="shared" si="85"/>
        <v>-1</v>
      </c>
      <c r="Q508" s="168">
        <f t="shared" si="86"/>
        <v>-1</v>
      </c>
      <c r="R508" s="168">
        <f t="shared" si="78"/>
        <v>166</v>
      </c>
      <c r="S508">
        <f t="shared" si="79"/>
        <v>-1</v>
      </c>
      <c r="T508">
        <f t="shared" si="80"/>
        <v>-1</v>
      </c>
      <c r="U508">
        <f t="shared" si="81"/>
        <v>-1</v>
      </c>
    </row>
    <row r="509" spans="2:21" x14ac:dyDescent="0.25">
      <c r="B509" s="167">
        <v>271.11214920000003</v>
      </c>
      <c r="C509" s="168">
        <v>2.6220171027281589</v>
      </c>
      <c r="D509" s="168">
        <v>871</v>
      </c>
      <c r="E509" s="168">
        <v>4</v>
      </c>
      <c r="F509" s="168">
        <v>33</v>
      </c>
      <c r="G509" s="168">
        <v>62</v>
      </c>
      <c r="H509" s="168">
        <v>643.52200000000005</v>
      </c>
      <c r="I509" s="168">
        <f t="shared" si="82"/>
        <v>6184032.042999994</v>
      </c>
      <c r="J509" s="168">
        <v>488</v>
      </c>
      <c r="K509" s="168">
        <v>166</v>
      </c>
      <c r="L509" s="169">
        <f t="shared" si="87"/>
        <v>284.61904363552344</v>
      </c>
      <c r="M509">
        <f t="shared" si="77"/>
        <v>62</v>
      </c>
      <c r="N509" s="168">
        <f t="shared" si="83"/>
        <v>62</v>
      </c>
      <c r="O509" s="168">
        <f t="shared" si="84"/>
        <v>-1</v>
      </c>
      <c r="P509" s="168">
        <f t="shared" si="85"/>
        <v>-1</v>
      </c>
      <c r="Q509" s="168">
        <f t="shared" si="86"/>
        <v>-1</v>
      </c>
      <c r="R509" s="168">
        <f t="shared" si="78"/>
        <v>166</v>
      </c>
      <c r="S509">
        <f t="shared" si="79"/>
        <v>-1</v>
      </c>
      <c r="T509">
        <f t="shared" si="80"/>
        <v>-1</v>
      </c>
      <c r="U509">
        <f t="shared" si="81"/>
        <v>-1</v>
      </c>
    </row>
    <row r="510" spans="2:21" x14ac:dyDescent="0.25">
      <c r="B510" s="167">
        <v>271.11778000000004</v>
      </c>
      <c r="C510" s="168">
        <v>2.6220695289183538</v>
      </c>
      <c r="D510" s="168">
        <v>872</v>
      </c>
      <c r="E510" s="168">
        <v>2</v>
      </c>
      <c r="F510" s="168">
        <v>8</v>
      </c>
      <c r="G510" s="168">
        <v>63</v>
      </c>
      <c r="H510" s="168">
        <v>268.86099999999999</v>
      </c>
      <c r="I510" s="168">
        <f t="shared" si="82"/>
        <v>6184300.9039999936</v>
      </c>
      <c r="J510" s="168">
        <v>537</v>
      </c>
      <c r="K510" s="168">
        <v>273</v>
      </c>
      <c r="L510" s="169">
        <f t="shared" si="87"/>
        <v>382.88510025855015</v>
      </c>
      <c r="M510">
        <f t="shared" si="77"/>
        <v>63</v>
      </c>
      <c r="N510" s="168">
        <f t="shared" si="83"/>
        <v>63</v>
      </c>
      <c r="O510" s="168">
        <f t="shared" si="84"/>
        <v>-1</v>
      </c>
      <c r="P510" s="168">
        <f t="shared" si="85"/>
        <v>-1</v>
      </c>
      <c r="Q510" s="168">
        <f t="shared" si="86"/>
        <v>-1</v>
      </c>
      <c r="R510" s="168">
        <f t="shared" si="78"/>
        <v>-1</v>
      </c>
      <c r="S510">
        <f t="shared" si="79"/>
        <v>273</v>
      </c>
      <c r="T510">
        <f t="shared" si="80"/>
        <v>-1</v>
      </c>
      <c r="U510">
        <f t="shared" si="81"/>
        <v>-1</v>
      </c>
    </row>
    <row r="511" spans="2:21" x14ac:dyDescent="0.25">
      <c r="B511" s="167">
        <v>271.15914730000003</v>
      </c>
      <c r="C511" s="168">
        <v>2.6224547290091365</v>
      </c>
      <c r="D511" s="168">
        <v>875</v>
      </c>
      <c r="E511" s="168">
        <v>14</v>
      </c>
      <c r="F511" s="168">
        <v>155</v>
      </c>
      <c r="G511" s="168">
        <v>77</v>
      </c>
      <c r="H511" s="168">
        <v>35223</v>
      </c>
      <c r="I511" s="168">
        <f t="shared" si="82"/>
        <v>6219523.9039999936</v>
      </c>
      <c r="J511" s="168">
        <v>400</v>
      </c>
      <c r="K511" s="168">
        <v>463</v>
      </c>
      <c r="L511" s="169">
        <f t="shared" si="87"/>
        <v>430.34869582700026</v>
      </c>
      <c r="M511">
        <f t="shared" si="77"/>
        <v>77</v>
      </c>
      <c r="N511" s="168">
        <f t="shared" si="83"/>
        <v>-1</v>
      </c>
      <c r="O511" s="168">
        <f t="shared" si="84"/>
        <v>77</v>
      </c>
      <c r="P511" s="168">
        <f t="shared" si="85"/>
        <v>-1</v>
      </c>
      <c r="Q511" s="168">
        <f t="shared" si="86"/>
        <v>-1</v>
      </c>
      <c r="R511" s="168">
        <f t="shared" si="78"/>
        <v>-1</v>
      </c>
      <c r="S511">
        <f t="shared" si="79"/>
        <v>-1</v>
      </c>
      <c r="T511">
        <f t="shared" si="80"/>
        <v>463</v>
      </c>
      <c r="U511">
        <f t="shared" si="81"/>
        <v>-1</v>
      </c>
    </row>
    <row r="512" spans="2:21" x14ac:dyDescent="0.25">
      <c r="B512" s="167">
        <v>271.15939530000003</v>
      </c>
      <c r="C512" s="168">
        <v>2.6224570385522448</v>
      </c>
      <c r="D512" s="168">
        <v>876</v>
      </c>
      <c r="E512" s="168">
        <v>46</v>
      </c>
      <c r="F512" s="168">
        <v>89</v>
      </c>
      <c r="G512" s="168">
        <v>61</v>
      </c>
      <c r="H512" s="168">
        <v>1573</v>
      </c>
      <c r="I512" s="168">
        <f t="shared" si="82"/>
        <v>6221096.9039999936</v>
      </c>
      <c r="J512" s="168">
        <v>295</v>
      </c>
      <c r="K512" s="168">
        <v>107</v>
      </c>
      <c r="L512" s="169">
        <f t="shared" si="87"/>
        <v>177.66541588052527</v>
      </c>
      <c r="M512">
        <f t="shared" si="77"/>
        <v>61</v>
      </c>
      <c r="N512" s="168">
        <f t="shared" si="83"/>
        <v>61</v>
      </c>
      <c r="O512" s="168">
        <f t="shared" si="84"/>
        <v>-1</v>
      </c>
      <c r="P512" s="168">
        <f t="shared" si="85"/>
        <v>-1</v>
      </c>
      <c r="Q512" s="168">
        <f t="shared" si="86"/>
        <v>-1</v>
      </c>
      <c r="R512" s="168">
        <f t="shared" si="78"/>
        <v>107</v>
      </c>
      <c r="S512">
        <f t="shared" si="79"/>
        <v>-1</v>
      </c>
      <c r="T512">
        <f t="shared" si="80"/>
        <v>-1</v>
      </c>
      <c r="U512">
        <f t="shared" si="81"/>
        <v>-1</v>
      </c>
    </row>
    <row r="513" spans="2:21" x14ac:dyDescent="0.25">
      <c r="B513" s="167">
        <v>271.18581820000003</v>
      </c>
      <c r="C513" s="168">
        <v>2.6227031228231033</v>
      </c>
      <c r="D513" s="168">
        <v>877</v>
      </c>
      <c r="E513" s="168">
        <v>2</v>
      </c>
      <c r="F513" s="168">
        <v>11</v>
      </c>
      <c r="G513" s="168">
        <v>62</v>
      </c>
      <c r="H513" s="168">
        <v>344.69099999999997</v>
      </c>
      <c r="I513" s="168">
        <f t="shared" si="82"/>
        <v>6221441.5949999932</v>
      </c>
      <c r="J513" s="168">
        <v>498</v>
      </c>
      <c r="K513" s="168">
        <v>273</v>
      </c>
      <c r="L513" s="169">
        <f t="shared" si="87"/>
        <v>368.7194055104776</v>
      </c>
      <c r="M513">
        <f t="shared" si="77"/>
        <v>62</v>
      </c>
      <c r="N513" s="168">
        <f t="shared" si="83"/>
        <v>62</v>
      </c>
      <c r="O513" s="168">
        <f t="shared" si="84"/>
        <v>-1</v>
      </c>
      <c r="P513" s="168">
        <f t="shared" si="85"/>
        <v>-1</v>
      </c>
      <c r="Q513" s="168">
        <f t="shared" si="86"/>
        <v>-1</v>
      </c>
      <c r="R513" s="168">
        <f t="shared" si="78"/>
        <v>-1</v>
      </c>
      <c r="S513">
        <f t="shared" si="79"/>
        <v>273</v>
      </c>
      <c r="T513">
        <f t="shared" si="80"/>
        <v>-1</v>
      </c>
      <c r="U513">
        <f t="shared" si="81"/>
        <v>-1</v>
      </c>
    </row>
    <row r="514" spans="2:21" x14ac:dyDescent="0.25">
      <c r="B514" s="167">
        <v>271.23085800000001</v>
      </c>
      <c r="C514" s="168">
        <v>2.6231226668496919</v>
      </c>
      <c r="D514" s="168">
        <v>879</v>
      </c>
      <c r="E514" s="168">
        <v>10</v>
      </c>
      <c r="F514" s="168">
        <v>126</v>
      </c>
      <c r="G514" s="168">
        <v>76</v>
      </c>
      <c r="H514" s="168">
        <v>21108</v>
      </c>
      <c r="I514" s="168">
        <f t="shared" si="82"/>
        <v>6242549.5949999932</v>
      </c>
      <c r="J514" s="168">
        <v>435</v>
      </c>
      <c r="K514" s="168">
        <v>166</v>
      </c>
      <c r="L514" s="169">
        <f t="shared" si="87"/>
        <v>268.71918427979796</v>
      </c>
      <c r="M514">
        <f t="shared" ref="M514:M577" si="88">IF(G514&gt;60,G514,-1)</f>
        <v>76</v>
      </c>
      <c r="N514" s="168">
        <f t="shared" si="83"/>
        <v>-1</v>
      </c>
      <c r="O514" s="168">
        <f t="shared" si="84"/>
        <v>76</v>
      </c>
      <c r="P514" s="168">
        <f t="shared" si="85"/>
        <v>-1</v>
      </c>
      <c r="Q514" s="168">
        <f t="shared" si="86"/>
        <v>-1</v>
      </c>
      <c r="R514" s="168">
        <f t="shared" ref="R514:R577" si="89">IF(AND(K514&gt;0,K514&lt;250),K514,-1)</f>
        <v>166</v>
      </c>
      <c r="S514">
        <f t="shared" ref="S514:S577" si="90">IF(AND(K514&gt;=250,K514&lt;400),K514,-1)</f>
        <v>-1</v>
      </c>
      <c r="T514">
        <f t="shared" ref="T514:T577" si="91">IF(AND(K514&gt;=400,K514&lt;600),K514,-1)</f>
        <v>-1</v>
      </c>
      <c r="U514">
        <f t="shared" ref="U514:U577" si="92">IF(AND(K514&gt;=600),K514,-1)</f>
        <v>-1</v>
      </c>
    </row>
    <row r="515" spans="2:21" x14ac:dyDescent="0.25">
      <c r="B515" s="167">
        <v>271.36485650000003</v>
      </c>
      <c r="C515" s="168">
        <v>2.6243714187387162</v>
      </c>
      <c r="D515" s="168">
        <v>884</v>
      </c>
      <c r="E515" s="168">
        <v>9</v>
      </c>
      <c r="F515" s="168">
        <v>34</v>
      </c>
      <c r="G515" s="168">
        <v>62</v>
      </c>
      <c r="H515" s="168">
        <v>786.81</v>
      </c>
      <c r="I515" s="168">
        <f t="shared" ref="I515:I578" si="93">H515+I514</f>
        <v>6243336.4049999928</v>
      </c>
      <c r="J515" s="168">
        <v>427</v>
      </c>
      <c r="K515" s="168">
        <v>166</v>
      </c>
      <c r="L515" s="169">
        <f t="shared" si="87"/>
        <v>266.23673675884777</v>
      </c>
      <c r="M515">
        <f t="shared" si="88"/>
        <v>62</v>
      </c>
      <c r="N515" s="168">
        <f t="shared" ref="N515:N578" si="94">IF(AND($G515&gt;60,$G515&lt;75),$G515,-1)</f>
        <v>62</v>
      </c>
      <c r="O515" s="168">
        <f t="shared" ref="O515:O578" si="95">IF(AND($G515&gt;=75,$G515&lt;85),$G515,-1)</f>
        <v>-1</v>
      </c>
      <c r="P515" s="168">
        <f t="shared" ref="P515:P578" si="96">IF(AND($G515&gt;=85,$G515&lt;95),$G515,-1)</f>
        <v>-1</v>
      </c>
      <c r="Q515" s="168">
        <f t="shared" ref="Q515:Q578" si="97">IF(AND($G515&gt;=95,$G515&lt;=100),$G515,-1)</f>
        <v>-1</v>
      </c>
      <c r="R515" s="168">
        <f t="shared" si="89"/>
        <v>166</v>
      </c>
      <c r="S515">
        <f t="shared" si="90"/>
        <v>-1</v>
      </c>
      <c r="T515">
        <f t="shared" si="91"/>
        <v>-1</v>
      </c>
      <c r="U515">
        <f t="shared" si="92"/>
        <v>-1</v>
      </c>
    </row>
    <row r="516" spans="2:21" x14ac:dyDescent="0.25">
      <c r="B516" s="167">
        <v>271.41982500000006</v>
      </c>
      <c r="C516" s="168">
        <v>2.6248839219123714</v>
      </c>
      <c r="D516" s="168">
        <v>885</v>
      </c>
      <c r="E516" s="168">
        <v>2</v>
      </c>
      <c r="F516" s="168">
        <v>51</v>
      </c>
      <c r="G516" s="168">
        <v>75</v>
      </c>
      <c r="H516" s="168">
        <v>6582</v>
      </c>
      <c r="I516" s="168">
        <f t="shared" si="93"/>
        <v>6249918.4049999928</v>
      </c>
      <c r="J516" s="168">
        <v>554</v>
      </c>
      <c r="K516" s="168">
        <v>444</v>
      </c>
      <c r="L516" s="169">
        <f t="shared" ref="L516:L579" si="98">SQRT(J516*K516)</f>
        <v>495.95967578019889</v>
      </c>
      <c r="M516">
        <f t="shared" si="88"/>
        <v>75</v>
      </c>
      <c r="N516" s="168">
        <f t="shared" si="94"/>
        <v>-1</v>
      </c>
      <c r="O516" s="168">
        <f t="shared" si="95"/>
        <v>75</v>
      </c>
      <c r="P516" s="168">
        <f t="shared" si="96"/>
        <v>-1</v>
      </c>
      <c r="Q516" s="168">
        <f t="shared" si="97"/>
        <v>-1</v>
      </c>
      <c r="R516" s="168">
        <f t="shared" si="89"/>
        <v>-1</v>
      </c>
      <c r="S516">
        <f t="shared" si="90"/>
        <v>-1</v>
      </c>
      <c r="T516">
        <f t="shared" si="91"/>
        <v>444</v>
      </c>
      <c r="U516">
        <f t="shared" si="92"/>
        <v>-1</v>
      </c>
    </row>
    <row r="517" spans="2:21" x14ac:dyDescent="0.25">
      <c r="B517" s="167">
        <v>271.45626780000003</v>
      </c>
      <c r="C517" s="168">
        <v>2.6252237775836287</v>
      </c>
      <c r="D517" s="168">
        <v>887</v>
      </c>
      <c r="E517" s="168">
        <v>4</v>
      </c>
      <c r="F517" s="168">
        <v>22</v>
      </c>
      <c r="G517" s="168">
        <v>61</v>
      </c>
      <c r="H517" s="168">
        <v>353.71899999999999</v>
      </c>
      <c r="I517" s="168">
        <f t="shared" si="93"/>
        <v>6250272.1239999924</v>
      </c>
      <c r="J517" s="168">
        <v>499</v>
      </c>
      <c r="K517" s="168">
        <v>166</v>
      </c>
      <c r="L517" s="169">
        <f t="shared" si="98"/>
        <v>287.80896441910909</v>
      </c>
      <c r="M517">
        <f t="shared" si="88"/>
        <v>61</v>
      </c>
      <c r="N517" s="168">
        <f t="shared" si="94"/>
        <v>61</v>
      </c>
      <c r="O517" s="168">
        <f t="shared" si="95"/>
        <v>-1</v>
      </c>
      <c r="P517" s="168">
        <f t="shared" si="96"/>
        <v>-1</v>
      </c>
      <c r="Q517" s="168">
        <f t="shared" si="97"/>
        <v>-1</v>
      </c>
      <c r="R517" s="168">
        <f t="shared" si="89"/>
        <v>166</v>
      </c>
      <c r="S517">
        <f t="shared" si="90"/>
        <v>-1</v>
      </c>
      <c r="T517">
        <f t="shared" si="91"/>
        <v>-1</v>
      </c>
      <c r="U517">
        <f t="shared" si="92"/>
        <v>-1</v>
      </c>
    </row>
    <row r="518" spans="2:21" x14ac:dyDescent="0.25">
      <c r="B518" s="167">
        <v>271.49308970000004</v>
      </c>
      <c r="C518" s="168">
        <v>2.6255672321736778</v>
      </c>
      <c r="D518" s="168">
        <v>888</v>
      </c>
      <c r="E518" s="168">
        <v>1</v>
      </c>
      <c r="F518" s="168">
        <v>20</v>
      </c>
      <c r="G518" s="168">
        <v>73</v>
      </c>
      <c r="H518" s="168">
        <v>2273</v>
      </c>
      <c r="I518" s="168">
        <f t="shared" si="93"/>
        <v>6252545.1239999924</v>
      </c>
      <c r="J518" s="168">
        <v>612</v>
      </c>
      <c r="K518" s="168">
        <v>463</v>
      </c>
      <c r="L518" s="169">
        <f t="shared" si="98"/>
        <v>532.31193862245846</v>
      </c>
      <c r="M518">
        <f t="shared" si="88"/>
        <v>73</v>
      </c>
      <c r="N518" s="168">
        <f t="shared" si="94"/>
        <v>73</v>
      </c>
      <c r="O518" s="168">
        <f t="shared" si="95"/>
        <v>-1</v>
      </c>
      <c r="P518" s="168">
        <f t="shared" si="96"/>
        <v>-1</v>
      </c>
      <c r="Q518" s="168">
        <f t="shared" si="97"/>
        <v>-1</v>
      </c>
      <c r="R518" s="168">
        <f t="shared" si="89"/>
        <v>-1</v>
      </c>
      <c r="S518">
        <f t="shared" si="90"/>
        <v>-1</v>
      </c>
      <c r="T518">
        <f t="shared" si="91"/>
        <v>463</v>
      </c>
      <c r="U518">
        <f t="shared" si="92"/>
        <v>-1</v>
      </c>
    </row>
    <row r="519" spans="2:21" x14ac:dyDescent="0.25">
      <c r="B519" s="167">
        <v>271.52017950000004</v>
      </c>
      <c r="C519" s="168">
        <v>2.6258199518711374</v>
      </c>
      <c r="D519" s="168">
        <v>891</v>
      </c>
      <c r="E519" s="168">
        <v>4</v>
      </c>
      <c r="F519" s="168">
        <v>7</v>
      </c>
      <c r="G519" s="168">
        <v>61</v>
      </c>
      <c r="H519" s="168">
        <v>201.715</v>
      </c>
      <c r="I519" s="168">
        <f t="shared" si="93"/>
        <v>6252746.8389999922</v>
      </c>
      <c r="J519" s="168">
        <v>550</v>
      </c>
      <c r="K519" s="168">
        <v>449</v>
      </c>
      <c r="L519" s="169">
        <f t="shared" si="98"/>
        <v>496.94064031833824</v>
      </c>
      <c r="M519">
        <f t="shared" si="88"/>
        <v>61</v>
      </c>
      <c r="N519" s="168">
        <f t="shared" si="94"/>
        <v>61</v>
      </c>
      <c r="O519" s="168">
        <f t="shared" si="95"/>
        <v>-1</v>
      </c>
      <c r="P519" s="168">
        <f t="shared" si="96"/>
        <v>-1</v>
      </c>
      <c r="Q519" s="168">
        <f t="shared" si="97"/>
        <v>-1</v>
      </c>
      <c r="R519" s="168">
        <f t="shared" si="89"/>
        <v>-1</v>
      </c>
      <c r="S519">
        <f t="shared" si="90"/>
        <v>-1</v>
      </c>
      <c r="T519">
        <f t="shared" si="91"/>
        <v>449</v>
      </c>
      <c r="U519">
        <f t="shared" si="92"/>
        <v>-1</v>
      </c>
    </row>
    <row r="520" spans="2:21" x14ac:dyDescent="0.25">
      <c r="B520" s="167">
        <v>271.56937980000004</v>
      </c>
      <c r="C520" s="168">
        <v>2.6262790281992516</v>
      </c>
      <c r="D520" s="168">
        <v>893</v>
      </c>
      <c r="E520" s="168">
        <v>5</v>
      </c>
      <c r="F520" s="168">
        <v>12</v>
      </c>
      <c r="G520" s="168">
        <v>61</v>
      </c>
      <c r="H520" s="168">
        <v>253.26599999999999</v>
      </c>
      <c r="I520" s="168">
        <f t="shared" si="93"/>
        <v>6253000.1049999921</v>
      </c>
      <c r="J520" s="168">
        <v>378</v>
      </c>
      <c r="K520" s="168">
        <v>34</v>
      </c>
      <c r="L520" s="169">
        <f t="shared" si="98"/>
        <v>113.3666617661471</v>
      </c>
      <c r="M520">
        <f t="shared" si="88"/>
        <v>61</v>
      </c>
      <c r="N520" s="168">
        <f t="shared" si="94"/>
        <v>61</v>
      </c>
      <c r="O520" s="168">
        <f t="shared" si="95"/>
        <v>-1</v>
      </c>
      <c r="P520" s="168">
        <f t="shared" si="96"/>
        <v>-1</v>
      </c>
      <c r="Q520" s="168">
        <f t="shared" si="97"/>
        <v>-1</v>
      </c>
      <c r="R520" s="168">
        <f t="shared" si="89"/>
        <v>34</v>
      </c>
      <c r="S520">
        <f t="shared" si="90"/>
        <v>-1</v>
      </c>
      <c r="T520">
        <f t="shared" si="91"/>
        <v>-1</v>
      </c>
      <c r="U520">
        <f t="shared" si="92"/>
        <v>-1</v>
      </c>
    </row>
    <row r="521" spans="2:21" x14ac:dyDescent="0.25">
      <c r="B521" s="167">
        <v>271.62670130000004</v>
      </c>
      <c r="C521" s="168">
        <v>2.626814025933343</v>
      </c>
      <c r="D521" s="168">
        <v>894</v>
      </c>
      <c r="E521" s="168">
        <v>2</v>
      </c>
      <c r="F521" s="168">
        <v>16</v>
      </c>
      <c r="G521" s="168">
        <v>65</v>
      </c>
      <c r="H521" s="168">
        <v>667.18899999999996</v>
      </c>
      <c r="I521" s="168">
        <f t="shared" si="93"/>
        <v>6253667.2939999923</v>
      </c>
      <c r="J521" s="168">
        <v>574</v>
      </c>
      <c r="K521" s="168">
        <v>673</v>
      </c>
      <c r="L521" s="169">
        <f t="shared" si="98"/>
        <v>621.53197826016969</v>
      </c>
      <c r="M521">
        <f t="shared" si="88"/>
        <v>65</v>
      </c>
      <c r="N521" s="168">
        <f t="shared" si="94"/>
        <v>65</v>
      </c>
      <c r="O521" s="168">
        <f t="shared" si="95"/>
        <v>-1</v>
      </c>
      <c r="P521" s="168">
        <f t="shared" si="96"/>
        <v>-1</v>
      </c>
      <c r="Q521" s="168">
        <f t="shared" si="97"/>
        <v>-1</v>
      </c>
      <c r="R521" s="168">
        <f t="shared" si="89"/>
        <v>-1</v>
      </c>
      <c r="S521">
        <f t="shared" si="90"/>
        <v>-1</v>
      </c>
      <c r="T521">
        <f t="shared" si="91"/>
        <v>-1</v>
      </c>
      <c r="U521">
        <f t="shared" si="92"/>
        <v>673</v>
      </c>
    </row>
    <row r="522" spans="2:21" x14ac:dyDescent="0.25">
      <c r="B522" s="167">
        <v>271.65823320000004</v>
      </c>
      <c r="C522" s="168">
        <v>2.6271083884299387</v>
      </c>
      <c r="D522" s="168">
        <v>895</v>
      </c>
      <c r="E522" s="168">
        <v>2</v>
      </c>
      <c r="F522" s="168">
        <v>41</v>
      </c>
      <c r="G522" s="168">
        <v>61</v>
      </c>
      <c r="H522" s="168">
        <v>722.04</v>
      </c>
      <c r="I522" s="168">
        <f t="shared" si="93"/>
        <v>6254389.3339999923</v>
      </c>
      <c r="J522" s="168">
        <v>434</v>
      </c>
      <c r="K522" s="168">
        <v>102</v>
      </c>
      <c r="L522" s="169">
        <f t="shared" si="98"/>
        <v>210.39961977151955</v>
      </c>
      <c r="M522">
        <f t="shared" si="88"/>
        <v>61</v>
      </c>
      <c r="N522" s="168">
        <f t="shared" si="94"/>
        <v>61</v>
      </c>
      <c r="O522" s="168">
        <f t="shared" si="95"/>
        <v>-1</v>
      </c>
      <c r="P522" s="168">
        <f t="shared" si="96"/>
        <v>-1</v>
      </c>
      <c r="Q522" s="168">
        <f t="shared" si="97"/>
        <v>-1</v>
      </c>
      <c r="R522" s="168">
        <f t="shared" si="89"/>
        <v>102</v>
      </c>
      <c r="S522">
        <f t="shared" si="90"/>
        <v>-1</v>
      </c>
      <c r="T522">
        <f t="shared" si="91"/>
        <v>-1</v>
      </c>
      <c r="U522">
        <f t="shared" si="92"/>
        <v>-1</v>
      </c>
    </row>
    <row r="523" spans="2:21" x14ac:dyDescent="0.25">
      <c r="B523" s="167">
        <v>271.72526580000005</v>
      </c>
      <c r="C523" s="168">
        <v>2.6277343205357178</v>
      </c>
      <c r="D523" s="168">
        <v>897</v>
      </c>
      <c r="E523" s="168">
        <v>9</v>
      </c>
      <c r="F523" s="168">
        <v>130</v>
      </c>
      <c r="G523" s="168">
        <v>81</v>
      </c>
      <c r="H523" s="168">
        <v>43400</v>
      </c>
      <c r="I523" s="168">
        <f t="shared" si="93"/>
        <v>6297789.3339999923</v>
      </c>
      <c r="J523" s="168">
        <v>494</v>
      </c>
      <c r="K523" s="168">
        <v>434</v>
      </c>
      <c r="L523" s="169">
        <f t="shared" si="98"/>
        <v>463.02915674933473</v>
      </c>
      <c r="M523">
        <f t="shared" si="88"/>
        <v>81</v>
      </c>
      <c r="N523" s="168">
        <f t="shared" si="94"/>
        <v>-1</v>
      </c>
      <c r="O523" s="168">
        <f t="shared" si="95"/>
        <v>81</v>
      </c>
      <c r="P523" s="168">
        <f t="shared" si="96"/>
        <v>-1</v>
      </c>
      <c r="Q523" s="168">
        <f t="shared" si="97"/>
        <v>-1</v>
      </c>
      <c r="R523" s="168">
        <f t="shared" si="89"/>
        <v>-1</v>
      </c>
      <c r="S523">
        <f t="shared" si="90"/>
        <v>-1</v>
      </c>
      <c r="T523">
        <f t="shared" si="91"/>
        <v>434</v>
      </c>
      <c r="U523">
        <f t="shared" si="92"/>
        <v>-1</v>
      </c>
    </row>
    <row r="524" spans="2:21" x14ac:dyDescent="0.25">
      <c r="B524" s="167">
        <v>271.73560200000003</v>
      </c>
      <c r="C524" s="168">
        <v>2.6278308561547914</v>
      </c>
      <c r="D524" s="168">
        <v>898</v>
      </c>
      <c r="E524" s="168">
        <v>5</v>
      </c>
      <c r="F524" s="168">
        <v>52</v>
      </c>
      <c r="G524" s="168">
        <v>73</v>
      </c>
      <c r="H524" s="168">
        <v>2904</v>
      </c>
      <c r="I524" s="168">
        <f t="shared" si="93"/>
        <v>6300693.3339999923</v>
      </c>
      <c r="J524" s="168">
        <v>471</v>
      </c>
      <c r="K524" s="168">
        <v>273</v>
      </c>
      <c r="L524" s="169">
        <f t="shared" si="98"/>
        <v>358.58471802350977</v>
      </c>
      <c r="M524">
        <f t="shared" si="88"/>
        <v>73</v>
      </c>
      <c r="N524" s="168">
        <f t="shared" si="94"/>
        <v>73</v>
      </c>
      <c r="O524" s="168">
        <f t="shared" si="95"/>
        <v>-1</v>
      </c>
      <c r="P524" s="168">
        <f t="shared" si="96"/>
        <v>-1</v>
      </c>
      <c r="Q524" s="168">
        <f t="shared" si="97"/>
        <v>-1</v>
      </c>
      <c r="R524" s="168">
        <f t="shared" si="89"/>
        <v>-1</v>
      </c>
      <c r="S524">
        <f t="shared" si="90"/>
        <v>273</v>
      </c>
      <c r="T524">
        <f t="shared" si="91"/>
        <v>-1</v>
      </c>
      <c r="U524">
        <f t="shared" si="92"/>
        <v>-1</v>
      </c>
    </row>
    <row r="525" spans="2:21" x14ac:dyDescent="0.25">
      <c r="B525" s="167">
        <v>271.76654750000006</v>
      </c>
      <c r="C525" s="168">
        <v>2.6281199040887824</v>
      </c>
      <c r="D525" s="168">
        <v>899</v>
      </c>
      <c r="E525" s="168">
        <v>3</v>
      </c>
      <c r="F525" s="168">
        <v>49</v>
      </c>
      <c r="G525" s="168">
        <v>68</v>
      </c>
      <c r="H525" s="168">
        <v>2281</v>
      </c>
      <c r="I525" s="168">
        <f t="shared" si="93"/>
        <v>6302974.3339999923</v>
      </c>
      <c r="J525" s="168">
        <v>449</v>
      </c>
      <c r="K525" s="168">
        <v>468</v>
      </c>
      <c r="L525" s="169">
        <f t="shared" si="98"/>
        <v>458.40157067793734</v>
      </c>
      <c r="M525">
        <f t="shared" si="88"/>
        <v>68</v>
      </c>
      <c r="N525" s="168">
        <f t="shared" si="94"/>
        <v>68</v>
      </c>
      <c r="O525" s="168">
        <f t="shared" si="95"/>
        <v>-1</v>
      </c>
      <c r="P525" s="168">
        <f t="shared" si="96"/>
        <v>-1</v>
      </c>
      <c r="Q525" s="168">
        <f t="shared" si="97"/>
        <v>-1</v>
      </c>
      <c r="R525" s="168">
        <f t="shared" si="89"/>
        <v>-1</v>
      </c>
      <c r="S525">
        <f t="shared" si="90"/>
        <v>-1</v>
      </c>
      <c r="T525">
        <f t="shared" si="91"/>
        <v>468</v>
      </c>
      <c r="U525">
        <f t="shared" si="92"/>
        <v>-1</v>
      </c>
    </row>
    <row r="526" spans="2:21" x14ac:dyDescent="0.25">
      <c r="B526" s="167">
        <v>271.77128500000003</v>
      </c>
      <c r="C526" s="168">
        <v>2.6281641589613365</v>
      </c>
      <c r="D526" s="168">
        <v>900</v>
      </c>
      <c r="E526" s="168">
        <v>3</v>
      </c>
      <c r="F526" s="168">
        <v>105</v>
      </c>
      <c r="G526" s="168">
        <v>81</v>
      </c>
      <c r="H526" s="168">
        <v>24845</v>
      </c>
      <c r="I526" s="168">
        <f t="shared" si="93"/>
        <v>6327819.3339999923</v>
      </c>
      <c r="J526" s="168">
        <v>589</v>
      </c>
      <c r="K526" s="168">
        <v>673</v>
      </c>
      <c r="L526" s="169">
        <f t="shared" si="98"/>
        <v>629.60066708986255</v>
      </c>
      <c r="M526">
        <f t="shared" si="88"/>
        <v>81</v>
      </c>
      <c r="N526" s="168">
        <f t="shared" si="94"/>
        <v>-1</v>
      </c>
      <c r="O526" s="168">
        <f t="shared" si="95"/>
        <v>81</v>
      </c>
      <c r="P526" s="168">
        <f t="shared" si="96"/>
        <v>-1</v>
      </c>
      <c r="Q526" s="168">
        <f t="shared" si="97"/>
        <v>-1</v>
      </c>
      <c r="R526" s="168">
        <f t="shared" si="89"/>
        <v>-1</v>
      </c>
      <c r="S526">
        <f t="shared" si="90"/>
        <v>-1</v>
      </c>
      <c r="T526">
        <f t="shared" si="91"/>
        <v>-1</v>
      </c>
      <c r="U526">
        <f t="shared" si="92"/>
        <v>673</v>
      </c>
    </row>
    <row r="527" spans="2:21" x14ac:dyDescent="0.25">
      <c r="B527" s="167">
        <v>271.83815750000002</v>
      </c>
      <c r="C527" s="168">
        <v>2.6287889557681452</v>
      </c>
      <c r="D527" s="168">
        <v>901</v>
      </c>
      <c r="E527" s="168">
        <v>10</v>
      </c>
      <c r="F527" s="168">
        <v>15</v>
      </c>
      <c r="G527" s="168">
        <v>65</v>
      </c>
      <c r="H527" s="168">
        <v>590.20299999999997</v>
      </c>
      <c r="I527" s="168">
        <f t="shared" si="93"/>
        <v>6328409.5369999921</v>
      </c>
      <c r="J527" s="168">
        <v>425</v>
      </c>
      <c r="K527" s="168">
        <v>29</v>
      </c>
      <c r="L527" s="169">
        <f t="shared" si="98"/>
        <v>111.01801655587259</v>
      </c>
      <c r="M527">
        <f t="shared" si="88"/>
        <v>65</v>
      </c>
      <c r="N527" s="168">
        <f t="shared" si="94"/>
        <v>65</v>
      </c>
      <c r="O527" s="168">
        <f t="shared" si="95"/>
        <v>-1</v>
      </c>
      <c r="P527" s="168">
        <f t="shared" si="96"/>
        <v>-1</v>
      </c>
      <c r="Q527" s="168">
        <f t="shared" si="97"/>
        <v>-1</v>
      </c>
      <c r="R527" s="168">
        <f t="shared" si="89"/>
        <v>29</v>
      </c>
      <c r="S527">
        <f t="shared" si="90"/>
        <v>-1</v>
      </c>
      <c r="T527">
        <f t="shared" si="91"/>
        <v>-1</v>
      </c>
      <c r="U527">
        <f t="shared" si="92"/>
        <v>-1</v>
      </c>
    </row>
    <row r="528" spans="2:21" x14ac:dyDescent="0.25">
      <c r="B528" s="167">
        <v>271.89894750000002</v>
      </c>
      <c r="C528" s="168">
        <v>2.629357108468001</v>
      </c>
      <c r="D528" s="168">
        <v>902</v>
      </c>
      <c r="E528" s="168">
        <v>14</v>
      </c>
      <c r="F528" s="168">
        <v>127</v>
      </c>
      <c r="G528" s="168">
        <v>75</v>
      </c>
      <c r="H528" s="168">
        <v>19511</v>
      </c>
      <c r="I528" s="168">
        <f t="shared" si="93"/>
        <v>6347920.5369999921</v>
      </c>
      <c r="J528" s="168">
        <v>402</v>
      </c>
      <c r="K528" s="168">
        <v>463</v>
      </c>
      <c r="L528" s="169">
        <f t="shared" si="98"/>
        <v>431.42322607852259</v>
      </c>
      <c r="M528">
        <f t="shared" si="88"/>
        <v>75</v>
      </c>
      <c r="N528" s="168">
        <f t="shared" si="94"/>
        <v>-1</v>
      </c>
      <c r="O528" s="168">
        <f t="shared" si="95"/>
        <v>75</v>
      </c>
      <c r="P528" s="168">
        <f t="shared" si="96"/>
        <v>-1</v>
      </c>
      <c r="Q528" s="168">
        <f t="shared" si="97"/>
        <v>-1</v>
      </c>
      <c r="R528" s="168">
        <f t="shared" si="89"/>
        <v>-1</v>
      </c>
      <c r="S528">
        <f t="shared" si="90"/>
        <v>-1</v>
      </c>
      <c r="T528">
        <f t="shared" si="91"/>
        <v>463</v>
      </c>
      <c r="U528">
        <f t="shared" si="92"/>
        <v>-1</v>
      </c>
    </row>
    <row r="529" spans="2:21" x14ac:dyDescent="0.25">
      <c r="B529" s="167">
        <v>271.94648200000006</v>
      </c>
      <c r="C529" s="168">
        <v>2.6298014964528167</v>
      </c>
      <c r="D529" s="168">
        <v>905</v>
      </c>
      <c r="E529" s="168">
        <v>14</v>
      </c>
      <c r="F529" s="168">
        <v>29</v>
      </c>
      <c r="G529" s="168">
        <v>64</v>
      </c>
      <c r="H529" s="168">
        <v>1345</v>
      </c>
      <c r="I529" s="168">
        <f t="shared" si="93"/>
        <v>6349265.5369999921</v>
      </c>
      <c r="J529" s="168">
        <v>419</v>
      </c>
      <c r="K529" s="168">
        <v>468</v>
      </c>
      <c r="L529" s="169">
        <f t="shared" si="98"/>
        <v>442.82276364252095</v>
      </c>
      <c r="M529">
        <f t="shared" si="88"/>
        <v>64</v>
      </c>
      <c r="N529" s="168">
        <f t="shared" si="94"/>
        <v>64</v>
      </c>
      <c r="O529" s="168">
        <f t="shared" si="95"/>
        <v>-1</v>
      </c>
      <c r="P529" s="168">
        <f t="shared" si="96"/>
        <v>-1</v>
      </c>
      <c r="Q529" s="168">
        <f t="shared" si="97"/>
        <v>-1</v>
      </c>
      <c r="R529" s="168">
        <f t="shared" si="89"/>
        <v>-1</v>
      </c>
      <c r="S529">
        <f t="shared" si="90"/>
        <v>-1</v>
      </c>
      <c r="T529">
        <f t="shared" si="91"/>
        <v>468</v>
      </c>
      <c r="U529">
        <f t="shared" si="92"/>
        <v>-1</v>
      </c>
    </row>
    <row r="530" spans="2:21" x14ac:dyDescent="0.25">
      <c r="B530" s="167">
        <v>271.94672000000003</v>
      </c>
      <c r="C530" s="168">
        <v>2.629803721726919</v>
      </c>
      <c r="D530" s="168">
        <v>906</v>
      </c>
      <c r="E530" s="168">
        <v>10</v>
      </c>
      <c r="F530" s="168">
        <v>30</v>
      </c>
      <c r="G530" s="168">
        <v>62</v>
      </c>
      <c r="H530" s="168">
        <v>936.79700000000003</v>
      </c>
      <c r="I530" s="168">
        <f t="shared" si="93"/>
        <v>6350202.3339999923</v>
      </c>
      <c r="J530" s="168">
        <v>367</v>
      </c>
      <c r="K530" s="168">
        <v>434</v>
      </c>
      <c r="L530" s="169">
        <f t="shared" si="98"/>
        <v>399.09647956352609</v>
      </c>
      <c r="M530">
        <f t="shared" si="88"/>
        <v>62</v>
      </c>
      <c r="N530" s="168">
        <f t="shared" si="94"/>
        <v>62</v>
      </c>
      <c r="O530" s="168">
        <f t="shared" si="95"/>
        <v>-1</v>
      </c>
      <c r="P530" s="168">
        <f t="shared" si="96"/>
        <v>-1</v>
      </c>
      <c r="Q530" s="168">
        <f t="shared" si="97"/>
        <v>-1</v>
      </c>
      <c r="R530" s="168">
        <f t="shared" si="89"/>
        <v>-1</v>
      </c>
      <c r="S530">
        <f t="shared" si="90"/>
        <v>-1</v>
      </c>
      <c r="T530">
        <f t="shared" si="91"/>
        <v>434</v>
      </c>
      <c r="U530">
        <f t="shared" si="92"/>
        <v>-1</v>
      </c>
    </row>
    <row r="531" spans="2:21" x14ac:dyDescent="0.25">
      <c r="B531" s="167">
        <v>271.95380520000003</v>
      </c>
      <c r="C531" s="168">
        <v>2.6298699688200737</v>
      </c>
      <c r="D531" s="168">
        <v>907</v>
      </c>
      <c r="E531" s="168">
        <v>2</v>
      </c>
      <c r="F531" s="168">
        <v>129</v>
      </c>
      <c r="G531" s="168">
        <v>79</v>
      </c>
      <c r="H531" s="168">
        <v>25035</v>
      </c>
      <c r="I531" s="168">
        <f t="shared" si="93"/>
        <v>6375237.3339999923</v>
      </c>
      <c r="J531" s="168">
        <v>526</v>
      </c>
      <c r="K531" s="168">
        <v>595</v>
      </c>
      <c r="L531" s="169">
        <f t="shared" si="98"/>
        <v>559.43721721029613</v>
      </c>
      <c r="M531">
        <f t="shared" si="88"/>
        <v>79</v>
      </c>
      <c r="N531" s="168">
        <f t="shared" si="94"/>
        <v>-1</v>
      </c>
      <c r="O531" s="168">
        <f t="shared" si="95"/>
        <v>79</v>
      </c>
      <c r="P531" s="168">
        <f t="shared" si="96"/>
        <v>-1</v>
      </c>
      <c r="Q531" s="168">
        <f t="shared" si="97"/>
        <v>-1</v>
      </c>
      <c r="R531" s="168">
        <f t="shared" si="89"/>
        <v>-1</v>
      </c>
      <c r="S531">
        <f t="shared" si="90"/>
        <v>-1</v>
      </c>
      <c r="T531">
        <f t="shared" si="91"/>
        <v>595</v>
      </c>
      <c r="U531">
        <f t="shared" si="92"/>
        <v>-1</v>
      </c>
    </row>
    <row r="532" spans="2:21" x14ac:dyDescent="0.25">
      <c r="B532" s="167">
        <v>272.01666150000005</v>
      </c>
      <c r="C532" s="168">
        <v>2.630457784932331</v>
      </c>
      <c r="D532" s="168">
        <v>908</v>
      </c>
      <c r="E532" s="168">
        <v>1</v>
      </c>
      <c r="F532" s="168">
        <v>9</v>
      </c>
      <c r="G532" s="168">
        <v>61</v>
      </c>
      <c r="H532" s="168">
        <v>256.88600000000002</v>
      </c>
      <c r="I532" s="168">
        <f t="shared" si="93"/>
        <v>6375494.2199999923</v>
      </c>
      <c r="J532" s="168">
        <v>536</v>
      </c>
      <c r="K532" s="168">
        <v>34</v>
      </c>
      <c r="L532" s="169">
        <f t="shared" si="98"/>
        <v>134.99629624548965</v>
      </c>
      <c r="M532">
        <f t="shared" si="88"/>
        <v>61</v>
      </c>
      <c r="N532" s="168">
        <f t="shared" si="94"/>
        <v>61</v>
      </c>
      <c r="O532" s="168">
        <f t="shared" si="95"/>
        <v>-1</v>
      </c>
      <c r="P532" s="168">
        <f t="shared" si="96"/>
        <v>-1</v>
      </c>
      <c r="Q532" s="168">
        <f t="shared" si="97"/>
        <v>-1</v>
      </c>
      <c r="R532" s="168">
        <f t="shared" si="89"/>
        <v>34</v>
      </c>
      <c r="S532">
        <f t="shared" si="90"/>
        <v>-1</v>
      </c>
      <c r="T532">
        <f t="shared" si="91"/>
        <v>-1</v>
      </c>
      <c r="U532">
        <f t="shared" si="92"/>
        <v>-1</v>
      </c>
    </row>
    <row r="533" spans="2:21" x14ac:dyDescent="0.25">
      <c r="B533" s="167">
        <v>272.08818330000003</v>
      </c>
      <c r="C533" s="168">
        <v>2.6311268696517027</v>
      </c>
      <c r="D533" s="168">
        <v>910</v>
      </c>
      <c r="E533" s="168">
        <v>3</v>
      </c>
      <c r="F533" s="168">
        <v>25</v>
      </c>
      <c r="G533" s="168">
        <v>63</v>
      </c>
      <c r="H533" s="168">
        <v>685.00800000000004</v>
      </c>
      <c r="I533" s="168">
        <f t="shared" si="93"/>
        <v>6376179.2279999927</v>
      </c>
      <c r="J533" s="168">
        <v>542</v>
      </c>
      <c r="K533" s="168">
        <v>673</v>
      </c>
      <c r="L533" s="169">
        <f t="shared" si="98"/>
        <v>603.95860785322031</v>
      </c>
      <c r="M533">
        <f t="shared" si="88"/>
        <v>63</v>
      </c>
      <c r="N533" s="168">
        <f t="shared" si="94"/>
        <v>63</v>
      </c>
      <c r="O533" s="168">
        <f t="shared" si="95"/>
        <v>-1</v>
      </c>
      <c r="P533" s="168">
        <f t="shared" si="96"/>
        <v>-1</v>
      </c>
      <c r="Q533" s="168">
        <f t="shared" si="97"/>
        <v>-1</v>
      </c>
      <c r="R533" s="168">
        <f t="shared" si="89"/>
        <v>-1</v>
      </c>
      <c r="S533">
        <f t="shared" si="90"/>
        <v>-1</v>
      </c>
      <c r="T533">
        <f t="shared" si="91"/>
        <v>-1</v>
      </c>
      <c r="U533">
        <f t="shared" si="92"/>
        <v>673</v>
      </c>
    </row>
    <row r="534" spans="2:21" x14ac:dyDescent="0.25">
      <c r="B534" s="167">
        <v>272.13656280000004</v>
      </c>
      <c r="C534" s="168">
        <v>2.6315795984764763</v>
      </c>
      <c r="D534" s="168">
        <v>911</v>
      </c>
      <c r="E534" s="168">
        <v>1</v>
      </c>
      <c r="F534" s="168">
        <v>10</v>
      </c>
      <c r="G534" s="168">
        <v>61</v>
      </c>
      <c r="H534" s="168">
        <v>338.53500000000003</v>
      </c>
      <c r="I534" s="168">
        <f t="shared" si="93"/>
        <v>6376517.7629999928</v>
      </c>
      <c r="J534" s="168">
        <v>570</v>
      </c>
      <c r="K534" s="168">
        <v>434</v>
      </c>
      <c r="L534" s="169">
        <f t="shared" si="98"/>
        <v>497.37309939320198</v>
      </c>
      <c r="M534">
        <f t="shared" si="88"/>
        <v>61</v>
      </c>
      <c r="N534" s="168">
        <f t="shared" si="94"/>
        <v>61</v>
      </c>
      <c r="O534" s="168">
        <f t="shared" si="95"/>
        <v>-1</v>
      </c>
      <c r="P534" s="168">
        <f t="shared" si="96"/>
        <v>-1</v>
      </c>
      <c r="Q534" s="168">
        <f t="shared" si="97"/>
        <v>-1</v>
      </c>
      <c r="R534" s="168">
        <f t="shared" si="89"/>
        <v>-1</v>
      </c>
      <c r="S534">
        <f t="shared" si="90"/>
        <v>-1</v>
      </c>
      <c r="T534">
        <f t="shared" si="91"/>
        <v>434</v>
      </c>
      <c r="U534">
        <f t="shared" si="92"/>
        <v>-1</v>
      </c>
    </row>
    <row r="535" spans="2:21" x14ac:dyDescent="0.25">
      <c r="B535" s="167">
        <v>272.18047100000001</v>
      </c>
      <c r="C535" s="168">
        <v>2.6319905833082822</v>
      </c>
      <c r="D535" s="168">
        <v>912</v>
      </c>
      <c r="E535" s="168">
        <v>5</v>
      </c>
      <c r="F535" s="168">
        <v>54</v>
      </c>
      <c r="G535" s="168">
        <v>71</v>
      </c>
      <c r="H535" s="168">
        <v>4323</v>
      </c>
      <c r="I535" s="168">
        <f t="shared" si="93"/>
        <v>6380840.7629999928</v>
      </c>
      <c r="J535" s="168">
        <v>598</v>
      </c>
      <c r="K535" s="168">
        <v>458</v>
      </c>
      <c r="L535" s="169">
        <f t="shared" si="98"/>
        <v>523.33927809787031</v>
      </c>
      <c r="M535">
        <f t="shared" si="88"/>
        <v>71</v>
      </c>
      <c r="N535" s="168">
        <f t="shared" si="94"/>
        <v>71</v>
      </c>
      <c r="O535" s="168">
        <f t="shared" si="95"/>
        <v>-1</v>
      </c>
      <c r="P535" s="168">
        <f t="shared" si="96"/>
        <v>-1</v>
      </c>
      <c r="Q535" s="168">
        <f t="shared" si="97"/>
        <v>-1</v>
      </c>
      <c r="R535" s="168">
        <f t="shared" si="89"/>
        <v>-1</v>
      </c>
      <c r="S535">
        <f t="shared" si="90"/>
        <v>-1</v>
      </c>
      <c r="T535">
        <f t="shared" si="91"/>
        <v>458</v>
      </c>
      <c r="U535">
        <f t="shared" si="92"/>
        <v>-1</v>
      </c>
    </row>
    <row r="536" spans="2:21" x14ac:dyDescent="0.25">
      <c r="B536" s="167">
        <v>272.23107350000004</v>
      </c>
      <c r="C536" s="168">
        <v>2.6324643430687655</v>
      </c>
      <c r="D536" s="168">
        <v>913</v>
      </c>
      <c r="E536" s="168">
        <v>11</v>
      </c>
      <c r="F536" s="168">
        <v>58</v>
      </c>
      <c r="G536" s="168">
        <v>72</v>
      </c>
      <c r="H536" s="168">
        <v>5675</v>
      </c>
      <c r="I536" s="168">
        <f t="shared" si="93"/>
        <v>6386515.7629999928</v>
      </c>
      <c r="J536" s="168">
        <v>480</v>
      </c>
      <c r="K536" s="168">
        <v>468</v>
      </c>
      <c r="L536" s="169">
        <f t="shared" si="98"/>
        <v>473.96202379515597</v>
      </c>
      <c r="M536">
        <f t="shared" si="88"/>
        <v>72</v>
      </c>
      <c r="N536" s="168">
        <f t="shared" si="94"/>
        <v>72</v>
      </c>
      <c r="O536" s="168">
        <f t="shared" si="95"/>
        <v>-1</v>
      </c>
      <c r="P536" s="168">
        <f t="shared" si="96"/>
        <v>-1</v>
      </c>
      <c r="Q536" s="168">
        <f t="shared" si="97"/>
        <v>-1</v>
      </c>
      <c r="R536" s="168">
        <f t="shared" si="89"/>
        <v>-1</v>
      </c>
      <c r="S536">
        <f t="shared" si="90"/>
        <v>-1</v>
      </c>
      <c r="T536">
        <f t="shared" si="91"/>
        <v>468</v>
      </c>
      <c r="U536">
        <f t="shared" si="92"/>
        <v>-1</v>
      </c>
    </row>
    <row r="537" spans="2:21" x14ac:dyDescent="0.25">
      <c r="B537" s="167">
        <v>272.27769220000005</v>
      </c>
      <c r="C537" s="168">
        <v>2.6329009147815587</v>
      </c>
      <c r="D537" s="168">
        <v>915</v>
      </c>
      <c r="E537" s="168">
        <v>1</v>
      </c>
      <c r="F537" s="168">
        <v>13</v>
      </c>
      <c r="G537" s="168">
        <v>65</v>
      </c>
      <c r="H537" s="168">
        <v>430.94400000000002</v>
      </c>
      <c r="I537" s="168">
        <f t="shared" si="93"/>
        <v>6386946.706999993</v>
      </c>
      <c r="J537" s="168">
        <v>595</v>
      </c>
      <c r="K537" s="168">
        <v>473</v>
      </c>
      <c r="L537" s="169">
        <f t="shared" si="98"/>
        <v>530.50447688968654</v>
      </c>
      <c r="M537">
        <f t="shared" si="88"/>
        <v>65</v>
      </c>
      <c r="N537" s="168">
        <f t="shared" si="94"/>
        <v>65</v>
      </c>
      <c r="O537" s="168">
        <f t="shared" si="95"/>
        <v>-1</v>
      </c>
      <c r="P537" s="168">
        <f t="shared" si="96"/>
        <v>-1</v>
      </c>
      <c r="Q537" s="168">
        <f t="shared" si="97"/>
        <v>-1</v>
      </c>
      <c r="R537" s="168">
        <f t="shared" si="89"/>
        <v>-1</v>
      </c>
      <c r="S537">
        <f t="shared" si="90"/>
        <v>-1</v>
      </c>
      <c r="T537">
        <f t="shared" si="91"/>
        <v>473</v>
      </c>
      <c r="U537">
        <f t="shared" si="92"/>
        <v>-1</v>
      </c>
    </row>
    <row r="538" spans="2:21" x14ac:dyDescent="0.25">
      <c r="B538" s="167">
        <v>272.28208620000004</v>
      </c>
      <c r="C538" s="168">
        <v>2.6329420688583194</v>
      </c>
      <c r="D538" s="168">
        <v>916</v>
      </c>
      <c r="E538" s="168">
        <v>1</v>
      </c>
      <c r="F538" s="168">
        <v>20</v>
      </c>
      <c r="G538" s="168">
        <v>70</v>
      </c>
      <c r="H538" s="168">
        <v>1263</v>
      </c>
      <c r="I538" s="168">
        <f t="shared" si="93"/>
        <v>6388209.706999993</v>
      </c>
      <c r="J538" s="168">
        <v>587</v>
      </c>
      <c r="K538" s="168">
        <v>673</v>
      </c>
      <c r="L538" s="169">
        <f t="shared" si="98"/>
        <v>628.53082661075587</v>
      </c>
      <c r="M538">
        <f t="shared" si="88"/>
        <v>70</v>
      </c>
      <c r="N538" s="168">
        <f t="shared" si="94"/>
        <v>70</v>
      </c>
      <c r="O538" s="168">
        <f t="shared" si="95"/>
        <v>-1</v>
      </c>
      <c r="P538" s="168">
        <f t="shared" si="96"/>
        <v>-1</v>
      </c>
      <c r="Q538" s="168">
        <f t="shared" si="97"/>
        <v>-1</v>
      </c>
      <c r="R538" s="168">
        <f t="shared" si="89"/>
        <v>-1</v>
      </c>
      <c r="S538">
        <f t="shared" si="90"/>
        <v>-1</v>
      </c>
      <c r="T538">
        <f t="shared" si="91"/>
        <v>-1</v>
      </c>
      <c r="U538">
        <f t="shared" si="92"/>
        <v>673</v>
      </c>
    </row>
    <row r="539" spans="2:21" x14ac:dyDescent="0.25">
      <c r="B539" s="167">
        <v>272.29794730000003</v>
      </c>
      <c r="C539" s="168">
        <v>2.6330906312602016</v>
      </c>
      <c r="D539" s="168">
        <v>917</v>
      </c>
      <c r="E539" s="168">
        <v>4</v>
      </c>
      <c r="F539" s="168">
        <v>19</v>
      </c>
      <c r="G539" s="168">
        <v>62</v>
      </c>
      <c r="H539" s="168">
        <v>442.55900000000003</v>
      </c>
      <c r="I539" s="168">
        <f t="shared" si="93"/>
        <v>6388652.2659999933</v>
      </c>
      <c r="J539" s="168">
        <v>604</v>
      </c>
      <c r="K539" s="168">
        <v>463</v>
      </c>
      <c r="L539" s="169">
        <f t="shared" si="98"/>
        <v>528.82133088596186</v>
      </c>
      <c r="M539">
        <f t="shared" si="88"/>
        <v>62</v>
      </c>
      <c r="N539" s="168">
        <f t="shared" si="94"/>
        <v>62</v>
      </c>
      <c r="O539" s="168">
        <f t="shared" si="95"/>
        <v>-1</v>
      </c>
      <c r="P539" s="168">
        <f t="shared" si="96"/>
        <v>-1</v>
      </c>
      <c r="Q539" s="168">
        <f t="shared" si="97"/>
        <v>-1</v>
      </c>
      <c r="R539" s="168">
        <f t="shared" si="89"/>
        <v>-1</v>
      </c>
      <c r="S539">
        <f t="shared" si="90"/>
        <v>-1</v>
      </c>
      <c r="T539">
        <f t="shared" si="91"/>
        <v>463</v>
      </c>
      <c r="U539">
        <f t="shared" si="92"/>
        <v>-1</v>
      </c>
    </row>
    <row r="540" spans="2:21" x14ac:dyDescent="0.25">
      <c r="B540" s="167">
        <v>272.33747470000003</v>
      </c>
      <c r="C540" s="168">
        <v>2.6334609163625111</v>
      </c>
      <c r="D540" s="168">
        <v>918</v>
      </c>
      <c r="E540" s="168">
        <v>1</v>
      </c>
      <c r="F540" s="168">
        <v>12</v>
      </c>
      <c r="G540" s="168">
        <v>61</v>
      </c>
      <c r="H540" s="168">
        <v>435.25099999999998</v>
      </c>
      <c r="I540" s="168">
        <f t="shared" si="93"/>
        <v>6389087.5169999935</v>
      </c>
      <c r="J540" s="168">
        <v>488</v>
      </c>
      <c r="K540" s="168">
        <v>468</v>
      </c>
      <c r="L540" s="169">
        <f t="shared" si="98"/>
        <v>477.89538604175704</v>
      </c>
      <c r="M540">
        <f t="shared" si="88"/>
        <v>61</v>
      </c>
      <c r="N540" s="168">
        <f t="shared" si="94"/>
        <v>61</v>
      </c>
      <c r="O540" s="168">
        <f t="shared" si="95"/>
        <v>-1</v>
      </c>
      <c r="P540" s="168">
        <f t="shared" si="96"/>
        <v>-1</v>
      </c>
      <c r="Q540" s="168">
        <f t="shared" si="97"/>
        <v>-1</v>
      </c>
      <c r="R540" s="168">
        <f t="shared" si="89"/>
        <v>-1</v>
      </c>
      <c r="S540">
        <f t="shared" si="90"/>
        <v>-1</v>
      </c>
      <c r="T540">
        <f t="shared" si="91"/>
        <v>468</v>
      </c>
      <c r="U540">
        <f t="shared" si="92"/>
        <v>-1</v>
      </c>
    </row>
    <row r="541" spans="2:21" x14ac:dyDescent="0.25">
      <c r="B541" s="167">
        <v>272.33949700000005</v>
      </c>
      <c r="C541" s="168">
        <v>2.6334798629236178</v>
      </c>
      <c r="D541" s="168">
        <v>919</v>
      </c>
      <c r="E541" s="168">
        <v>2</v>
      </c>
      <c r="F541" s="168">
        <v>36</v>
      </c>
      <c r="G541" s="168">
        <v>70</v>
      </c>
      <c r="H541" s="168">
        <v>2320</v>
      </c>
      <c r="I541" s="168">
        <f t="shared" si="93"/>
        <v>6391407.5169999935</v>
      </c>
      <c r="J541" s="168">
        <v>544</v>
      </c>
      <c r="K541" s="168">
        <v>673</v>
      </c>
      <c r="L541" s="169">
        <f t="shared" si="98"/>
        <v>605.07189655445075</v>
      </c>
      <c r="M541">
        <f t="shared" si="88"/>
        <v>70</v>
      </c>
      <c r="N541" s="168">
        <f t="shared" si="94"/>
        <v>70</v>
      </c>
      <c r="O541" s="168">
        <f t="shared" si="95"/>
        <v>-1</v>
      </c>
      <c r="P541" s="168">
        <f t="shared" si="96"/>
        <v>-1</v>
      </c>
      <c r="Q541" s="168">
        <f t="shared" si="97"/>
        <v>-1</v>
      </c>
      <c r="R541" s="168">
        <f t="shared" si="89"/>
        <v>-1</v>
      </c>
      <c r="S541">
        <f t="shared" si="90"/>
        <v>-1</v>
      </c>
      <c r="T541">
        <f t="shared" si="91"/>
        <v>-1</v>
      </c>
      <c r="U541">
        <f t="shared" si="92"/>
        <v>673</v>
      </c>
    </row>
    <row r="542" spans="2:21" x14ac:dyDescent="0.25">
      <c r="B542" s="167">
        <v>272.36763530000002</v>
      </c>
      <c r="C542" s="168">
        <v>2.6337435061889187</v>
      </c>
      <c r="D542" s="168">
        <v>920</v>
      </c>
      <c r="E542" s="168">
        <v>39</v>
      </c>
      <c r="F542" s="168">
        <v>184</v>
      </c>
      <c r="G542" s="168">
        <v>73</v>
      </c>
      <c r="H542" s="168">
        <v>29598</v>
      </c>
      <c r="I542" s="168">
        <f t="shared" si="93"/>
        <v>6421005.5169999935</v>
      </c>
      <c r="J542" s="168">
        <v>226</v>
      </c>
      <c r="K542" s="168">
        <v>34</v>
      </c>
      <c r="L542" s="169">
        <f t="shared" si="98"/>
        <v>87.658428003244509</v>
      </c>
      <c r="M542">
        <f t="shared" si="88"/>
        <v>73</v>
      </c>
      <c r="N542" s="168">
        <f t="shared" si="94"/>
        <v>73</v>
      </c>
      <c r="O542" s="168">
        <f t="shared" si="95"/>
        <v>-1</v>
      </c>
      <c r="P542" s="168">
        <f t="shared" si="96"/>
        <v>-1</v>
      </c>
      <c r="Q542" s="168">
        <f t="shared" si="97"/>
        <v>-1</v>
      </c>
      <c r="R542" s="168">
        <f t="shared" si="89"/>
        <v>34</v>
      </c>
      <c r="S542">
        <f t="shared" si="90"/>
        <v>-1</v>
      </c>
      <c r="T542">
        <f t="shared" si="91"/>
        <v>-1</v>
      </c>
      <c r="U542">
        <f t="shared" si="92"/>
        <v>-1</v>
      </c>
    </row>
    <row r="543" spans="2:21" x14ac:dyDescent="0.25">
      <c r="B543" s="167">
        <v>272.36784620000003</v>
      </c>
      <c r="C543" s="168">
        <v>2.6337454823729511</v>
      </c>
      <c r="D543" s="168">
        <v>921</v>
      </c>
      <c r="E543" s="168">
        <v>33</v>
      </c>
      <c r="F543" s="168">
        <v>183</v>
      </c>
      <c r="G543" s="168">
        <v>78</v>
      </c>
      <c r="H543" s="168">
        <v>82120</v>
      </c>
      <c r="I543" s="168">
        <f t="shared" si="93"/>
        <v>6503125.5169999935</v>
      </c>
      <c r="J543" s="168">
        <v>266</v>
      </c>
      <c r="K543" s="168">
        <v>166</v>
      </c>
      <c r="L543" s="169">
        <f t="shared" si="98"/>
        <v>210.13329103214465</v>
      </c>
      <c r="M543">
        <f t="shared" si="88"/>
        <v>78</v>
      </c>
      <c r="N543" s="168">
        <f t="shared" si="94"/>
        <v>-1</v>
      </c>
      <c r="O543" s="168">
        <f t="shared" si="95"/>
        <v>78</v>
      </c>
      <c r="P543" s="168">
        <f t="shared" si="96"/>
        <v>-1</v>
      </c>
      <c r="Q543" s="168">
        <f t="shared" si="97"/>
        <v>-1</v>
      </c>
      <c r="R543" s="168">
        <f t="shared" si="89"/>
        <v>166</v>
      </c>
      <c r="S543">
        <f t="shared" si="90"/>
        <v>-1</v>
      </c>
      <c r="T543">
        <f t="shared" si="91"/>
        <v>-1</v>
      </c>
      <c r="U543">
        <f t="shared" si="92"/>
        <v>-1</v>
      </c>
    </row>
    <row r="544" spans="2:21" x14ac:dyDescent="0.25">
      <c r="B544" s="167">
        <v>272.38953650000002</v>
      </c>
      <c r="C544" s="168">
        <v>2.6339487373009476</v>
      </c>
      <c r="D544" s="168">
        <v>922</v>
      </c>
      <c r="E544" s="168">
        <v>3</v>
      </c>
      <c r="F544" s="168">
        <v>37</v>
      </c>
      <c r="G544" s="168">
        <v>68</v>
      </c>
      <c r="H544" s="168">
        <v>2509</v>
      </c>
      <c r="I544" s="168">
        <f t="shared" si="93"/>
        <v>6505634.5169999935</v>
      </c>
      <c r="J544" s="168">
        <v>545</v>
      </c>
      <c r="K544" s="168">
        <v>434</v>
      </c>
      <c r="L544" s="169">
        <f t="shared" si="98"/>
        <v>486.34350000796763</v>
      </c>
      <c r="M544">
        <f t="shared" si="88"/>
        <v>68</v>
      </c>
      <c r="N544" s="168">
        <f t="shared" si="94"/>
        <v>68</v>
      </c>
      <c r="O544" s="168">
        <f t="shared" si="95"/>
        <v>-1</v>
      </c>
      <c r="P544" s="168">
        <f t="shared" si="96"/>
        <v>-1</v>
      </c>
      <c r="Q544" s="168">
        <f t="shared" si="97"/>
        <v>-1</v>
      </c>
      <c r="R544" s="168">
        <f t="shared" si="89"/>
        <v>-1</v>
      </c>
      <c r="S544">
        <f t="shared" si="90"/>
        <v>-1</v>
      </c>
      <c r="T544">
        <f t="shared" si="91"/>
        <v>434</v>
      </c>
      <c r="U544">
        <f t="shared" si="92"/>
        <v>-1</v>
      </c>
    </row>
    <row r="545" spans="2:21" x14ac:dyDescent="0.25">
      <c r="B545" s="167">
        <v>272.39759250000003</v>
      </c>
      <c r="C545" s="168">
        <v>2.6340242341048308</v>
      </c>
      <c r="D545" s="168">
        <v>923</v>
      </c>
      <c r="E545" s="168">
        <v>4</v>
      </c>
      <c r="F545" s="168">
        <v>9</v>
      </c>
      <c r="G545" s="168">
        <v>61</v>
      </c>
      <c r="H545" s="168">
        <v>273.03100000000001</v>
      </c>
      <c r="I545" s="168">
        <f t="shared" si="93"/>
        <v>6505907.5479999939</v>
      </c>
      <c r="J545" s="168">
        <v>542</v>
      </c>
      <c r="K545" s="168">
        <v>449</v>
      </c>
      <c r="L545" s="169">
        <f t="shared" si="98"/>
        <v>493.31328788103815</v>
      </c>
      <c r="M545">
        <f t="shared" si="88"/>
        <v>61</v>
      </c>
      <c r="N545" s="168">
        <f t="shared" si="94"/>
        <v>61</v>
      </c>
      <c r="O545" s="168">
        <f t="shared" si="95"/>
        <v>-1</v>
      </c>
      <c r="P545" s="168">
        <f t="shared" si="96"/>
        <v>-1</v>
      </c>
      <c r="Q545" s="168">
        <f t="shared" si="97"/>
        <v>-1</v>
      </c>
      <c r="R545" s="168">
        <f t="shared" si="89"/>
        <v>-1</v>
      </c>
      <c r="S545">
        <f t="shared" si="90"/>
        <v>-1</v>
      </c>
      <c r="T545">
        <f t="shared" si="91"/>
        <v>449</v>
      </c>
      <c r="U545">
        <f t="shared" si="92"/>
        <v>-1</v>
      </c>
    </row>
    <row r="546" spans="2:21" x14ac:dyDescent="0.25">
      <c r="B546" s="167">
        <v>272.47533000000004</v>
      </c>
      <c r="C546" s="168">
        <v>2.6347529137705172</v>
      </c>
      <c r="D546" s="168">
        <v>926</v>
      </c>
      <c r="E546" s="168">
        <v>2</v>
      </c>
      <c r="F546" s="168">
        <v>37</v>
      </c>
      <c r="G546" s="168">
        <v>77</v>
      </c>
      <c r="H546" s="168">
        <v>8433</v>
      </c>
      <c r="I546" s="168">
        <f t="shared" si="93"/>
        <v>6514340.5479999939</v>
      </c>
      <c r="J546" s="168">
        <v>650</v>
      </c>
      <c r="K546" s="168">
        <v>673</v>
      </c>
      <c r="L546" s="169">
        <f t="shared" si="98"/>
        <v>661.40003023888653</v>
      </c>
      <c r="M546">
        <f t="shared" si="88"/>
        <v>77</v>
      </c>
      <c r="N546" s="168">
        <f t="shared" si="94"/>
        <v>-1</v>
      </c>
      <c r="O546" s="168">
        <f t="shared" si="95"/>
        <v>77</v>
      </c>
      <c r="P546" s="168">
        <f t="shared" si="96"/>
        <v>-1</v>
      </c>
      <c r="Q546" s="168">
        <f t="shared" si="97"/>
        <v>-1</v>
      </c>
      <c r="R546" s="168">
        <f t="shared" si="89"/>
        <v>-1</v>
      </c>
      <c r="S546">
        <f t="shared" si="90"/>
        <v>-1</v>
      </c>
      <c r="T546">
        <f t="shared" si="91"/>
        <v>-1</v>
      </c>
      <c r="U546">
        <f t="shared" si="92"/>
        <v>673</v>
      </c>
    </row>
    <row r="547" spans="2:21" x14ac:dyDescent="0.25">
      <c r="B547" s="167">
        <v>272.59012950000005</v>
      </c>
      <c r="C547" s="168">
        <v>2.6358295379923971</v>
      </c>
      <c r="D547" s="168">
        <v>929</v>
      </c>
      <c r="E547" s="168">
        <v>11</v>
      </c>
      <c r="F547" s="168">
        <v>66</v>
      </c>
      <c r="G547" s="168">
        <v>72</v>
      </c>
      <c r="H547" s="168">
        <v>4077</v>
      </c>
      <c r="I547" s="168">
        <f t="shared" si="93"/>
        <v>6518417.5479999939</v>
      </c>
      <c r="J547" s="168">
        <v>476</v>
      </c>
      <c r="K547" s="168">
        <v>488</v>
      </c>
      <c r="L547" s="169">
        <f t="shared" si="98"/>
        <v>481.96265415486289</v>
      </c>
      <c r="M547">
        <f t="shared" si="88"/>
        <v>72</v>
      </c>
      <c r="N547" s="168">
        <f t="shared" si="94"/>
        <v>72</v>
      </c>
      <c r="O547" s="168">
        <f t="shared" si="95"/>
        <v>-1</v>
      </c>
      <c r="P547" s="168">
        <f t="shared" si="96"/>
        <v>-1</v>
      </c>
      <c r="Q547" s="168">
        <f t="shared" si="97"/>
        <v>-1</v>
      </c>
      <c r="R547" s="168">
        <f t="shared" si="89"/>
        <v>-1</v>
      </c>
      <c r="S547">
        <f t="shared" si="90"/>
        <v>-1</v>
      </c>
      <c r="T547">
        <f t="shared" si="91"/>
        <v>488</v>
      </c>
      <c r="U547">
        <f t="shared" si="92"/>
        <v>-1</v>
      </c>
    </row>
    <row r="548" spans="2:21" x14ac:dyDescent="0.25">
      <c r="B548" s="167">
        <v>272.62198000000006</v>
      </c>
      <c r="C548" s="168">
        <v>2.63612835607552</v>
      </c>
      <c r="D548" s="168">
        <v>932</v>
      </c>
      <c r="E548" s="168">
        <v>7</v>
      </c>
      <c r="F548" s="168">
        <v>53</v>
      </c>
      <c r="G548" s="168">
        <v>67</v>
      </c>
      <c r="H548" s="168">
        <v>3234</v>
      </c>
      <c r="I548" s="168">
        <f t="shared" si="93"/>
        <v>6521651.5479999939</v>
      </c>
      <c r="J548" s="168">
        <v>400</v>
      </c>
      <c r="K548" s="168">
        <v>463</v>
      </c>
      <c r="L548" s="169">
        <f t="shared" si="98"/>
        <v>430.34869582700026</v>
      </c>
      <c r="M548">
        <f t="shared" si="88"/>
        <v>67</v>
      </c>
      <c r="N548" s="168">
        <f t="shared" si="94"/>
        <v>67</v>
      </c>
      <c r="O548" s="168">
        <f t="shared" si="95"/>
        <v>-1</v>
      </c>
      <c r="P548" s="168">
        <f t="shared" si="96"/>
        <v>-1</v>
      </c>
      <c r="Q548" s="168">
        <f t="shared" si="97"/>
        <v>-1</v>
      </c>
      <c r="R548" s="168">
        <f t="shared" si="89"/>
        <v>-1</v>
      </c>
      <c r="S548">
        <f t="shared" si="90"/>
        <v>-1</v>
      </c>
      <c r="T548">
        <f t="shared" si="91"/>
        <v>463</v>
      </c>
      <c r="U548">
        <f t="shared" si="92"/>
        <v>-1</v>
      </c>
    </row>
    <row r="549" spans="2:21" x14ac:dyDescent="0.25">
      <c r="B549" s="167">
        <v>272.65180850000002</v>
      </c>
      <c r="C549" s="168">
        <v>2.6364082491676486</v>
      </c>
      <c r="D549" s="168">
        <v>934</v>
      </c>
      <c r="E549" s="168">
        <v>3</v>
      </c>
      <c r="F549" s="168">
        <v>20</v>
      </c>
      <c r="G549" s="168">
        <v>64</v>
      </c>
      <c r="H549" s="168">
        <v>749.83199999999999</v>
      </c>
      <c r="I549" s="168">
        <f t="shared" si="93"/>
        <v>6522401.3799999943</v>
      </c>
      <c r="J549" s="168">
        <v>630</v>
      </c>
      <c r="K549" s="168">
        <v>644</v>
      </c>
      <c r="L549" s="169">
        <f t="shared" si="98"/>
        <v>636.96153730033029</v>
      </c>
      <c r="M549">
        <f t="shared" si="88"/>
        <v>64</v>
      </c>
      <c r="N549" s="168">
        <f t="shared" si="94"/>
        <v>64</v>
      </c>
      <c r="O549" s="168">
        <f t="shared" si="95"/>
        <v>-1</v>
      </c>
      <c r="P549" s="168">
        <f t="shared" si="96"/>
        <v>-1</v>
      </c>
      <c r="Q549" s="168">
        <f t="shared" si="97"/>
        <v>-1</v>
      </c>
      <c r="R549" s="168">
        <f t="shared" si="89"/>
        <v>-1</v>
      </c>
      <c r="S549">
        <f t="shared" si="90"/>
        <v>-1</v>
      </c>
      <c r="T549">
        <f t="shared" si="91"/>
        <v>-1</v>
      </c>
      <c r="U549">
        <f t="shared" si="92"/>
        <v>644</v>
      </c>
    </row>
    <row r="550" spans="2:21" x14ac:dyDescent="0.25">
      <c r="B550" s="167">
        <v>272.67138250000005</v>
      </c>
      <c r="C550" s="168">
        <v>2.6365919438478627</v>
      </c>
      <c r="D550" s="168">
        <v>935</v>
      </c>
      <c r="E550" s="168">
        <v>1</v>
      </c>
      <c r="F550" s="168">
        <v>6</v>
      </c>
      <c r="G550" s="168">
        <v>63</v>
      </c>
      <c r="H550" s="168">
        <v>262.548</v>
      </c>
      <c r="I550" s="168">
        <f t="shared" si="93"/>
        <v>6522663.9279999947</v>
      </c>
      <c r="J550" s="168">
        <v>651</v>
      </c>
      <c r="K550" s="168">
        <v>434</v>
      </c>
      <c r="L550" s="169">
        <f t="shared" si="98"/>
        <v>531.5392741839496</v>
      </c>
      <c r="M550">
        <f t="shared" si="88"/>
        <v>63</v>
      </c>
      <c r="N550" s="168">
        <f t="shared" si="94"/>
        <v>63</v>
      </c>
      <c r="O550" s="168">
        <f t="shared" si="95"/>
        <v>-1</v>
      </c>
      <c r="P550" s="168">
        <f t="shared" si="96"/>
        <v>-1</v>
      </c>
      <c r="Q550" s="168">
        <f t="shared" si="97"/>
        <v>-1</v>
      </c>
      <c r="R550" s="168">
        <f t="shared" si="89"/>
        <v>-1</v>
      </c>
      <c r="S550">
        <f t="shared" si="90"/>
        <v>-1</v>
      </c>
      <c r="T550">
        <f t="shared" si="91"/>
        <v>434</v>
      </c>
      <c r="U550">
        <f t="shared" si="92"/>
        <v>-1</v>
      </c>
    </row>
    <row r="551" spans="2:21" x14ac:dyDescent="0.25">
      <c r="B551" s="167">
        <v>272.71023300000002</v>
      </c>
      <c r="C551" s="168">
        <v>2.636956597163822</v>
      </c>
      <c r="D551" s="168">
        <v>936</v>
      </c>
      <c r="E551" s="168">
        <v>15</v>
      </c>
      <c r="F551" s="168">
        <v>18</v>
      </c>
      <c r="G551" s="168">
        <v>62</v>
      </c>
      <c r="H551" s="168">
        <v>498.68400000000003</v>
      </c>
      <c r="I551" s="168">
        <f t="shared" si="93"/>
        <v>6523162.6119999951</v>
      </c>
      <c r="J551" s="168">
        <v>451</v>
      </c>
      <c r="K551" s="168">
        <v>34</v>
      </c>
      <c r="L551" s="169">
        <f t="shared" si="98"/>
        <v>123.8305293536291</v>
      </c>
      <c r="M551">
        <f t="shared" si="88"/>
        <v>62</v>
      </c>
      <c r="N551" s="168">
        <f t="shared" si="94"/>
        <v>62</v>
      </c>
      <c r="O551" s="168">
        <f t="shared" si="95"/>
        <v>-1</v>
      </c>
      <c r="P551" s="168">
        <f t="shared" si="96"/>
        <v>-1</v>
      </c>
      <c r="Q551" s="168">
        <f t="shared" si="97"/>
        <v>-1</v>
      </c>
      <c r="R551" s="168">
        <f t="shared" si="89"/>
        <v>34</v>
      </c>
      <c r="S551">
        <f t="shared" si="90"/>
        <v>-1</v>
      </c>
      <c r="T551">
        <f t="shared" si="91"/>
        <v>-1</v>
      </c>
      <c r="U551">
        <f t="shared" si="92"/>
        <v>-1</v>
      </c>
    </row>
    <row r="552" spans="2:21" x14ac:dyDescent="0.25">
      <c r="B552" s="167">
        <v>272.79241130000003</v>
      </c>
      <c r="C552" s="168">
        <v>2.6377281733007973</v>
      </c>
      <c r="D552" s="168">
        <v>938</v>
      </c>
      <c r="E552" s="168">
        <v>1</v>
      </c>
      <c r="F552" s="168">
        <v>9</v>
      </c>
      <c r="G552" s="168">
        <v>61</v>
      </c>
      <c r="H552" s="168">
        <v>180.773</v>
      </c>
      <c r="I552" s="168">
        <f t="shared" si="93"/>
        <v>6523343.3849999951</v>
      </c>
      <c r="J552" s="168">
        <v>529</v>
      </c>
      <c r="K552" s="168">
        <v>434</v>
      </c>
      <c r="L552" s="169">
        <f t="shared" si="98"/>
        <v>479.15133308799216</v>
      </c>
      <c r="M552">
        <f t="shared" si="88"/>
        <v>61</v>
      </c>
      <c r="N552" s="168">
        <f t="shared" si="94"/>
        <v>61</v>
      </c>
      <c r="O552" s="168">
        <f t="shared" si="95"/>
        <v>-1</v>
      </c>
      <c r="P552" s="168">
        <f t="shared" si="96"/>
        <v>-1</v>
      </c>
      <c r="Q552" s="168">
        <f t="shared" si="97"/>
        <v>-1</v>
      </c>
      <c r="R552" s="168">
        <f t="shared" si="89"/>
        <v>-1</v>
      </c>
      <c r="S552">
        <f t="shared" si="90"/>
        <v>-1</v>
      </c>
      <c r="T552">
        <f t="shared" si="91"/>
        <v>434</v>
      </c>
      <c r="U552">
        <f t="shared" si="92"/>
        <v>-1</v>
      </c>
    </row>
    <row r="553" spans="2:21" x14ac:dyDescent="0.25">
      <c r="B553" s="167">
        <v>272.86222500000002</v>
      </c>
      <c r="C553" s="168">
        <v>2.6383839198725698</v>
      </c>
      <c r="D553" s="168">
        <v>941</v>
      </c>
      <c r="E553" s="168">
        <v>2</v>
      </c>
      <c r="F553" s="168">
        <v>11</v>
      </c>
      <c r="G553" s="168">
        <v>61</v>
      </c>
      <c r="H553" s="168">
        <v>392.35700000000003</v>
      </c>
      <c r="I553" s="168">
        <f t="shared" si="93"/>
        <v>6523735.741999995</v>
      </c>
      <c r="J553" s="168">
        <v>565</v>
      </c>
      <c r="K553" s="168">
        <v>434</v>
      </c>
      <c r="L553" s="169">
        <f t="shared" si="98"/>
        <v>495.18683342754582</v>
      </c>
      <c r="M553">
        <f t="shared" si="88"/>
        <v>61</v>
      </c>
      <c r="N553" s="168">
        <f t="shared" si="94"/>
        <v>61</v>
      </c>
      <c r="O553" s="168">
        <f t="shared" si="95"/>
        <v>-1</v>
      </c>
      <c r="P553" s="168">
        <f t="shared" si="96"/>
        <v>-1</v>
      </c>
      <c r="Q553" s="168">
        <f t="shared" si="97"/>
        <v>-1</v>
      </c>
      <c r="R553" s="168">
        <f t="shared" si="89"/>
        <v>-1</v>
      </c>
      <c r="S553">
        <f t="shared" si="90"/>
        <v>-1</v>
      </c>
      <c r="T553">
        <f t="shared" si="91"/>
        <v>434</v>
      </c>
      <c r="U553">
        <f t="shared" si="92"/>
        <v>-1</v>
      </c>
    </row>
    <row r="554" spans="2:21" x14ac:dyDescent="0.25">
      <c r="B554" s="167">
        <v>272.86899730000005</v>
      </c>
      <c r="C554" s="168">
        <v>2.6384475436199404</v>
      </c>
      <c r="D554" s="168">
        <v>942</v>
      </c>
      <c r="E554" s="168">
        <v>13</v>
      </c>
      <c r="F554" s="168">
        <v>13</v>
      </c>
      <c r="G554" s="168">
        <v>63</v>
      </c>
      <c r="H554" s="168">
        <v>659.87699999999995</v>
      </c>
      <c r="I554" s="168">
        <f t="shared" si="93"/>
        <v>6524395.6189999953</v>
      </c>
      <c r="J554" s="168">
        <v>368</v>
      </c>
      <c r="K554" s="168">
        <v>34</v>
      </c>
      <c r="L554" s="169">
        <f t="shared" si="98"/>
        <v>111.85705163287651</v>
      </c>
      <c r="M554">
        <f t="shared" si="88"/>
        <v>63</v>
      </c>
      <c r="N554" s="168">
        <f t="shared" si="94"/>
        <v>63</v>
      </c>
      <c r="O554" s="168">
        <f t="shared" si="95"/>
        <v>-1</v>
      </c>
      <c r="P554" s="168">
        <f t="shared" si="96"/>
        <v>-1</v>
      </c>
      <c r="Q554" s="168">
        <f t="shared" si="97"/>
        <v>-1</v>
      </c>
      <c r="R554" s="168">
        <f t="shared" si="89"/>
        <v>34</v>
      </c>
      <c r="S554">
        <f t="shared" si="90"/>
        <v>-1</v>
      </c>
      <c r="T554">
        <f t="shared" si="91"/>
        <v>-1</v>
      </c>
      <c r="U554">
        <f t="shared" si="92"/>
        <v>-1</v>
      </c>
    </row>
    <row r="555" spans="2:21" x14ac:dyDescent="0.25">
      <c r="B555" s="167">
        <v>272.89810680000005</v>
      </c>
      <c r="C555" s="168">
        <v>2.6387210446267346</v>
      </c>
      <c r="D555" s="168">
        <v>944</v>
      </c>
      <c r="E555" s="168">
        <v>3</v>
      </c>
      <c r="F555" s="168">
        <v>11</v>
      </c>
      <c r="G555" s="168">
        <v>64</v>
      </c>
      <c r="H555" s="168">
        <v>688.02700000000004</v>
      </c>
      <c r="I555" s="168">
        <f t="shared" si="93"/>
        <v>6525083.6459999951</v>
      </c>
      <c r="J555" s="168">
        <v>606</v>
      </c>
      <c r="K555" s="168">
        <v>673</v>
      </c>
      <c r="L555" s="169">
        <f t="shared" si="98"/>
        <v>638.62195389760916</v>
      </c>
      <c r="M555">
        <f t="shared" si="88"/>
        <v>64</v>
      </c>
      <c r="N555" s="168">
        <f t="shared" si="94"/>
        <v>64</v>
      </c>
      <c r="O555" s="168">
        <f t="shared" si="95"/>
        <v>-1</v>
      </c>
      <c r="P555" s="168">
        <f t="shared" si="96"/>
        <v>-1</v>
      </c>
      <c r="Q555" s="168">
        <f t="shared" si="97"/>
        <v>-1</v>
      </c>
      <c r="R555" s="168">
        <f t="shared" si="89"/>
        <v>-1</v>
      </c>
      <c r="S555">
        <f t="shared" si="90"/>
        <v>-1</v>
      </c>
      <c r="T555">
        <f t="shared" si="91"/>
        <v>-1</v>
      </c>
      <c r="U555">
        <f t="shared" si="92"/>
        <v>673</v>
      </c>
    </row>
    <row r="556" spans="2:21" x14ac:dyDescent="0.25">
      <c r="B556" s="167">
        <v>272.95229250000006</v>
      </c>
      <c r="C556" s="168">
        <v>2.6392302634277933</v>
      </c>
      <c r="D556" s="168">
        <v>947</v>
      </c>
      <c r="E556" s="168">
        <v>5</v>
      </c>
      <c r="F556" s="168">
        <v>7</v>
      </c>
      <c r="G556" s="168">
        <v>61</v>
      </c>
      <c r="H556" s="168">
        <v>304.89699999999999</v>
      </c>
      <c r="I556" s="168">
        <f t="shared" si="93"/>
        <v>6525388.5429999949</v>
      </c>
      <c r="J556" s="168">
        <v>541</v>
      </c>
      <c r="K556" s="168">
        <v>659</v>
      </c>
      <c r="L556" s="169">
        <f t="shared" si="98"/>
        <v>597.09212019587062</v>
      </c>
      <c r="M556">
        <f t="shared" si="88"/>
        <v>61</v>
      </c>
      <c r="N556" s="168">
        <f t="shared" si="94"/>
        <v>61</v>
      </c>
      <c r="O556" s="168">
        <f t="shared" si="95"/>
        <v>-1</v>
      </c>
      <c r="P556" s="168">
        <f t="shared" si="96"/>
        <v>-1</v>
      </c>
      <c r="Q556" s="168">
        <f t="shared" si="97"/>
        <v>-1</v>
      </c>
      <c r="R556" s="168">
        <f t="shared" si="89"/>
        <v>-1</v>
      </c>
      <c r="S556">
        <f t="shared" si="90"/>
        <v>-1</v>
      </c>
      <c r="T556">
        <f t="shared" si="91"/>
        <v>-1</v>
      </c>
      <c r="U556">
        <f t="shared" si="92"/>
        <v>659</v>
      </c>
    </row>
    <row r="557" spans="2:21" x14ac:dyDescent="0.25">
      <c r="B557" s="167">
        <v>272.95449670000005</v>
      </c>
      <c r="C557" s="168">
        <v>2.6392509808389799</v>
      </c>
      <c r="D557" s="168">
        <v>948</v>
      </c>
      <c r="E557" s="168">
        <v>54</v>
      </c>
      <c r="F557" s="168">
        <v>184</v>
      </c>
      <c r="G557" s="168">
        <v>71</v>
      </c>
      <c r="H557" s="168">
        <v>19714</v>
      </c>
      <c r="I557" s="168">
        <f t="shared" si="93"/>
        <v>6545102.5429999949</v>
      </c>
      <c r="J557" s="168">
        <v>288</v>
      </c>
      <c r="K557" s="168">
        <v>166</v>
      </c>
      <c r="L557" s="169">
        <f t="shared" si="98"/>
        <v>218.65040589946318</v>
      </c>
      <c r="M557">
        <f t="shared" si="88"/>
        <v>71</v>
      </c>
      <c r="N557" s="168">
        <f t="shared" si="94"/>
        <v>71</v>
      </c>
      <c r="O557" s="168">
        <f t="shared" si="95"/>
        <v>-1</v>
      </c>
      <c r="P557" s="168">
        <f t="shared" si="96"/>
        <v>-1</v>
      </c>
      <c r="Q557" s="168">
        <f t="shared" si="97"/>
        <v>-1</v>
      </c>
      <c r="R557" s="168">
        <f t="shared" si="89"/>
        <v>166</v>
      </c>
      <c r="S557">
        <f t="shared" si="90"/>
        <v>-1</v>
      </c>
      <c r="T557">
        <f t="shared" si="91"/>
        <v>-1</v>
      </c>
      <c r="U557">
        <f t="shared" si="92"/>
        <v>-1</v>
      </c>
    </row>
    <row r="558" spans="2:21" x14ac:dyDescent="0.25">
      <c r="B558" s="167">
        <v>272.96469380000002</v>
      </c>
      <c r="C558" s="168">
        <v>2.6393468271528082</v>
      </c>
      <c r="D558" s="168">
        <v>949</v>
      </c>
      <c r="E558" s="168">
        <v>3</v>
      </c>
      <c r="F558" s="168">
        <v>60</v>
      </c>
      <c r="G558" s="168">
        <v>77</v>
      </c>
      <c r="H558" s="168">
        <v>14481</v>
      </c>
      <c r="I558" s="168">
        <f t="shared" si="93"/>
        <v>6559583.5429999949</v>
      </c>
      <c r="J558" s="168">
        <v>564</v>
      </c>
      <c r="K558" s="168">
        <v>449</v>
      </c>
      <c r="L558" s="169">
        <f t="shared" si="98"/>
        <v>503.22559553345457</v>
      </c>
      <c r="M558">
        <f t="shared" si="88"/>
        <v>77</v>
      </c>
      <c r="N558" s="168">
        <f t="shared" si="94"/>
        <v>-1</v>
      </c>
      <c r="O558" s="168">
        <f t="shared" si="95"/>
        <v>77</v>
      </c>
      <c r="P558" s="168">
        <f t="shared" si="96"/>
        <v>-1</v>
      </c>
      <c r="Q558" s="168">
        <f t="shared" si="97"/>
        <v>-1</v>
      </c>
      <c r="R558" s="168">
        <f t="shared" si="89"/>
        <v>-1</v>
      </c>
      <c r="S558">
        <f t="shared" si="90"/>
        <v>-1</v>
      </c>
      <c r="T558">
        <f t="shared" si="91"/>
        <v>449</v>
      </c>
      <c r="U558">
        <f t="shared" si="92"/>
        <v>-1</v>
      </c>
    </row>
    <row r="559" spans="2:21" x14ac:dyDescent="0.25">
      <c r="B559" s="167">
        <v>272.97416330000004</v>
      </c>
      <c r="C559" s="168">
        <v>2.6394358391174149</v>
      </c>
      <c r="D559" s="168">
        <v>950</v>
      </c>
      <c r="E559" s="168">
        <v>7</v>
      </c>
      <c r="F559" s="168">
        <v>40</v>
      </c>
      <c r="G559" s="168">
        <v>66</v>
      </c>
      <c r="H559" s="168">
        <v>1486</v>
      </c>
      <c r="I559" s="168">
        <f t="shared" si="93"/>
        <v>6561069.5429999949</v>
      </c>
      <c r="J559" s="168">
        <v>508</v>
      </c>
      <c r="K559" s="168">
        <v>673</v>
      </c>
      <c r="L559" s="169">
        <f t="shared" si="98"/>
        <v>584.70847436992051</v>
      </c>
      <c r="M559">
        <f t="shared" si="88"/>
        <v>66</v>
      </c>
      <c r="N559" s="168">
        <f t="shared" si="94"/>
        <v>66</v>
      </c>
      <c r="O559" s="168">
        <f t="shared" si="95"/>
        <v>-1</v>
      </c>
      <c r="P559" s="168">
        <f t="shared" si="96"/>
        <v>-1</v>
      </c>
      <c r="Q559" s="168">
        <f t="shared" si="97"/>
        <v>-1</v>
      </c>
      <c r="R559" s="168">
        <f t="shared" si="89"/>
        <v>-1</v>
      </c>
      <c r="S559">
        <f t="shared" si="90"/>
        <v>-1</v>
      </c>
      <c r="T559">
        <f t="shared" si="91"/>
        <v>-1</v>
      </c>
      <c r="U559">
        <f t="shared" si="92"/>
        <v>673</v>
      </c>
    </row>
    <row r="560" spans="2:21" x14ac:dyDescent="0.25">
      <c r="B560" s="167">
        <v>272.98188750000003</v>
      </c>
      <c r="C560" s="168">
        <v>2.6395084488125993</v>
      </c>
      <c r="D560" s="168">
        <v>951</v>
      </c>
      <c r="E560" s="168">
        <v>12</v>
      </c>
      <c r="F560" s="168">
        <v>51</v>
      </c>
      <c r="G560" s="168">
        <v>65</v>
      </c>
      <c r="H560" s="168">
        <v>2015</v>
      </c>
      <c r="I560" s="168">
        <f t="shared" si="93"/>
        <v>6563084.5429999949</v>
      </c>
      <c r="J560" s="168">
        <v>413</v>
      </c>
      <c r="K560" s="168">
        <v>292</v>
      </c>
      <c r="L560" s="169">
        <f t="shared" si="98"/>
        <v>347.26934791311487</v>
      </c>
      <c r="M560">
        <f t="shared" si="88"/>
        <v>65</v>
      </c>
      <c r="N560" s="168">
        <f t="shared" si="94"/>
        <v>65</v>
      </c>
      <c r="O560" s="168">
        <f t="shared" si="95"/>
        <v>-1</v>
      </c>
      <c r="P560" s="168">
        <f t="shared" si="96"/>
        <v>-1</v>
      </c>
      <c r="Q560" s="168">
        <f t="shared" si="97"/>
        <v>-1</v>
      </c>
      <c r="R560" s="168">
        <f t="shared" si="89"/>
        <v>-1</v>
      </c>
      <c r="S560">
        <f t="shared" si="90"/>
        <v>292</v>
      </c>
      <c r="T560">
        <f t="shared" si="91"/>
        <v>-1</v>
      </c>
      <c r="U560">
        <f t="shared" si="92"/>
        <v>-1</v>
      </c>
    </row>
    <row r="561" spans="2:21" x14ac:dyDescent="0.25">
      <c r="B561" s="167">
        <v>273.01235230000003</v>
      </c>
      <c r="C561" s="168">
        <v>2.6397948556335282</v>
      </c>
      <c r="D561" s="168">
        <v>952</v>
      </c>
      <c r="E561" s="168">
        <v>2</v>
      </c>
      <c r="F561" s="168">
        <v>3</v>
      </c>
      <c r="G561" s="168">
        <v>63</v>
      </c>
      <c r="H561" s="168">
        <v>204.191</v>
      </c>
      <c r="I561" s="168">
        <f t="shared" si="93"/>
        <v>6563288.7339999946</v>
      </c>
      <c r="J561" s="168">
        <v>575</v>
      </c>
      <c r="K561" s="168">
        <v>664</v>
      </c>
      <c r="L561" s="169">
        <f t="shared" si="98"/>
        <v>617.89966823101634</v>
      </c>
      <c r="M561">
        <f t="shared" si="88"/>
        <v>63</v>
      </c>
      <c r="N561" s="168">
        <f t="shared" si="94"/>
        <v>63</v>
      </c>
      <c r="O561" s="168">
        <f t="shared" si="95"/>
        <v>-1</v>
      </c>
      <c r="P561" s="168">
        <f t="shared" si="96"/>
        <v>-1</v>
      </c>
      <c r="Q561" s="168">
        <f t="shared" si="97"/>
        <v>-1</v>
      </c>
      <c r="R561" s="168">
        <f t="shared" si="89"/>
        <v>-1</v>
      </c>
      <c r="S561">
        <f t="shared" si="90"/>
        <v>-1</v>
      </c>
      <c r="T561">
        <f t="shared" si="91"/>
        <v>-1</v>
      </c>
      <c r="U561">
        <f t="shared" si="92"/>
        <v>664</v>
      </c>
    </row>
    <row r="562" spans="2:21" x14ac:dyDescent="0.25">
      <c r="B562" s="167">
        <v>273.02020580000004</v>
      </c>
      <c r="C562" s="168">
        <v>2.6398686957484379</v>
      </c>
      <c r="D562" s="168">
        <v>953</v>
      </c>
      <c r="E562" s="168">
        <v>9</v>
      </c>
      <c r="F562" s="168">
        <v>49</v>
      </c>
      <c r="G562" s="168">
        <v>63</v>
      </c>
      <c r="H562" s="168">
        <v>1365</v>
      </c>
      <c r="I562" s="168">
        <f t="shared" si="93"/>
        <v>6564653.7339999946</v>
      </c>
      <c r="J562" s="168">
        <v>418</v>
      </c>
      <c r="K562" s="168">
        <v>166</v>
      </c>
      <c r="L562" s="169">
        <f t="shared" si="98"/>
        <v>263.41602077322483</v>
      </c>
      <c r="M562">
        <f t="shared" si="88"/>
        <v>63</v>
      </c>
      <c r="N562" s="168">
        <f t="shared" si="94"/>
        <v>63</v>
      </c>
      <c r="O562" s="168">
        <f t="shared" si="95"/>
        <v>-1</v>
      </c>
      <c r="P562" s="168">
        <f t="shared" si="96"/>
        <v>-1</v>
      </c>
      <c r="Q562" s="168">
        <f t="shared" si="97"/>
        <v>-1</v>
      </c>
      <c r="R562" s="168">
        <f t="shared" si="89"/>
        <v>166</v>
      </c>
      <c r="S562">
        <f t="shared" si="90"/>
        <v>-1</v>
      </c>
      <c r="T562">
        <f t="shared" si="91"/>
        <v>-1</v>
      </c>
      <c r="U562">
        <f t="shared" si="92"/>
        <v>-1</v>
      </c>
    </row>
    <row r="563" spans="2:21" x14ac:dyDescent="0.25">
      <c r="B563" s="167">
        <v>273.06934350000006</v>
      </c>
      <c r="C563" s="168">
        <v>2.6403307676673822</v>
      </c>
      <c r="D563" s="168">
        <v>957</v>
      </c>
      <c r="E563" s="168">
        <v>5</v>
      </c>
      <c r="F563" s="168">
        <v>13</v>
      </c>
      <c r="G563" s="168">
        <v>62</v>
      </c>
      <c r="H563" s="168">
        <v>397.887</v>
      </c>
      <c r="I563" s="168">
        <f t="shared" si="93"/>
        <v>6565051.6209999947</v>
      </c>
      <c r="J563" s="168">
        <v>452</v>
      </c>
      <c r="K563" s="168">
        <v>273</v>
      </c>
      <c r="L563" s="169">
        <f t="shared" si="98"/>
        <v>351.27766794944421</v>
      </c>
      <c r="M563">
        <f t="shared" si="88"/>
        <v>62</v>
      </c>
      <c r="N563" s="168">
        <f t="shared" si="94"/>
        <v>62</v>
      </c>
      <c r="O563" s="168">
        <f t="shared" si="95"/>
        <v>-1</v>
      </c>
      <c r="P563" s="168">
        <f t="shared" si="96"/>
        <v>-1</v>
      </c>
      <c r="Q563" s="168">
        <f t="shared" si="97"/>
        <v>-1</v>
      </c>
      <c r="R563" s="168">
        <f t="shared" si="89"/>
        <v>-1</v>
      </c>
      <c r="S563">
        <f t="shared" si="90"/>
        <v>273</v>
      </c>
      <c r="T563">
        <f t="shared" si="91"/>
        <v>-1</v>
      </c>
      <c r="U563">
        <f t="shared" si="92"/>
        <v>-1</v>
      </c>
    </row>
    <row r="564" spans="2:21" x14ac:dyDescent="0.25">
      <c r="B564" s="167">
        <v>273.10333300000002</v>
      </c>
      <c r="C564" s="168">
        <v>2.6406504623038218</v>
      </c>
      <c r="D564" s="168">
        <v>959</v>
      </c>
      <c r="E564" s="168">
        <v>2</v>
      </c>
      <c r="F564" s="168">
        <v>32</v>
      </c>
      <c r="G564" s="168">
        <v>70</v>
      </c>
      <c r="H564" s="168">
        <v>2298</v>
      </c>
      <c r="I564" s="168">
        <f t="shared" si="93"/>
        <v>6567349.6209999947</v>
      </c>
      <c r="J564" s="168">
        <v>604</v>
      </c>
      <c r="K564" s="168">
        <v>166</v>
      </c>
      <c r="L564" s="169">
        <f t="shared" si="98"/>
        <v>316.64491153340833</v>
      </c>
      <c r="M564">
        <f t="shared" si="88"/>
        <v>70</v>
      </c>
      <c r="N564" s="168">
        <f t="shared" si="94"/>
        <v>70</v>
      </c>
      <c r="O564" s="168">
        <f t="shared" si="95"/>
        <v>-1</v>
      </c>
      <c r="P564" s="168">
        <f t="shared" si="96"/>
        <v>-1</v>
      </c>
      <c r="Q564" s="168">
        <f t="shared" si="97"/>
        <v>-1</v>
      </c>
      <c r="R564" s="168">
        <f t="shared" si="89"/>
        <v>166</v>
      </c>
      <c r="S564">
        <f t="shared" si="90"/>
        <v>-1</v>
      </c>
      <c r="T564">
        <f t="shared" si="91"/>
        <v>-1</v>
      </c>
      <c r="U564">
        <f t="shared" si="92"/>
        <v>-1</v>
      </c>
    </row>
    <row r="565" spans="2:21" x14ac:dyDescent="0.25">
      <c r="B565" s="167">
        <v>273.12016680000005</v>
      </c>
      <c r="C565" s="168">
        <v>2.6408088171582325</v>
      </c>
      <c r="D565" s="168">
        <v>960</v>
      </c>
      <c r="E565" s="168">
        <v>3</v>
      </c>
      <c r="F565" s="168">
        <v>36</v>
      </c>
      <c r="G565" s="168">
        <v>68</v>
      </c>
      <c r="H565" s="168">
        <v>1761</v>
      </c>
      <c r="I565" s="168">
        <f t="shared" si="93"/>
        <v>6569110.6209999947</v>
      </c>
      <c r="J565" s="168">
        <v>551</v>
      </c>
      <c r="K565" s="168">
        <v>166</v>
      </c>
      <c r="L565" s="169">
        <f t="shared" si="98"/>
        <v>302.43346375690635</v>
      </c>
      <c r="M565">
        <f t="shared" si="88"/>
        <v>68</v>
      </c>
      <c r="N565" s="168">
        <f t="shared" si="94"/>
        <v>68</v>
      </c>
      <c r="O565" s="168">
        <f t="shared" si="95"/>
        <v>-1</v>
      </c>
      <c r="P565" s="168">
        <f t="shared" si="96"/>
        <v>-1</v>
      </c>
      <c r="Q565" s="168">
        <f t="shared" si="97"/>
        <v>-1</v>
      </c>
      <c r="R565" s="168">
        <f t="shared" si="89"/>
        <v>166</v>
      </c>
      <c r="S565">
        <f t="shared" si="90"/>
        <v>-1</v>
      </c>
      <c r="T565">
        <f t="shared" si="91"/>
        <v>-1</v>
      </c>
      <c r="U565">
        <f t="shared" si="92"/>
        <v>-1</v>
      </c>
    </row>
    <row r="566" spans="2:21" x14ac:dyDescent="0.25">
      <c r="B566" s="167">
        <v>273.15085380000005</v>
      </c>
      <c r="C566" s="168">
        <v>2.6410975249672126</v>
      </c>
      <c r="D566" s="168">
        <v>962</v>
      </c>
      <c r="E566" s="168">
        <v>8</v>
      </c>
      <c r="F566" s="168">
        <v>12</v>
      </c>
      <c r="G566" s="168">
        <v>64</v>
      </c>
      <c r="H566" s="168">
        <v>430.25799999999998</v>
      </c>
      <c r="I566" s="168">
        <f t="shared" si="93"/>
        <v>6569540.8789999951</v>
      </c>
      <c r="J566" s="168">
        <v>501</v>
      </c>
      <c r="K566" s="168">
        <v>161</v>
      </c>
      <c r="L566" s="169">
        <f t="shared" si="98"/>
        <v>284.0088026804803</v>
      </c>
      <c r="M566">
        <f t="shared" si="88"/>
        <v>64</v>
      </c>
      <c r="N566" s="168">
        <f t="shared" si="94"/>
        <v>64</v>
      </c>
      <c r="O566" s="168">
        <f t="shared" si="95"/>
        <v>-1</v>
      </c>
      <c r="P566" s="168">
        <f t="shared" si="96"/>
        <v>-1</v>
      </c>
      <c r="Q566" s="168">
        <f t="shared" si="97"/>
        <v>-1</v>
      </c>
      <c r="R566" s="168">
        <f t="shared" si="89"/>
        <v>161</v>
      </c>
      <c r="S566">
        <f t="shared" si="90"/>
        <v>-1</v>
      </c>
      <c r="T566">
        <f t="shared" si="91"/>
        <v>-1</v>
      </c>
      <c r="U566">
        <f t="shared" si="92"/>
        <v>-1</v>
      </c>
    </row>
    <row r="567" spans="2:21" x14ac:dyDescent="0.25">
      <c r="B567" s="167">
        <v>273.25978400000002</v>
      </c>
      <c r="C567" s="168">
        <v>2.642122737470892</v>
      </c>
      <c r="D567" s="168">
        <v>966</v>
      </c>
      <c r="E567" s="168">
        <v>3</v>
      </c>
      <c r="F567" s="168">
        <v>36</v>
      </c>
      <c r="G567" s="168">
        <v>67</v>
      </c>
      <c r="H567" s="168">
        <v>1341</v>
      </c>
      <c r="I567" s="168">
        <f t="shared" si="93"/>
        <v>6570881.8789999951</v>
      </c>
      <c r="J567" s="168">
        <v>505</v>
      </c>
      <c r="K567" s="168">
        <v>166</v>
      </c>
      <c r="L567" s="169">
        <f t="shared" si="98"/>
        <v>289.53410852609403</v>
      </c>
      <c r="M567">
        <f t="shared" si="88"/>
        <v>67</v>
      </c>
      <c r="N567" s="168">
        <f t="shared" si="94"/>
        <v>67</v>
      </c>
      <c r="O567" s="168">
        <f t="shared" si="95"/>
        <v>-1</v>
      </c>
      <c r="P567" s="168">
        <f t="shared" si="96"/>
        <v>-1</v>
      </c>
      <c r="Q567" s="168">
        <f t="shared" si="97"/>
        <v>-1</v>
      </c>
      <c r="R567" s="168">
        <f t="shared" si="89"/>
        <v>166</v>
      </c>
      <c r="S567">
        <f t="shared" si="90"/>
        <v>-1</v>
      </c>
      <c r="T567">
        <f t="shared" si="91"/>
        <v>-1</v>
      </c>
      <c r="U567">
        <f t="shared" si="92"/>
        <v>-1</v>
      </c>
    </row>
    <row r="568" spans="2:21" x14ac:dyDescent="0.25">
      <c r="B568" s="167">
        <v>273.29530930000004</v>
      </c>
      <c r="C568" s="168">
        <v>2.6424572179088059</v>
      </c>
      <c r="D568" s="168">
        <v>968</v>
      </c>
      <c r="E568" s="168">
        <v>3</v>
      </c>
      <c r="F568" s="168">
        <v>123</v>
      </c>
      <c r="G568" s="168">
        <v>80</v>
      </c>
      <c r="H568" s="168">
        <v>20602</v>
      </c>
      <c r="I568" s="168">
        <f t="shared" si="93"/>
        <v>6591483.8789999951</v>
      </c>
      <c r="J568" s="168">
        <v>597</v>
      </c>
      <c r="K568" s="168">
        <v>673</v>
      </c>
      <c r="L568" s="169">
        <f t="shared" si="98"/>
        <v>633.86197235675843</v>
      </c>
      <c r="M568">
        <f t="shared" si="88"/>
        <v>80</v>
      </c>
      <c r="N568" s="168">
        <f t="shared" si="94"/>
        <v>-1</v>
      </c>
      <c r="O568" s="168">
        <f t="shared" si="95"/>
        <v>80</v>
      </c>
      <c r="P568" s="168">
        <f t="shared" si="96"/>
        <v>-1</v>
      </c>
      <c r="Q568" s="168">
        <f t="shared" si="97"/>
        <v>-1</v>
      </c>
      <c r="R568" s="168">
        <f t="shared" si="89"/>
        <v>-1</v>
      </c>
      <c r="S568">
        <f t="shared" si="90"/>
        <v>-1</v>
      </c>
      <c r="T568">
        <f t="shared" si="91"/>
        <v>-1</v>
      </c>
      <c r="U568">
        <f t="shared" si="92"/>
        <v>673</v>
      </c>
    </row>
    <row r="569" spans="2:21" x14ac:dyDescent="0.25">
      <c r="B569" s="167">
        <v>273.32845950000006</v>
      </c>
      <c r="C569" s="168">
        <v>2.6427693934250849</v>
      </c>
      <c r="D569" s="168">
        <v>970</v>
      </c>
      <c r="E569" s="168">
        <v>2</v>
      </c>
      <c r="F569" s="168">
        <v>7</v>
      </c>
      <c r="G569" s="168">
        <v>62</v>
      </c>
      <c r="H569" s="168">
        <v>254.34899999999999</v>
      </c>
      <c r="I569" s="168">
        <f t="shared" si="93"/>
        <v>6591738.2279999955</v>
      </c>
      <c r="J569" s="168">
        <v>598</v>
      </c>
      <c r="K569" s="168">
        <v>673</v>
      </c>
      <c r="L569" s="169">
        <f t="shared" si="98"/>
        <v>634.3926229079276</v>
      </c>
      <c r="M569">
        <f t="shared" si="88"/>
        <v>62</v>
      </c>
      <c r="N569" s="168">
        <f t="shared" si="94"/>
        <v>62</v>
      </c>
      <c r="O569" s="168">
        <f t="shared" si="95"/>
        <v>-1</v>
      </c>
      <c r="P569" s="168">
        <f t="shared" si="96"/>
        <v>-1</v>
      </c>
      <c r="Q569" s="168">
        <f t="shared" si="97"/>
        <v>-1</v>
      </c>
      <c r="R569" s="168">
        <f t="shared" si="89"/>
        <v>-1</v>
      </c>
      <c r="S569">
        <f t="shared" si="90"/>
        <v>-1</v>
      </c>
      <c r="T569">
        <f t="shared" si="91"/>
        <v>-1</v>
      </c>
      <c r="U569">
        <f t="shared" si="92"/>
        <v>673</v>
      </c>
    </row>
    <row r="570" spans="2:21" x14ac:dyDescent="0.25">
      <c r="B570" s="167">
        <v>273.34758100000005</v>
      </c>
      <c r="C570" s="168">
        <v>2.6429494858195142</v>
      </c>
      <c r="D570" s="168">
        <v>971</v>
      </c>
      <c r="E570" s="168">
        <v>4</v>
      </c>
      <c r="F570" s="168">
        <v>10</v>
      </c>
      <c r="G570" s="168">
        <v>62</v>
      </c>
      <c r="H570" s="168">
        <v>401.14699999999999</v>
      </c>
      <c r="I570" s="168">
        <f t="shared" si="93"/>
        <v>6592139.3749999953</v>
      </c>
      <c r="J570" s="168">
        <v>530</v>
      </c>
      <c r="K570" s="168">
        <v>449</v>
      </c>
      <c r="L570" s="169">
        <f t="shared" si="98"/>
        <v>487.82168873472608</v>
      </c>
      <c r="M570">
        <f t="shared" si="88"/>
        <v>62</v>
      </c>
      <c r="N570" s="168">
        <f t="shared" si="94"/>
        <v>62</v>
      </c>
      <c r="O570" s="168">
        <f t="shared" si="95"/>
        <v>-1</v>
      </c>
      <c r="P570" s="168">
        <f t="shared" si="96"/>
        <v>-1</v>
      </c>
      <c r="Q570" s="168">
        <f t="shared" si="97"/>
        <v>-1</v>
      </c>
      <c r="R570" s="168">
        <f t="shared" si="89"/>
        <v>-1</v>
      </c>
      <c r="S570">
        <f t="shared" si="90"/>
        <v>-1</v>
      </c>
      <c r="T570">
        <f t="shared" si="91"/>
        <v>449</v>
      </c>
      <c r="U570">
        <f t="shared" si="92"/>
        <v>-1</v>
      </c>
    </row>
    <row r="571" spans="2:21" x14ac:dyDescent="0.25">
      <c r="B571" s="167">
        <v>273.54454630000004</v>
      </c>
      <c r="C571" s="168">
        <v>2.6448056433575373</v>
      </c>
      <c r="D571" s="168">
        <v>975</v>
      </c>
      <c r="E571" s="168">
        <v>4</v>
      </c>
      <c r="F571" s="168">
        <v>19</v>
      </c>
      <c r="G571" s="168">
        <v>69</v>
      </c>
      <c r="H571" s="168">
        <v>1823</v>
      </c>
      <c r="I571" s="168">
        <f t="shared" si="93"/>
        <v>6593962.3749999953</v>
      </c>
      <c r="J571" s="168">
        <v>514</v>
      </c>
      <c r="K571" s="168">
        <v>449</v>
      </c>
      <c r="L571" s="169">
        <f t="shared" si="98"/>
        <v>480.40191506695726</v>
      </c>
      <c r="M571">
        <f t="shared" si="88"/>
        <v>69</v>
      </c>
      <c r="N571" s="168">
        <f t="shared" si="94"/>
        <v>69</v>
      </c>
      <c r="O571" s="168">
        <f t="shared" si="95"/>
        <v>-1</v>
      </c>
      <c r="P571" s="168">
        <f t="shared" si="96"/>
        <v>-1</v>
      </c>
      <c r="Q571" s="168">
        <f t="shared" si="97"/>
        <v>-1</v>
      </c>
      <c r="R571" s="168">
        <f t="shared" si="89"/>
        <v>-1</v>
      </c>
      <c r="S571">
        <f t="shared" si="90"/>
        <v>-1</v>
      </c>
      <c r="T571">
        <f t="shared" si="91"/>
        <v>449</v>
      </c>
      <c r="U571">
        <f t="shared" si="92"/>
        <v>-1</v>
      </c>
    </row>
    <row r="572" spans="2:21" x14ac:dyDescent="0.25">
      <c r="B572" s="167">
        <v>273.58723530000003</v>
      </c>
      <c r="C572" s="168">
        <v>2.6452081943697245</v>
      </c>
      <c r="D572" s="168">
        <v>976</v>
      </c>
      <c r="E572" s="168">
        <v>1</v>
      </c>
      <c r="F572" s="168">
        <v>24</v>
      </c>
      <c r="G572" s="168">
        <v>68</v>
      </c>
      <c r="H572" s="168">
        <v>1298</v>
      </c>
      <c r="I572" s="168">
        <f t="shared" si="93"/>
        <v>6595260.3749999953</v>
      </c>
      <c r="J572" s="168">
        <v>539</v>
      </c>
      <c r="K572" s="168">
        <v>673</v>
      </c>
      <c r="L572" s="169">
        <f t="shared" si="98"/>
        <v>602.28481634522382</v>
      </c>
      <c r="M572">
        <f t="shared" si="88"/>
        <v>68</v>
      </c>
      <c r="N572" s="168">
        <f t="shared" si="94"/>
        <v>68</v>
      </c>
      <c r="O572" s="168">
        <f t="shared" si="95"/>
        <v>-1</v>
      </c>
      <c r="P572" s="168">
        <f t="shared" si="96"/>
        <v>-1</v>
      </c>
      <c r="Q572" s="168">
        <f t="shared" si="97"/>
        <v>-1</v>
      </c>
      <c r="R572" s="168">
        <f t="shared" si="89"/>
        <v>-1</v>
      </c>
      <c r="S572">
        <f t="shared" si="90"/>
        <v>-1</v>
      </c>
      <c r="T572">
        <f t="shared" si="91"/>
        <v>-1</v>
      </c>
      <c r="U572">
        <f t="shared" si="92"/>
        <v>673</v>
      </c>
    </row>
    <row r="573" spans="2:21" x14ac:dyDescent="0.25">
      <c r="B573" s="167">
        <v>273.63988700000004</v>
      </c>
      <c r="C573" s="168">
        <v>2.6457048198481194</v>
      </c>
      <c r="D573" s="168">
        <v>979</v>
      </c>
      <c r="E573" s="168">
        <v>2</v>
      </c>
      <c r="F573" s="168">
        <v>24</v>
      </c>
      <c r="G573" s="168">
        <v>67</v>
      </c>
      <c r="H573" s="168">
        <v>891.30799999999999</v>
      </c>
      <c r="I573" s="168">
        <f t="shared" si="93"/>
        <v>6596151.6829999955</v>
      </c>
      <c r="J573" s="168">
        <v>612</v>
      </c>
      <c r="K573" s="168">
        <v>605</v>
      </c>
      <c r="L573" s="169">
        <f t="shared" si="98"/>
        <v>608.48993418133057</v>
      </c>
      <c r="M573">
        <f t="shared" si="88"/>
        <v>67</v>
      </c>
      <c r="N573" s="168">
        <f t="shared" si="94"/>
        <v>67</v>
      </c>
      <c r="O573" s="168">
        <f t="shared" si="95"/>
        <v>-1</v>
      </c>
      <c r="P573" s="168">
        <f t="shared" si="96"/>
        <v>-1</v>
      </c>
      <c r="Q573" s="168">
        <f t="shared" si="97"/>
        <v>-1</v>
      </c>
      <c r="R573" s="168">
        <f t="shared" si="89"/>
        <v>-1</v>
      </c>
      <c r="S573">
        <f t="shared" si="90"/>
        <v>-1</v>
      </c>
      <c r="T573">
        <f t="shared" si="91"/>
        <v>-1</v>
      </c>
      <c r="U573">
        <f t="shared" si="92"/>
        <v>605</v>
      </c>
    </row>
    <row r="574" spans="2:21" x14ac:dyDescent="0.25">
      <c r="B574" s="167">
        <v>273.66081850000006</v>
      </c>
      <c r="C574" s="168">
        <v>2.6459022908021415</v>
      </c>
      <c r="D574" s="168">
        <v>980</v>
      </c>
      <c r="E574" s="168">
        <v>3</v>
      </c>
      <c r="F574" s="168">
        <v>11</v>
      </c>
      <c r="G574" s="168">
        <v>62</v>
      </c>
      <c r="H574" s="168">
        <v>417.786</v>
      </c>
      <c r="I574" s="168">
        <f t="shared" si="93"/>
        <v>6596569.4689999959</v>
      </c>
      <c r="J574" s="168">
        <v>567</v>
      </c>
      <c r="K574" s="168">
        <v>449</v>
      </c>
      <c r="L574" s="169">
        <f t="shared" si="98"/>
        <v>504.56218645475207</v>
      </c>
      <c r="M574">
        <f t="shared" si="88"/>
        <v>62</v>
      </c>
      <c r="N574" s="168">
        <f t="shared" si="94"/>
        <v>62</v>
      </c>
      <c r="O574" s="168">
        <f t="shared" si="95"/>
        <v>-1</v>
      </c>
      <c r="P574" s="168">
        <f t="shared" si="96"/>
        <v>-1</v>
      </c>
      <c r="Q574" s="168">
        <f t="shared" si="97"/>
        <v>-1</v>
      </c>
      <c r="R574" s="168">
        <f t="shared" si="89"/>
        <v>-1</v>
      </c>
      <c r="S574">
        <f t="shared" si="90"/>
        <v>-1</v>
      </c>
      <c r="T574">
        <f t="shared" si="91"/>
        <v>449</v>
      </c>
      <c r="U574">
        <f t="shared" si="92"/>
        <v>-1</v>
      </c>
    </row>
    <row r="575" spans="2:21" x14ac:dyDescent="0.25">
      <c r="B575" s="167">
        <v>273.73043230000002</v>
      </c>
      <c r="C575" s="168">
        <v>2.646559198770853</v>
      </c>
      <c r="D575" s="168">
        <v>984</v>
      </c>
      <c r="E575" s="168">
        <v>9</v>
      </c>
      <c r="F575" s="168">
        <v>158</v>
      </c>
      <c r="G575" s="168">
        <v>74</v>
      </c>
      <c r="H575" s="168">
        <v>9098</v>
      </c>
      <c r="I575" s="168">
        <f t="shared" si="93"/>
        <v>6605667.4689999959</v>
      </c>
      <c r="J575" s="168">
        <v>523</v>
      </c>
      <c r="K575" s="168">
        <v>449</v>
      </c>
      <c r="L575" s="169">
        <f t="shared" si="98"/>
        <v>484.58951701414259</v>
      </c>
      <c r="M575">
        <f t="shared" si="88"/>
        <v>74</v>
      </c>
      <c r="N575" s="168">
        <f t="shared" si="94"/>
        <v>74</v>
      </c>
      <c r="O575" s="168">
        <f t="shared" si="95"/>
        <v>-1</v>
      </c>
      <c r="P575" s="168">
        <f t="shared" si="96"/>
        <v>-1</v>
      </c>
      <c r="Q575" s="168">
        <f t="shared" si="97"/>
        <v>-1</v>
      </c>
      <c r="R575" s="168">
        <f t="shared" si="89"/>
        <v>-1</v>
      </c>
      <c r="S575">
        <f t="shared" si="90"/>
        <v>-1</v>
      </c>
      <c r="T575">
        <f t="shared" si="91"/>
        <v>449</v>
      </c>
      <c r="U575">
        <f t="shared" si="92"/>
        <v>-1</v>
      </c>
    </row>
    <row r="576" spans="2:21" x14ac:dyDescent="0.25">
      <c r="B576" s="167">
        <v>273.74843450000003</v>
      </c>
      <c r="C576" s="168">
        <v>2.6467291161319695</v>
      </c>
      <c r="D576" s="168">
        <v>986</v>
      </c>
      <c r="E576" s="168">
        <v>3</v>
      </c>
      <c r="F576" s="168">
        <v>16</v>
      </c>
      <c r="G576" s="168">
        <v>64</v>
      </c>
      <c r="H576" s="168">
        <v>599.29700000000003</v>
      </c>
      <c r="I576" s="168">
        <f t="shared" si="93"/>
        <v>6606266.7659999961</v>
      </c>
      <c r="J576" s="168">
        <v>575</v>
      </c>
      <c r="K576" s="168">
        <v>449</v>
      </c>
      <c r="L576" s="169">
        <f t="shared" si="98"/>
        <v>508.1092402230056</v>
      </c>
      <c r="M576">
        <f t="shared" si="88"/>
        <v>64</v>
      </c>
      <c r="N576" s="168">
        <f t="shared" si="94"/>
        <v>64</v>
      </c>
      <c r="O576" s="168">
        <f t="shared" si="95"/>
        <v>-1</v>
      </c>
      <c r="P576" s="168">
        <f t="shared" si="96"/>
        <v>-1</v>
      </c>
      <c r="Q576" s="168">
        <f t="shared" si="97"/>
        <v>-1</v>
      </c>
      <c r="R576" s="168">
        <f t="shared" si="89"/>
        <v>-1</v>
      </c>
      <c r="S576">
        <f t="shared" si="90"/>
        <v>-1</v>
      </c>
      <c r="T576">
        <f t="shared" si="91"/>
        <v>449</v>
      </c>
      <c r="U576">
        <f t="shared" si="92"/>
        <v>-1</v>
      </c>
    </row>
    <row r="577" spans="2:21" x14ac:dyDescent="0.25">
      <c r="B577" s="167">
        <v>273.78940150000005</v>
      </c>
      <c r="C577" s="168">
        <v>2.6471158531437071</v>
      </c>
      <c r="D577" s="168">
        <v>989</v>
      </c>
      <c r="E577" s="168">
        <v>11</v>
      </c>
      <c r="F577" s="168">
        <v>127</v>
      </c>
      <c r="G577" s="168">
        <v>76</v>
      </c>
      <c r="H577" s="168">
        <v>21548</v>
      </c>
      <c r="I577" s="168">
        <f t="shared" si="93"/>
        <v>6627814.7659999961</v>
      </c>
      <c r="J577" s="168">
        <v>394</v>
      </c>
      <c r="K577" s="168">
        <v>434</v>
      </c>
      <c r="L577" s="169">
        <f t="shared" si="98"/>
        <v>413.5166260260886</v>
      </c>
      <c r="M577">
        <f t="shared" si="88"/>
        <v>76</v>
      </c>
      <c r="N577" s="168">
        <f t="shared" si="94"/>
        <v>-1</v>
      </c>
      <c r="O577" s="168">
        <f t="shared" si="95"/>
        <v>76</v>
      </c>
      <c r="P577" s="168">
        <f t="shared" si="96"/>
        <v>-1</v>
      </c>
      <c r="Q577" s="168">
        <f t="shared" si="97"/>
        <v>-1</v>
      </c>
      <c r="R577" s="168">
        <f t="shared" si="89"/>
        <v>-1</v>
      </c>
      <c r="S577">
        <f t="shared" si="90"/>
        <v>-1</v>
      </c>
      <c r="T577">
        <f t="shared" si="91"/>
        <v>434</v>
      </c>
      <c r="U577">
        <f t="shared" si="92"/>
        <v>-1</v>
      </c>
    </row>
    <row r="578" spans="2:21" x14ac:dyDescent="0.25">
      <c r="B578" s="167">
        <v>273.85213120000003</v>
      </c>
      <c r="C578" s="168">
        <v>2.6477082012130797</v>
      </c>
      <c r="D578" s="168">
        <v>993</v>
      </c>
      <c r="E578" s="168">
        <v>6</v>
      </c>
      <c r="F578" s="168">
        <v>43</v>
      </c>
      <c r="G578" s="168">
        <v>69</v>
      </c>
      <c r="H578" s="168">
        <v>3157</v>
      </c>
      <c r="I578" s="168">
        <f t="shared" si="93"/>
        <v>6630971.7659999961</v>
      </c>
      <c r="J578" s="168">
        <v>486</v>
      </c>
      <c r="K578" s="168">
        <v>449</v>
      </c>
      <c r="L578" s="169">
        <f t="shared" si="98"/>
        <v>467.13381380499527</v>
      </c>
      <c r="M578">
        <f t="shared" ref="M578:M641" si="99">IF(G578&gt;60,G578,-1)</f>
        <v>69</v>
      </c>
      <c r="N578" s="168">
        <f t="shared" si="94"/>
        <v>69</v>
      </c>
      <c r="O578" s="168">
        <f t="shared" si="95"/>
        <v>-1</v>
      </c>
      <c r="P578" s="168">
        <f t="shared" si="96"/>
        <v>-1</v>
      </c>
      <c r="Q578" s="168">
        <f t="shared" si="97"/>
        <v>-1</v>
      </c>
      <c r="R578" s="168">
        <f t="shared" ref="R578:R641" si="100">IF(AND(K578&gt;0,K578&lt;250),K578,-1)</f>
        <v>-1</v>
      </c>
      <c r="S578">
        <f t="shared" ref="S578:S641" si="101">IF(AND(K578&gt;=250,K578&lt;400),K578,-1)</f>
        <v>-1</v>
      </c>
      <c r="T578">
        <f t="shared" ref="T578:T641" si="102">IF(AND(K578&gt;=400,K578&lt;600),K578,-1)</f>
        <v>449</v>
      </c>
      <c r="U578">
        <f t="shared" ref="U578:U641" si="103">IF(AND(K578&gt;=600),K578,-1)</f>
        <v>-1</v>
      </c>
    </row>
    <row r="579" spans="2:21" x14ac:dyDescent="0.25">
      <c r="B579" s="167">
        <v>273.85843120000004</v>
      </c>
      <c r="C579" s="168">
        <v>2.6477677024156616</v>
      </c>
      <c r="D579" s="168">
        <v>994</v>
      </c>
      <c r="E579" s="168">
        <v>3</v>
      </c>
      <c r="F579" s="168">
        <v>16</v>
      </c>
      <c r="G579" s="168">
        <v>65</v>
      </c>
      <c r="H579" s="168">
        <v>730.72299999999996</v>
      </c>
      <c r="I579" s="168">
        <f t="shared" ref="I579:I642" si="104">H579+I578</f>
        <v>6631702.4889999963</v>
      </c>
      <c r="J579" s="168">
        <v>562</v>
      </c>
      <c r="K579" s="168">
        <v>449</v>
      </c>
      <c r="L579" s="169">
        <f t="shared" si="98"/>
        <v>502.33255916772902</v>
      </c>
      <c r="M579">
        <f t="shared" si="99"/>
        <v>65</v>
      </c>
      <c r="N579" s="168">
        <f t="shared" ref="N579:N642" si="105">IF(AND($G579&gt;60,$G579&lt;75),$G579,-1)</f>
        <v>65</v>
      </c>
      <c r="O579" s="168">
        <f t="shared" ref="O579:O642" si="106">IF(AND($G579&gt;=75,$G579&lt;85),$G579,-1)</f>
        <v>-1</v>
      </c>
      <c r="P579" s="168">
        <f t="shared" ref="P579:P642" si="107">IF(AND($G579&gt;=85,$G579&lt;95),$G579,-1)</f>
        <v>-1</v>
      </c>
      <c r="Q579" s="168">
        <f t="shared" ref="Q579:Q642" si="108">IF(AND($G579&gt;=95,$G579&lt;=100),$G579,-1)</f>
        <v>-1</v>
      </c>
      <c r="R579" s="168">
        <f t="shared" si="100"/>
        <v>-1</v>
      </c>
      <c r="S579">
        <f t="shared" si="101"/>
        <v>-1</v>
      </c>
      <c r="T579">
        <f t="shared" si="102"/>
        <v>449</v>
      </c>
      <c r="U579">
        <f t="shared" si="103"/>
        <v>-1</v>
      </c>
    </row>
    <row r="580" spans="2:21" x14ac:dyDescent="0.25">
      <c r="B580" s="167">
        <v>273.86907670000005</v>
      </c>
      <c r="C580" s="168">
        <v>2.6478682499125425</v>
      </c>
      <c r="D580" s="168">
        <v>995</v>
      </c>
      <c r="E580" s="168">
        <v>1</v>
      </c>
      <c r="F580" s="168">
        <v>30</v>
      </c>
      <c r="G580" s="168">
        <v>63</v>
      </c>
      <c r="H580" s="168">
        <v>511.22199999999998</v>
      </c>
      <c r="I580" s="168">
        <f t="shared" si="104"/>
        <v>6632213.7109999964</v>
      </c>
      <c r="J580" s="168">
        <v>477</v>
      </c>
      <c r="K580" s="168">
        <v>166</v>
      </c>
      <c r="L580" s="169">
        <f t="shared" ref="L580:L643" si="109">SQRT(J580*K580)</f>
        <v>281.39296366469438</v>
      </c>
      <c r="M580">
        <f t="shared" si="99"/>
        <v>63</v>
      </c>
      <c r="N580" s="168">
        <f t="shared" si="105"/>
        <v>63</v>
      </c>
      <c r="O580" s="168">
        <f t="shared" si="106"/>
        <v>-1</v>
      </c>
      <c r="P580" s="168">
        <f t="shared" si="107"/>
        <v>-1</v>
      </c>
      <c r="Q580" s="168">
        <f t="shared" si="108"/>
        <v>-1</v>
      </c>
      <c r="R580" s="168">
        <f t="shared" si="100"/>
        <v>166</v>
      </c>
      <c r="S580">
        <f t="shared" si="101"/>
        <v>-1</v>
      </c>
      <c r="T580">
        <f t="shared" si="102"/>
        <v>-1</v>
      </c>
      <c r="U580">
        <f t="shared" si="103"/>
        <v>-1</v>
      </c>
    </row>
    <row r="581" spans="2:21" x14ac:dyDescent="0.25">
      <c r="B581" s="167">
        <v>273.88119820000003</v>
      </c>
      <c r="C581" s="168">
        <v>2.6479827454210674</v>
      </c>
      <c r="D581" s="168">
        <v>996</v>
      </c>
      <c r="E581" s="168">
        <v>3</v>
      </c>
      <c r="F581" s="168">
        <v>31</v>
      </c>
      <c r="G581" s="168">
        <v>69</v>
      </c>
      <c r="H581" s="168">
        <v>2024</v>
      </c>
      <c r="I581" s="168">
        <f t="shared" si="104"/>
        <v>6634237.7109999964</v>
      </c>
      <c r="J581" s="168">
        <v>567</v>
      </c>
      <c r="K581" s="168">
        <v>449</v>
      </c>
      <c r="L581" s="169">
        <f t="shared" si="109"/>
        <v>504.56218645475207</v>
      </c>
      <c r="M581">
        <f t="shared" si="99"/>
        <v>69</v>
      </c>
      <c r="N581" s="168">
        <f t="shared" si="105"/>
        <v>69</v>
      </c>
      <c r="O581" s="168">
        <f t="shared" si="106"/>
        <v>-1</v>
      </c>
      <c r="P581" s="168">
        <f t="shared" si="107"/>
        <v>-1</v>
      </c>
      <c r="Q581" s="168">
        <f t="shared" si="108"/>
        <v>-1</v>
      </c>
      <c r="R581" s="168">
        <f t="shared" si="100"/>
        <v>-1</v>
      </c>
      <c r="S581">
        <f t="shared" si="101"/>
        <v>-1</v>
      </c>
      <c r="T581">
        <f t="shared" si="102"/>
        <v>449</v>
      </c>
      <c r="U581">
        <f t="shared" si="103"/>
        <v>-1</v>
      </c>
    </row>
    <row r="582" spans="2:21" x14ac:dyDescent="0.25">
      <c r="B582" s="167">
        <v>273.88822270000003</v>
      </c>
      <c r="C582" s="168">
        <v>2.6480490998807915</v>
      </c>
      <c r="D582" s="168">
        <v>997</v>
      </c>
      <c r="E582" s="168">
        <v>3</v>
      </c>
      <c r="F582" s="168">
        <v>67</v>
      </c>
      <c r="G582" s="168">
        <v>74</v>
      </c>
      <c r="H582" s="168">
        <v>7179</v>
      </c>
      <c r="I582" s="168">
        <f t="shared" si="104"/>
        <v>6641416.7109999964</v>
      </c>
      <c r="J582" s="168">
        <v>571</v>
      </c>
      <c r="K582" s="168">
        <v>166</v>
      </c>
      <c r="L582" s="169">
        <f t="shared" si="109"/>
        <v>307.87335058429466</v>
      </c>
      <c r="M582">
        <f t="shared" si="99"/>
        <v>74</v>
      </c>
      <c r="N582" s="168">
        <f t="shared" si="105"/>
        <v>74</v>
      </c>
      <c r="O582" s="168">
        <f t="shared" si="106"/>
        <v>-1</v>
      </c>
      <c r="P582" s="168">
        <f t="shared" si="107"/>
        <v>-1</v>
      </c>
      <c r="Q582" s="168">
        <f t="shared" si="108"/>
        <v>-1</v>
      </c>
      <c r="R582" s="168">
        <f t="shared" si="100"/>
        <v>166</v>
      </c>
      <c r="S582">
        <f t="shared" si="101"/>
        <v>-1</v>
      </c>
      <c r="T582">
        <f t="shared" si="102"/>
        <v>-1</v>
      </c>
      <c r="U582">
        <f t="shared" si="103"/>
        <v>-1</v>
      </c>
    </row>
    <row r="583" spans="2:21" x14ac:dyDescent="0.25">
      <c r="B583" s="167">
        <v>273.90733400000005</v>
      </c>
      <c r="C583" s="168">
        <v>2.6482296408688843</v>
      </c>
      <c r="D583" s="168">
        <v>998</v>
      </c>
      <c r="E583" s="168">
        <v>9</v>
      </c>
      <c r="F583" s="168">
        <v>41</v>
      </c>
      <c r="G583" s="168">
        <v>68</v>
      </c>
      <c r="H583" s="168">
        <v>2153</v>
      </c>
      <c r="I583" s="168">
        <f t="shared" si="104"/>
        <v>6643569.7109999964</v>
      </c>
      <c r="J583" s="168">
        <v>396</v>
      </c>
      <c r="K583" s="168">
        <v>107</v>
      </c>
      <c r="L583" s="169">
        <f t="shared" si="109"/>
        <v>205.84460158090133</v>
      </c>
      <c r="M583">
        <f t="shared" si="99"/>
        <v>68</v>
      </c>
      <c r="N583" s="168">
        <f t="shared" si="105"/>
        <v>68</v>
      </c>
      <c r="O583" s="168">
        <f t="shared" si="106"/>
        <v>-1</v>
      </c>
      <c r="P583" s="168">
        <f t="shared" si="107"/>
        <v>-1</v>
      </c>
      <c r="Q583" s="168">
        <f t="shared" si="108"/>
        <v>-1</v>
      </c>
      <c r="R583" s="168">
        <f t="shared" si="100"/>
        <v>107</v>
      </c>
      <c r="S583">
        <f t="shared" si="101"/>
        <v>-1</v>
      </c>
      <c r="T583">
        <f t="shared" si="102"/>
        <v>-1</v>
      </c>
      <c r="U583">
        <f t="shared" si="103"/>
        <v>-1</v>
      </c>
    </row>
    <row r="584" spans="2:21" x14ac:dyDescent="0.25">
      <c r="B584" s="167">
        <v>273.94345020000003</v>
      </c>
      <c r="C584" s="168">
        <v>2.6485708753715769</v>
      </c>
      <c r="D584" s="168">
        <v>1000</v>
      </c>
      <c r="E584" s="168">
        <v>2</v>
      </c>
      <c r="F584" s="168">
        <v>20</v>
      </c>
      <c r="G584" s="168">
        <v>71</v>
      </c>
      <c r="H584" s="168">
        <v>1782</v>
      </c>
      <c r="I584" s="168">
        <f t="shared" si="104"/>
        <v>6645351.7109999964</v>
      </c>
      <c r="J584" s="168">
        <v>543</v>
      </c>
      <c r="K584" s="168">
        <v>434</v>
      </c>
      <c r="L584" s="169">
        <f t="shared" si="109"/>
        <v>485.45030641663004</v>
      </c>
      <c r="M584">
        <f t="shared" si="99"/>
        <v>71</v>
      </c>
      <c r="N584" s="168">
        <f t="shared" si="105"/>
        <v>71</v>
      </c>
      <c r="O584" s="168">
        <f t="shared" si="106"/>
        <v>-1</v>
      </c>
      <c r="P584" s="168">
        <f t="shared" si="107"/>
        <v>-1</v>
      </c>
      <c r="Q584" s="168">
        <f t="shared" si="108"/>
        <v>-1</v>
      </c>
      <c r="R584" s="168">
        <f t="shared" si="100"/>
        <v>-1</v>
      </c>
      <c r="S584">
        <f t="shared" si="101"/>
        <v>-1</v>
      </c>
      <c r="T584">
        <f t="shared" si="102"/>
        <v>434</v>
      </c>
      <c r="U584">
        <f t="shared" si="103"/>
        <v>-1</v>
      </c>
    </row>
    <row r="585" spans="2:21" x14ac:dyDescent="0.25">
      <c r="B585" s="167">
        <v>274.03116020000004</v>
      </c>
      <c r="C585" s="168">
        <v>2.6493998602767026</v>
      </c>
      <c r="D585" s="168">
        <v>1002</v>
      </c>
      <c r="E585" s="168">
        <v>4</v>
      </c>
      <c r="F585" s="168">
        <v>99</v>
      </c>
      <c r="G585" s="168">
        <v>81</v>
      </c>
      <c r="H585" s="168">
        <v>38761</v>
      </c>
      <c r="I585" s="168">
        <f t="shared" si="104"/>
        <v>6684112.7109999964</v>
      </c>
      <c r="J585" s="168">
        <v>566</v>
      </c>
      <c r="K585" s="168">
        <v>449</v>
      </c>
      <c r="L585" s="169">
        <f t="shared" si="109"/>
        <v>504.11704990011992</v>
      </c>
      <c r="M585">
        <f t="shared" si="99"/>
        <v>81</v>
      </c>
      <c r="N585" s="168">
        <f t="shared" si="105"/>
        <v>-1</v>
      </c>
      <c r="O585" s="168">
        <f t="shared" si="106"/>
        <v>81</v>
      </c>
      <c r="P585" s="168">
        <f t="shared" si="107"/>
        <v>-1</v>
      </c>
      <c r="Q585" s="168">
        <f t="shared" si="108"/>
        <v>-1</v>
      </c>
      <c r="R585" s="168">
        <f t="shared" si="100"/>
        <v>-1</v>
      </c>
      <c r="S585">
        <f t="shared" si="101"/>
        <v>-1</v>
      </c>
      <c r="T585">
        <f t="shared" si="102"/>
        <v>449</v>
      </c>
      <c r="U585">
        <f t="shared" si="103"/>
        <v>-1</v>
      </c>
    </row>
    <row r="586" spans="2:21" x14ac:dyDescent="0.25">
      <c r="B586" s="167">
        <v>274.11964520000004</v>
      </c>
      <c r="C586" s="168">
        <v>2.6502365727308757</v>
      </c>
      <c r="D586" s="168">
        <v>1004</v>
      </c>
      <c r="E586" s="168">
        <v>4</v>
      </c>
      <c r="F586" s="168">
        <v>7</v>
      </c>
      <c r="G586" s="168">
        <v>63</v>
      </c>
      <c r="H586" s="168">
        <v>244.84</v>
      </c>
      <c r="I586" s="168">
        <f t="shared" si="104"/>
        <v>6684357.5509999963</v>
      </c>
      <c r="J586" s="168">
        <v>534</v>
      </c>
      <c r="K586" s="168">
        <v>273</v>
      </c>
      <c r="L586" s="169">
        <f t="shared" si="109"/>
        <v>381.8140908871751</v>
      </c>
      <c r="M586">
        <f t="shared" si="99"/>
        <v>63</v>
      </c>
      <c r="N586" s="168">
        <f t="shared" si="105"/>
        <v>63</v>
      </c>
      <c r="O586" s="168">
        <f t="shared" si="106"/>
        <v>-1</v>
      </c>
      <c r="P586" s="168">
        <f t="shared" si="107"/>
        <v>-1</v>
      </c>
      <c r="Q586" s="168">
        <f t="shared" si="108"/>
        <v>-1</v>
      </c>
      <c r="R586" s="168">
        <f t="shared" si="100"/>
        <v>-1</v>
      </c>
      <c r="S586">
        <f t="shared" si="101"/>
        <v>273</v>
      </c>
      <c r="T586">
        <f t="shared" si="102"/>
        <v>-1</v>
      </c>
      <c r="U586">
        <f t="shared" si="103"/>
        <v>-1</v>
      </c>
    </row>
    <row r="587" spans="2:21" x14ac:dyDescent="0.25">
      <c r="B587" s="167">
        <v>274.13022650000005</v>
      </c>
      <c r="C587" s="168">
        <v>2.6503366564339985</v>
      </c>
      <c r="D587" s="168">
        <v>1005</v>
      </c>
      <c r="E587" s="168">
        <v>2</v>
      </c>
      <c r="F587" s="168">
        <v>23</v>
      </c>
      <c r="G587" s="168">
        <v>71</v>
      </c>
      <c r="H587" s="168">
        <v>1608</v>
      </c>
      <c r="I587" s="168">
        <f t="shared" si="104"/>
        <v>6685965.5509999963</v>
      </c>
      <c r="J587" s="168">
        <v>652</v>
      </c>
      <c r="K587" s="168">
        <v>668</v>
      </c>
      <c r="L587" s="169">
        <f t="shared" si="109"/>
        <v>659.95151337048992</v>
      </c>
      <c r="M587">
        <f t="shared" si="99"/>
        <v>71</v>
      </c>
      <c r="N587" s="168">
        <f t="shared" si="105"/>
        <v>71</v>
      </c>
      <c r="O587" s="168">
        <f t="shared" si="106"/>
        <v>-1</v>
      </c>
      <c r="P587" s="168">
        <f t="shared" si="107"/>
        <v>-1</v>
      </c>
      <c r="Q587" s="168">
        <f t="shared" si="108"/>
        <v>-1</v>
      </c>
      <c r="R587" s="168">
        <f t="shared" si="100"/>
        <v>-1</v>
      </c>
      <c r="S587">
        <f t="shared" si="101"/>
        <v>-1</v>
      </c>
      <c r="T587">
        <f t="shared" si="102"/>
        <v>-1</v>
      </c>
      <c r="U587">
        <f t="shared" si="103"/>
        <v>668</v>
      </c>
    </row>
    <row r="588" spans="2:21" x14ac:dyDescent="0.25">
      <c r="B588" s="167">
        <v>274.15156620000005</v>
      </c>
      <c r="C588" s="168">
        <v>2.6505385166060074</v>
      </c>
      <c r="D588" s="168">
        <v>1007</v>
      </c>
      <c r="E588" s="168">
        <v>7</v>
      </c>
      <c r="F588" s="168">
        <v>9</v>
      </c>
      <c r="G588" s="168">
        <v>64</v>
      </c>
      <c r="H588" s="168">
        <v>521.39499999999998</v>
      </c>
      <c r="I588" s="168">
        <f t="shared" si="104"/>
        <v>6686486.9459999958</v>
      </c>
      <c r="J588" s="168">
        <v>475</v>
      </c>
      <c r="K588" s="168">
        <v>468</v>
      </c>
      <c r="L588" s="169">
        <f t="shared" si="109"/>
        <v>471.48700936505134</v>
      </c>
      <c r="M588">
        <f t="shared" si="99"/>
        <v>64</v>
      </c>
      <c r="N588" s="168">
        <f t="shared" si="105"/>
        <v>64</v>
      </c>
      <c r="O588" s="168">
        <f t="shared" si="106"/>
        <v>-1</v>
      </c>
      <c r="P588" s="168">
        <f t="shared" si="107"/>
        <v>-1</v>
      </c>
      <c r="Q588" s="168">
        <f t="shared" si="108"/>
        <v>-1</v>
      </c>
      <c r="R588" s="168">
        <f t="shared" si="100"/>
        <v>-1</v>
      </c>
      <c r="S588">
        <f t="shared" si="101"/>
        <v>-1</v>
      </c>
      <c r="T588">
        <f t="shared" si="102"/>
        <v>468</v>
      </c>
      <c r="U588">
        <f t="shared" si="103"/>
        <v>-1</v>
      </c>
    </row>
    <row r="589" spans="2:21" x14ac:dyDescent="0.25">
      <c r="B589" s="167">
        <v>274.17446950000004</v>
      </c>
      <c r="C589" s="168">
        <v>2.6507551937363498</v>
      </c>
      <c r="D589" s="168">
        <v>1009</v>
      </c>
      <c r="E589" s="168">
        <v>2</v>
      </c>
      <c r="F589" s="168">
        <v>6</v>
      </c>
      <c r="G589" s="168">
        <v>61</v>
      </c>
      <c r="H589" s="168">
        <v>179.602</v>
      </c>
      <c r="I589" s="168">
        <f t="shared" si="104"/>
        <v>6686666.5479999958</v>
      </c>
      <c r="J589" s="168">
        <v>571</v>
      </c>
      <c r="K589" s="168">
        <v>673</v>
      </c>
      <c r="L589" s="169">
        <f t="shared" si="109"/>
        <v>619.90563798049141</v>
      </c>
      <c r="M589">
        <f t="shared" si="99"/>
        <v>61</v>
      </c>
      <c r="N589" s="168">
        <f t="shared" si="105"/>
        <v>61</v>
      </c>
      <c r="O589" s="168">
        <f t="shared" si="106"/>
        <v>-1</v>
      </c>
      <c r="P589" s="168">
        <f t="shared" si="107"/>
        <v>-1</v>
      </c>
      <c r="Q589" s="168">
        <f t="shared" si="108"/>
        <v>-1</v>
      </c>
      <c r="R589" s="168">
        <f t="shared" si="100"/>
        <v>-1</v>
      </c>
      <c r="S589">
        <f t="shared" si="101"/>
        <v>-1</v>
      </c>
      <c r="T589">
        <f t="shared" si="102"/>
        <v>-1</v>
      </c>
      <c r="U589">
        <f t="shared" si="103"/>
        <v>673</v>
      </c>
    </row>
    <row r="590" spans="2:21" x14ac:dyDescent="0.25">
      <c r="B590" s="167">
        <v>274.18137000000002</v>
      </c>
      <c r="C590" s="168">
        <v>2.650820481393052</v>
      </c>
      <c r="D590" s="168">
        <v>1010</v>
      </c>
      <c r="E590" s="168">
        <v>3</v>
      </c>
      <c r="F590" s="168">
        <v>8</v>
      </c>
      <c r="G590" s="168">
        <v>63</v>
      </c>
      <c r="H590" s="168">
        <v>477.92500000000001</v>
      </c>
      <c r="I590" s="168">
        <f t="shared" si="104"/>
        <v>6687144.4729999956</v>
      </c>
      <c r="J590" s="168">
        <v>644</v>
      </c>
      <c r="K590" s="168">
        <v>673</v>
      </c>
      <c r="L590" s="169">
        <f t="shared" si="109"/>
        <v>658.34033751548293</v>
      </c>
      <c r="M590">
        <f t="shared" si="99"/>
        <v>63</v>
      </c>
      <c r="N590" s="168">
        <f t="shared" si="105"/>
        <v>63</v>
      </c>
      <c r="O590" s="168">
        <f t="shared" si="106"/>
        <v>-1</v>
      </c>
      <c r="P590" s="168">
        <f t="shared" si="107"/>
        <v>-1</v>
      </c>
      <c r="Q590" s="168">
        <f t="shared" si="108"/>
        <v>-1</v>
      </c>
      <c r="R590" s="168">
        <f t="shared" si="100"/>
        <v>-1</v>
      </c>
      <c r="S590">
        <f t="shared" si="101"/>
        <v>-1</v>
      </c>
      <c r="T590">
        <f t="shared" si="102"/>
        <v>-1</v>
      </c>
      <c r="U590">
        <f t="shared" si="103"/>
        <v>673</v>
      </c>
    </row>
    <row r="591" spans="2:21" x14ac:dyDescent="0.25">
      <c r="B591" s="167">
        <v>274.19934300000006</v>
      </c>
      <c r="C591" s="168">
        <v>2.6509905408325416</v>
      </c>
      <c r="D591" s="168">
        <v>1012</v>
      </c>
      <c r="E591" s="168">
        <v>5</v>
      </c>
      <c r="F591" s="168">
        <v>10</v>
      </c>
      <c r="G591" s="168">
        <v>64</v>
      </c>
      <c r="H591" s="168">
        <v>472.90600000000001</v>
      </c>
      <c r="I591" s="168">
        <f t="shared" si="104"/>
        <v>6687617.378999996</v>
      </c>
      <c r="J591" s="168">
        <v>452</v>
      </c>
      <c r="K591" s="168">
        <v>97</v>
      </c>
      <c r="L591" s="169">
        <f t="shared" si="109"/>
        <v>209.3895890439637</v>
      </c>
      <c r="M591">
        <f t="shared" si="99"/>
        <v>64</v>
      </c>
      <c r="N591" s="168">
        <f t="shared" si="105"/>
        <v>64</v>
      </c>
      <c r="O591" s="168">
        <f t="shared" si="106"/>
        <v>-1</v>
      </c>
      <c r="P591" s="168">
        <f t="shared" si="107"/>
        <v>-1</v>
      </c>
      <c r="Q591" s="168">
        <f t="shared" si="108"/>
        <v>-1</v>
      </c>
      <c r="R591" s="168">
        <f t="shared" si="100"/>
        <v>97</v>
      </c>
      <c r="S591">
        <f t="shared" si="101"/>
        <v>-1</v>
      </c>
      <c r="T591">
        <f t="shared" si="102"/>
        <v>-1</v>
      </c>
      <c r="U591">
        <f t="shared" si="103"/>
        <v>-1</v>
      </c>
    </row>
    <row r="592" spans="2:21" x14ac:dyDescent="0.25">
      <c r="B592" s="167">
        <v>274.22975500000001</v>
      </c>
      <c r="C592" s="168">
        <v>2.6512783355742102</v>
      </c>
      <c r="D592" s="168">
        <v>1013</v>
      </c>
      <c r="E592" s="168">
        <v>1</v>
      </c>
      <c r="F592" s="168">
        <v>18</v>
      </c>
      <c r="G592" s="168">
        <v>62</v>
      </c>
      <c r="H592" s="168">
        <v>278.63799999999998</v>
      </c>
      <c r="I592" s="168">
        <f t="shared" si="104"/>
        <v>6687896.0169999963</v>
      </c>
      <c r="J592" s="168">
        <v>629</v>
      </c>
      <c r="K592" s="168">
        <v>668</v>
      </c>
      <c r="L592" s="169">
        <f t="shared" si="109"/>
        <v>648.20675713849209</v>
      </c>
      <c r="M592">
        <f t="shared" si="99"/>
        <v>62</v>
      </c>
      <c r="N592" s="168">
        <f t="shared" si="105"/>
        <v>62</v>
      </c>
      <c r="O592" s="168">
        <f t="shared" si="106"/>
        <v>-1</v>
      </c>
      <c r="P592" s="168">
        <f t="shared" si="107"/>
        <v>-1</v>
      </c>
      <c r="Q592" s="168">
        <f t="shared" si="108"/>
        <v>-1</v>
      </c>
      <c r="R592" s="168">
        <f t="shared" si="100"/>
        <v>-1</v>
      </c>
      <c r="S592">
        <f t="shared" si="101"/>
        <v>-1</v>
      </c>
      <c r="T592">
        <f t="shared" si="102"/>
        <v>-1</v>
      </c>
      <c r="U592">
        <f t="shared" si="103"/>
        <v>668</v>
      </c>
    </row>
    <row r="593" spans="2:21" x14ac:dyDescent="0.25">
      <c r="B593" s="167">
        <v>274.23481580000004</v>
      </c>
      <c r="C593" s="168">
        <v>2.6513262315883708</v>
      </c>
      <c r="D593" s="168">
        <v>1014</v>
      </c>
      <c r="E593" s="168">
        <v>2</v>
      </c>
      <c r="F593" s="168">
        <v>47</v>
      </c>
      <c r="G593" s="168">
        <v>75</v>
      </c>
      <c r="H593" s="168">
        <v>6380</v>
      </c>
      <c r="I593" s="168">
        <f t="shared" si="104"/>
        <v>6694276.0169999963</v>
      </c>
      <c r="J593" s="168">
        <v>613</v>
      </c>
      <c r="K593" s="168">
        <v>673</v>
      </c>
      <c r="L593" s="169">
        <f t="shared" si="109"/>
        <v>642.29977424875369</v>
      </c>
      <c r="M593">
        <f t="shared" si="99"/>
        <v>75</v>
      </c>
      <c r="N593" s="168">
        <f t="shared" si="105"/>
        <v>-1</v>
      </c>
      <c r="O593" s="168">
        <f t="shared" si="106"/>
        <v>75</v>
      </c>
      <c r="P593" s="168">
        <f t="shared" si="107"/>
        <v>-1</v>
      </c>
      <c r="Q593" s="168">
        <f t="shared" si="108"/>
        <v>-1</v>
      </c>
      <c r="R593" s="168">
        <f t="shared" si="100"/>
        <v>-1</v>
      </c>
      <c r="S593">
        <f t="shared" si="101"/>
        <v>-1</v>
      </c>
      <c r="T593">
        <f t="shared" si="102"/>
        <v>-1</v>
      </c>
      <c r="U593">
        <f t="shared" si="103"/>
        <v>673</v>
      </c>
    </row>
    <row r="594" spans="2:21" x14ac:dyDescent="0.25">
      <c r="B594" s="167">
        <v>274.24724800000001</v>
      </c>
      <c r="C594" s="168">
        <v>2.6514438970681153</v>
      </c>
      <c r="D594" s="168">
        <v>1015</v>
      </c>
      <c r="E594" s="168">
        <v>11</v>
      </c>
      <c r="F594" s="168">
        <v>23</v>
      </c>
      <c r="G594" s="168">
        <v>62</v>
      </c>
      <c r="H594" s="168">
        <v>802.31799999999998</v>
      </c>
      <c r="I594" s="168">
        <f t="shared" si="104"/>
        <v>6695078.3349999962</v>
      </c>
      <c r="J594" s="168">
        <v>401</v>
      </c>
      <c r="K594" s="168">
        <v>463</v>
      </c>
      <c r="L594" s="169">
        <f t="shared" si="109"/>
        <v>430.8862959064723</v>
      </c>
      <c r="M594">
        <f t="shared" si="99"/>
        <v>62</v>
      </c>
      <c r="N594" s="168">
        <f t="shared" si="105"/>
        <v>62</v>
      </c>
      <c r="O594" s="168">
        <f t="shared" si="106"/>
        <v>-1</v>
      </c>
      <c r="P594" s="168">
        <f t="shared" si="107"/>
        <v>-1</v>
      </c>
      <c r="Q594" s="168">
        <f t="shared" si="108"/>
        <v>-1</v>
      </c>
      <c r="R594" s="168">
        <f t="shared" si="100"/>
        <v>-1</v>
      </c>
      <c r="S594">
        <f t="shared" si="101"/>
        <v>-1</v>
      </c>
      <c r="T594">
        <f t="shared" si="102"/>
        <v>463</v>
      </c>
      <c r="U594">
        <f t="shared" si="103"/>
        <v>-1</v>
      </c>
    </row>
    <row r="595" spans="2:21" x14ac:dyDescent="0.25">
      <c r="B595" s="167">
        <v>274.27332550000006</v>
      </c>
      <c r="C595" s="168">
        <v>2.651690735641409</v>
      </c>
      <c r="D595" s="168">
        <v>1018</v>
      </c>
      <c r="E595" s="168">
        <v>1</v>
      </c>
      <c r="F595" s="168">
        <v>21</v>
      </c>
      <c r="G595" s="168">
        <v>63</v>
      </c>
      <c r="H595" s="168">
        <v>494.19600000000003</v>
      </c>
      <c r="I595" s="168">
        <f t="shared" si="104"/>
        <v>6695572.5309999967</v>
      </c>
      <c r="J595" s="168">
        <v>556</v>
      </c>
      <c r="K595" s="168">
        <v>449</v>
      </c>
      <c r="L595" s="169">
        <f t="shared" si="109"/>
        <v>499.64387317368357</v>
      </c>
      <c r="M595">
        <f t="shared" si="99"/>
        <v>63</v>
      </c>
      <c r="N595" s="168">
        <f t="shared" si="105"/>
        <v>63</v>
      </c>
      <c r="O595" s="168">
        <f t="shared" si="106"/>
        <v>-1</v>
      </c>
      <c r="P595" s="168">
        <f t="shared" si="107"/>
        <v>-1</v>
      </c>
      <c r="Q595" s="168">
        <f t="shared" si="108"/>
        <v>-1</v>
      </c>
      <c r="R595" s="168">
        <f t="shared" si="100"/>
        <v>-1</v>
      </c>
      <c r="S595">
        <f t="shared" si="101"/>
        <v>-1</v>
      </c>
      <c r="T595">
        <f t="shared" si="102"/>
        <v>449</v>
      </c>
      <c r="U595">
        <f t="shared" si="103"/>
        <v>-1</v>
      </c>
    </row>
    <row r="596" spans="2:21" x14ac:dyDescent="0.25">
      <c r="B596" s="167">
        <v>274.27451230000003</v>
      </c>
      <c r="C596" s="168">
        <v>2.6517019702302953</v>
      </c>
      <c r="D596" s="168">
        <v>1019</v>
      </c>
      <c r="E596" s="168">
        <v>3</v>
      </c>
      <c r="F596" s="168">
        <v>54</v>
      </c>
      <c r="G596" s="168">
        <v>77</v>
      </c>
      <c r="H596" s="168">
        <v>9803</v>
      </c>
      <c r="I596" s="168">
        <f t="shared" si="104"/>
        <v>6705375.5309999967</v>
      </c>
      <c r="J596" s="168">
        <v>604</v>
      </c>
      <c r="K596" s="168">
        <v>673</v>
      </c>
      <c r="L596" s="169">
        <f t="shared" si="109"/>
        <v>637.56725135471004</v>
      </c>
      <c r="M596">
        <f t="shared" si="99"/>
        <v>77</v>
      </c>
      <c r="N596" s="168">
        <f t="shared" si="105"/>
        <v>-1</v>
      </c>
      <c r="O596" s="168">
        <f t="shared" si="106"/>
        <v>77</v>
      </c>
      <c r="P596" s="168">
        <f t="shared" si="107"/>
        <v>-1</v>
      </c>
      <c r="Q596" s="168">
        <f t="shared" si="108"/>
        <v>-1</v>
      </c>
      <c r="R596" s="168">
        <f t="shared" si="100"/>
        <v>-1</v>
      </c>
      <c r="S596">
        <f t="shared" si="101"/>
        <v>-1</v>
      </c>
      <c r="T596">
        <f t="shared" si="102"/>
        <v>-1</v>
      </c>
      <c r="U596">
        <f t="shared" si="103"/>
        <v>673</v>
      </c>
    </row>
    <row r="597" spans="2:21" x14ac:dyDescent="0.25">
      <c r="B597" s="167">
        <v>274.32678850000002</v>
      </c>
      <c r="C597" s="168">
        <v>2.6521969045660501</v>
      </c>
      <c r="D597" s="168">
        <v>1020</v>
      </c>
      <c r="E597" s="168">
        <v>3</v>
      </c>
      <c r="F597" s="168">
        <v>31</v>
      </c>
      <c r="G597" s="168">
        <v>68</v>
      </c>
      <c r="H597" s="168">
        <v>1726</v>
      </c>
      <c r="I597" s="168">
        <f t="shared" si="104"/>
        <v>6707101.5309999967</v>
      </c>
      <c r="J597" s="168">
        <v>551</v>
      </c>
      <c r="K597" s="168">
        <v>449</v>
      </c>
      <c r="L597" s="169">
        <f t="shared" si="109"/>
        <v>497.39219937590497</v>
      </c>
      <c r="M597">
        <f t="shared" si="99"/>
        <v>68</v>
      </c>
      <c r="N597" s="168">
        <f t="shared" si="105"/>
        <v>68</v>
      </c>
      <c r="O597" s="168">
        <f t="shared" si="106"/>
        <v>-1</v>
      </c>
      <c r="P597" s="168">
        <f t="shared" si="107"/>
        <v>-1</v>
      </c>
      <c r="Q597" s="168">
        <f t="shared" si="108"/>
        <v>-1</v>
      </c>
      <c r="R597" s="168">
        <f t="shared" si="100"/>
        <v>-1</v>
      </c>
      <c r="S597">
        <f t="shared" si="101"/>
        <v>-1</v>
      </c>
      <c r="T597">
        <f t="shared" si="102"/>
        <v>449</v>
      </c>
      <c r="U597">
        <f t="shared" si="103"/>
        <v>-1</v>
      </c>
    </row>
    <row r="598" spans="2:21" x14ac:dyDescent="0.25">
      <c r="B598" s="167">
        <v>274.37101200000006</v>
      </c>
      <c r="C598" s="168">
        <v>2.6526157098728267</v>
      </c>
      <c r="D598" s="168">
        <v>1022</v>
      </c>
      <c r="E598" s="168">
        <v>6</v>
      </c>
      <c r="F598" s="168">
        <v>16</v>
      </c>
      <c r="G598" s="168">
        <v>63</v>
      </c>
      <c r="H598" s="168">
        <v>691.279</v>
      </c>
      <c r="I598" s="168">
        <f t="shared" si="104"/>
        <v>6707792.8099999968</v>
      </c>
      <c r="J598" s="168">
        <v>553</v>
      </c>
      <c r="K598" s="168">
        <v>449</v>
      </c>
      <c r="L598" s="169">
        <f t="shared" si="109"/>
        <v>498.2940898706305</v>
      </c>
      <c r="M598">
        <f t="shared" si="99"/>
        <v>63</v>
      </c>
      <c r="N598" s="168">
        <f t="shared" si="105"/>
        <v>63</v>
      </c>
      <c r="O598" s="168">
        <f t="shared" si="106"/>
        <v>-1</v>
      </c>
      <c r="P598" s="168">
        <f t="shared" si="107"/>
        <v>-1</v>
      </c>
      <c r="Q598" s="168">
        <f t="shared" si="108"/>
        <v>-1</v>
      </c>
      <c r="R598" s="168">
        <f t="shared" si="100"/>
        <v>-1</v>
      </c>
      <c r="S598">
        <f t="shared" si="101"/>
        <v>-1</v>
      </c>
      <c r="T598">
        <f t="shared" si="102"/>
        <v>449</v>
      </c>
      <c r="U598">
        <f t="shared" si="103"/>
        <v>-1</v>
      </c>
    </row>
    <row r="599" spans="2:21" x14ac:dyDescent="0.25">
      <c r="B599" s="167">
        <v>274.46348420000004</v>
      </c>
      <c r="C599" s="168">
        <v>2.6534917704954371</v>
      </c>
      <c r="D599" s="168">
        <v>1026</v>
      </c>
      <c r="E599" s="168">
        <v>4</v>
      </c>
      <c r="F599" s="168">
        <v>18</v>
      </c>
      <c r="G599" s="168">
        <v>64</v>
      </c>
      <c r="H599" s="168">
        <v>917.12699999999995</v>
      </c>
      <c r="I599" s="168">
        <f t="shared" si="104"/>
        <v>6708709.9369999971</v>
      </c>
      <c r="J599" s="168">
        <v>526</v>
      </c>
      <c r="K599" s="168">
        <v>161</v>
      </c>
      <c r="L599" s="169">
        <f t="shared" si="109"/>
        <v>291.00859093848072</v>
      </c>
      <c r="M599">
        <f t="shared" si="99"/>
        <v>64</v>
      </c>
      <c r="N599" s="168">
        <f t="shared" si="105"/>
        <v>64</v>
      </c>
      <c r="O599" s="168">
        <f t="shared" si="106"/>
        <v>-1</v>
      </c>
      <c r="P599" s="168">
        <f t="shared" si="107"/>
        <v>-1</v>
      </c>
      <c r="Q599" s="168">
        <f t="shared" si="108"/>
        <v>-1</v>
      </c>
      <c r="R599" s="168">
        <f t="shared" si="100"/>
        <v>161</v>
      </c>
      <c r="S599">
        <f t="shared" si="101"/>
        <v>-1</v>
      </c>
      <c r="T599">
        <f t="shared" si="102"/>
        <v>-1</v>
      </c>
      <c r="U599">
        <f t="shared" si="103"/>
        <v>-1</v>
      </c>
    </row>
    <row r="600" spans="2:21" x14ac:dyDescent="0.25">
      <c r="B600" s="167">
        <v>274.47838870000004</v>
      </c>
      <c r="C600" s="168">
        <v>2.6536330142697118</v>
      </c>
      <c r="D600" s="168">
        <v>1027</v>
      </c>
      <c r="E600" s="168">
        <v>4</v>
      </c>
      <c r="F600" s="168">
        <v>14</v>
      </c>
      <c r="G600" s="168">
        <v>64</v>
      </c>
      <c r="H600" s="168">
        <v>709.65099999999995</v>
      </c>
      <c r="I600" s="168">
        <f t="shared" si="104"/>
        <v>6709419.5879999967</v>
      </c>
      <c r="J600" s="168">
        <v>523</v>
      </c>
      <c r="K600" s="168">
        <v>449</v>
      </c>
      <c r="L600" s="169">
        <f t="shared" si="109"/>
        <v>484.58951701414259</v>
      </c>
      <c r="M600">
        <f t="shared" si="99"/>
        <v>64</v>
      </c>
      <c r="N600" s="168">
        <f t="shared" si="105"/>
        <v>64</v>
      </c>
      <c r="O600" s="168">
        <f t="shared" si="106"/>
        <v>-1</v>
      </c>
      <c r="P600" s="168">
        <f t="shared" si="107"/>
        <v>-1</v>
      </c>
      <c r="Q600" s="168">
        <f t="shared" si="108"/>
        <v>-1</v>
      </c>
      <c r="R600" s="168">
        <f t="shared" si="100"/>
        <v>-1</v>
      </c>
      <c r="S600">
        <f t="shared" si="101"/>
        <v>-1</v>
      </c>
      <c r="T600">
        <f t="shared" si="102"/>
        <v>449</v>
      </c>
      <c r="U600">
        <f t="shared" si="103"/>
        <v>-1</v>
      </c>
    </row>
    <row r="601" spans="2:21" x14ac:dyDescent="0.25">
      <c r="B601" s="167">
        <v>274.53123600000004</v>
      </c>
      <c r="C601" s="168">
        <v>2.6541339202201848</v>
      </c>
      <c r="D601" s="168">
        <v>1029</v>
      </c>
      <c r="E601" s="168">
        <v>2</v>
      </c>
      <c r="F601" s="168">
        <v>92</v>
      </c>
      <c r="G601" s="168">
        <v>75</v>
      </c>
      <c r="H601" s="168">
        <v>7098</v>
      </c>
      <c r="I601" s="168">
        <f t="shared" si="104"/>
        <v>6716517.5879999967</v>
      </c>
      <c r="J601" s="168">
        <v>482</v>
      </c>
      <c r="K601" s="168">
        <v>166</v>
      </c>
      <c r="L601" s="169">
        <f t="shared" si="109"/>
        <v>282.86392488261913</v>
      </c>
      <c r="M601">
        <f t="shared" si="99"/>
        <v>75</v>
      </c>
      <c r="N601" s="168">
        <f t="shared" si="105"/>
        <v>-1</v>
      </c>
      <c r="O601" s="168">
        <f t="shared" si="106"/>
        <v>75</v>
      </c>
      <c r="P601" s="168">
        <f t="shared" si="107"/>
        <v>-1</v>
      </c>
      <c r="Q601" s="168">
        <f t="shared" si="108"/>
        <v>-1</v>
      </c>
      <c r="R601" s="168">
        <f t="shared" si="100"/>
        <v>166</v>
      </c>
      <c r="S601">
        <f t="shared" si="101"/>
        <v>-1</v>
      </c>
      <c r="T601">
        <f t="shared" si="102"/>
        <v>-1</v>
      </c>
      <c r="U601">
        <f t="shared" si="103"/>
        <v>-1</v>
      </c>
    </row>
    <row r="602" spans="2:21" x14ac:dyDescent="0.25">
      <c r="B602" s="167">
        <v>274.54368550000004</v>
      </c>
      <c r="C602" s="168">
        <v>2.6542519424692985</v>
      </c>
      <c r="D602" s="168">
        <v>1031</v>
      </c>
      <c r="E602" s="168">
        <v>2</v>
      </c>
      <c r="F602" s="168">
        <v>7</v>
      </c>
      <c r="G602" s="168">
        <v>62</v>
      </c>
      <c r="H602" s="168">
        <v>215.52600000000001</v>
      </c>
      <c r="I602" s="168">
        <f t="shared" si="104"/>
        <v>6716733.1139999963</v>
      </c>
      <c r="J602" s="168">
        <v>582</v>
      </c>
      <c r="K602" s="168">
        <v>673</v>
      </c>
      <c r="L602" s="169">
        <f t="shared" si="109"/>
        <v>625.84822441227709</v>
      </c>
      <c r="M602">
        <f t="shared" si="99"/>
        <v>62</v>
      </c>
      <c r="N602" s="168">
        <f t="shared" si="105"/>
        <v>62</v>
      </c>
      <c r="O602" s="168">
        <f t="shared" si="106"/>
        <v>-1</v>
      </c>
      <c r="P602" s="168">
        <f t="shared" si="107"/>
        <v>-1</v>
      </c>
      <c r="Q602" s="168">
        <f t="shared" si="108"/>
        <v>-1</v>
      </c>
      <c r="R602" s="168">
        <f t="shared" si="100"/>
        <v>-1</v>
      </c>
      <c r="S602">
        <f t="shared" si="101"/>
        <v>-1</v>
      </c>
      <c r="T602">
        <f t="shared" si="102"/>
        <v>-1</v>
      </c>
      <c r="U602">
        <f t="shared" si="103"/>
        <v>673</v>
      </c>
    </row>
    <row r="603" spans="2:21" x14ac:dyDescent="0.25">
      <c r="B603" s="167">
        <v>274.62019050000004</v>
      </c>
      <c r="C603" s="168">
        <v>2.6549773950218221</v>
      </c>
      <c r="D603" s="168">
        <v>1037</v>
      </c>
      <c r="E603" s="168">
        <v>22</v>
      </c>
      <c r="F603" s="168">
        <v>185</v>
      </c>
      <c r="G603" s="168">
        <v>74</v>
      </c>
      <c r="H603" s="168">
        <v>40362</v>
      </c>
      <c r="I603" s="168">
        <f t="shared" si="104"/>
        <v>6757095.1139999963</v>
      </c>
      <c r="J603" s="168">
        <v>321</v>
      </c>
      <c r="K603" s="168">
        <v>34</v>
      </c>
      <c r="L603" s="169">
        <f t="shared" si="109"/>
        <v>104.47009141376301</v>
      </c>
      <c r="M603">
        <f t="shared" si="99"/>
        <v>74</v>
      </c>
      <c r="N603" s="168">
        <f t="shared" si="105"/>
        <v>74</v>
      </c>
      <c r="O603" s="168">
        <f t="shared" si="106"/>
        <v>-1</v>
      </c>
      <c r="P603" s="168">
        <f t="shared" si="107"/>
        <v>-1</v>
      </c>
      <c r="Q603" s="168">
        <f t="shared" si="108"/>
        <v>-1</v>
      </c>
      <c r="R603" s="168">
        <f t="shared" si="100"/>
        <v>34</v>
      </c>
      <c r="S603">
        <f t="shared" si="101"/>
        <v>-1</v>
      </c>
      <c r="T603">
        <f t="shared" si="102"/>
        <v>-1</v>
      </c>
      <c r="U603">
        <f t="shared" si="103"/>
        <v>-1</v>
      </c>
    </row>
    <row r="604" spans="2:21" x14ac:dyDescent="0.25">
      <c r="B604" s="167">
        <v>274.62039500000003</v>
      </c>
      <c r="C604" s="168">
        <v>2.6549793345899446</v>
      </c>
      <c r="D604" s="168">
        <v>1038</v>
      </c>
      <c r="E604" s="168">
        <v>11</v>
      </c>
      <c r="F604" s="168">
        <v>183</v>
      </c>
      <c r="G604" s="168">
        <v>81</v>
      </c>
      <c r="H604" s="168">
        <v>103576</v>
      </c>
      <c r="I604" s="168">
        <f t="shared" si="104"/>
        <v>6860671.1139999963</v>
      </c>
      <c r="J604" s="168">
        <v>383</v>
      </c>
      <c r="K604" s="168">
        <v>166</v>
      </c>
      <c r="L604" s="169">
        <f t="shared" si="109"/>
        <v>252.14678264852003</v>
      </c>
      <c r="M604">
        <f t="shared" si="99"/>
        <v>81</v>
      </c>
      <c r="N604" s="168">
        <f t="shared" si="105"/>
        <v>-1</v>
      </c>
      <c r="O604" s="168">
        <f t="shared" si="106"/>
        <v>81</v>
      </c>
      <c r="P604" s="168">
        <f t="shared" si="107"/>
        <v>-1</v>
      </c>
      <c r="Q604" s="168">
        <f t="shared" si="108"/>
        <v>-1</v>
      </c>
      <c r="R604" s="168">
        <f t="shared" si="100"/>
        <v>166</v>
      </c>
      <c r="S604">
        <f t="shared" si="101"/>
        <v>-1</v>
      </c>
      <c r="T604">
        <f t="shared" si="102"/>
        <v>-1</v>
      </c>
      <c r="U604">
        <f t="shared" si="103"/>
        <v>-1</v>
      </c>
    </row>
    <row r="605" spans="2:21" x14ac:dyDescent="0.25">
      <c r="B605" s="167">
        <v>274.65485570000004</v>
      </c>
      <c r="C605" s="168">
        <v>2.6553062065616437</v>
      </c>
      <c r="D605" s="168">
        <v>1039</v>
      </c>
      <c r="E605" s="168">
        <v>3</v>
      </c>
      <c r="F605" s="168">
        <v>31</v>
      </c>
      <c r="G605" s="168">
        <v>69</v>
      </c>
      <c r="H605" s="168">
        <v>2135</v>
      </c>
      <c r="I605" s="168">
        <f t="shared" si="104"/>
        <v>6862806.1139999963</v>
      </c>
      <c r="J605" s="168">
        <v>562</v>
      </c>
      <c r="K605" s="168">
        <v>449</v>
      </c>
      <c r="L605" s="169">
        <f t="shared" si="109"/>
        <v>502.33255916772902</v>
      </c>
      <c r="M605">
        <f t="shared" si="99"/>
        <v>69</v>
      </c>
      <c r="N605" s="168">
        <f t="shared" si="105"/>
        <v>69</v>
      </c>
      <c r="O605" s="168">
        <f t="shared" si="106"/>
        <v>-1</v>
      </c>
      <c r="P605" s="168">
        <f t="shared" si="107"/>
        <v>-1</v>
      </c>
      <c r="Q605" s="168">
        <f t="shared" si="108"/>
        <v>-1</v>
      </c>
      <c r="R605" s="168">
        <f t="shared" si="100"/>
        <v>-1</v>
      </c>
      <c r="S605">
        <f t="shared" si="101"/>
        <v>-1</v>
      </c>
      <c r="T605">
        <f t="shared" si="102"/>
        <v>449</v>
      </c>
      <c r="U605">
        <f t="shared" si="103"/>
        <v>-1</v>
      </c>
    </row>
    <row r="606" spans="2:21" x14ac:dyDescent="0.25">
      <c r="B606" s="167">
        <v>274.68001850000002</v>
      </c>
      <c r="C606" s="168">
        <v>2.6555449242477973</v>
      </c>
      <c r="D606" s="168">
        <v>1041</v>
      </c>
      <c r="E606" s="168">
        <v>3</v>
      </c>
      <c r="F606" s="168">
        <v>7</v>
      </c>
      <c r="G606" s="168">
        <v>61</v>
      </c>
      <c r="H606" s="168">
        <v>219.482</v>
      </c>
      <c r="I606" s="168">
        <f t="shared" si="104"/>
        <v>6863025.5959999962</v>
      </c>
      <c r="J606" s="168">
        <v>566</v>
      </c>
      <c r="K606" s="168">
        <v>673</v>
      </c>
      <c r="L606" s="169">
        <f t="shared" si="109"/>
        <v>617.18554746526593</v>
      </c>
      <c r="M606">
        <f t="shared" si="99"/>
        <v>61</v>
      </c>
      <c r="N606" s="168">
        <f t="shared" si="105"/>
        <v>61</v>
      </c>
      <c r="O606" s="168">
        <f t="shared" si="106"/>
        <v>-1</v>
      </c>
      <c r="P606" s="168">
        <f t="shared" si="107"/>
        <v>-1</v>
      </c>
      <c r="Q606" s="168">
        <f t="shared" si="108"/>
        <v>-1</v>
      </c>
      <c r="R606" s="168">
        <f t="shared" si="100"/>
        <v>-1</v>
      </c>
      <c r="S606">
        <f t="shared" si="101"/>
        <v>-1</v>
      </c>
      <c r="T606">
        <f t="shared" si="102"/>
        <v>-1</v>
      </c>
      <c r="U606">
        <f t="shared" si="103"/>
        <v>673</v>
      </c>
    </row>
    <row r="607" spans="2:21" x14ac:dyDescent="0.25">
      <c r="B607" s="167">
        <v>274.70950930000004</v>
      </c>
      <c r="C607" s="168">
        <v>2.6558247439431777</v>
      </c>
      <c r="D607" s="168">
        <v>1042</v>
      </c>
      <c r="E607" s="168">
        <v>5</v>
      </c>
      <c r="F607" s="168">
        <v>57</v>
      </c>
      <c r="G607" s="168">
        <v>70</v>
      </c>
      <c r="H607" s="168">
        <v>3573</v>
      </c>
      <c r="I607" s="168">
        <f t="shared" si="104"/>
        <v>6866598.5959999962</v>
      </c>
      <c r="J607" s="168">
        <v>484</v>
      </c>
      <c r="K607" s="168">
        <v>468</v>
      </c>
      <c r="L607" s="169">
        <f t="shared" si="109"/>
        <v>475.93276836124659</v>
      </c>
      <c r="M607">
        <f t="shared" si="99"/>
        <v>70</v>
      </c>
      <c r="N607" s="168">
        <f t="shared" si="105"/>
        <v>70</v>
      </c>
      <c r="O607" s="168">
        <f t="shared" si="106"/>
        <v>-1</v>
      </c>
      <c r="P607" s="168">
        <f t="shared" si="107"/>
        <v>-1</v>
      </c>
      <c r="Q607" s="168">
        <f t="shared" si="108"/>
        <v>-1</v>
      </c>
      <c r="R607" s="168">
        <f t="shared" si="100"/>
        <v>-1</v>
      </c>
      <c r="S607">
        <f t="shared" si="101"/>
        <v>-1</v>
      </c>
      <c r="T607">
        <f t="shared" si="102"/>
        <v>468</v>
      </c>
      <c r="U607">
        <f t="shared" si="103"/>
        <v>-1</v>
      </c>
    </row>
    <row r="608" spans="2:21" x14ac:dyDescent="0.25">
      <c r="B608" s="167">
        <v>274.73028750000003</v>
      </c>
      <c r="C608" s="168">
        <v>2.6560219228635602</v>
      </c>
      <c r="D608" s="168">
        <v>1043</v>
      </c>
      <c r="E608" s="168">
        <v>3</v>
      </c>
      <c r="F608" s="168">
        <v>16</v>
      </c>
      <c r="G608" s="168">
        <v>67</v>
      </c>
      <c r="H608" s="168">
        <v>1289</v>
      </c>
      <c r="I608" s="168">
        <f t="shared" si="104"/>
        <v>6867887.5959999962</v>
      </c>
      <c r="J608" s="168">
        <v>564</v>
      </c>
      <c r="K608" s="168">
        <v>449</v>
      </c>
      <c r="L608" s="169">
        <f t="shared" si="109"/>
        <v>503.22559553345457</v>
      </c>
      <c r="M608">
        <f t="shared" si="99"/>
        <v>67</v>
      </c>
      <c r="N608" s="168">
        <f t="shared" si="105"/>
        <v>67</v>
      </c>
      <c r="O608" s="168">
        <f t="shared" si="106"/>
        <v>-1</v>
      </c>
      <c r="P608" s="168">
        <f t="shared" si="107"/>
        <v>-1</v>
      </c>
      <c r="Q608" s="168">
        <f t="shared" si="108"/>
        <v>-1</v>
      </c>
      <c r="R608" s="168">
        <f t="shared" si="100"/>
        <v>-1</v>
      </c>
      <c r="S608">
        <f t="shared" si="101"/>
        <v>-1</v>
      </c>
      <c r="T608">
        <f t="shared" si="102"/>
        <v>449</v>
      </c>
      <c r="U608">
        <f t="shared" si="103"/>
        <v>-1</v>
      </c>
    </row>
    <row r="609" spans="2:21" x14ac:dyDescent="0.25">
      <c r="B609" s="167">
        <v>274.73664870000005</v>
      </c>
      <c r="C609" s="168">
        <v>2.6560822933221542</v>
      </c>
      <c r="D609" s="168">
        <v>1044</v>
      </c>
      <c r="E609" s="168">
        <v>1</v>
      </c>
      <c r="F609" s="168">
        <v>31</v>
      </c>
      <c r="G609" s="168">
        <v>71</v>
      </c>
      <c r="H609" s="168">
        <v>1879</v>
      </c>
      <c r="I609" s="168">
        <f t="shared" si="104"/>
        <v>6869766.5959999962</v>
      </c>
      <c r="J609" s="168">
        <v>541</v>
      </c>
      <c r="K609" s="168">
        <v>439</v>
      </c>
      <c r="L609" s="169">
        <f t="shared" si="109"/>
        <v>487.33869126101615</v>
      </c>
      <c r="M609">
        <f t="shared" si="99"/>
        <v>71</v>
      </c>
      <c r="N609" s="168">
        <f t="shared" si="105"/>
        <v>71</v>
      </c>
      <c r="O609" s="168">
        <f t="shared" si="106"/>
        <v>-1</v>
      </c>
      <c r="P609" s="168">
        <f t="shared" si="107"/>
        <v>-1</v>
      </c>
      <c r="Q609" s="168">
        <f t="shared" si="108"/>
        <v>-1</v>
      </c>
      <c r="R609" s="168">
        <f t="shared" si="100"/>
        <v>-1</v>
      </c>
      <c r="S609">
        <f t="shared" si="101"/>
        <v>-1</v>
      </c>
      <c r="T609">
        <f t="shared" si="102"/>
        <v>439</v>
      </c>
      <c r="U609">
        <f t="shared" si="103"/>
        <v>-1</v>
      </c>
    </row>
    <row r="610" spans="2:21" x14ac:dyDescent="0.25">
      <c r="B610" s="167">
        <v>274.75767620000005</v>
      </c>
      <c r="C610" s="168">
        <v>2.6562818683720626</v>
      </c>
      <c r="D610" s="168">
        <v>1045</v>
      </c>
      <c r="E610" s="168">
        <v>5</v>
      </c>
      <c r="F610" s="168">
        <v>44</v>
      </c>
      <c r="G610" s="168">
        <v>70</v>
      </c>
      <c r="H610" s="168">
        <v>2276</v>
      </c>
      <c r="I610" s="168">
        <f t="shared" si="104"/>
        <v>6872042.5959999962</v>
      </c>
      <c r="J610" s="168">
        <v>539</v>
      </c>
      <c r="K610" s="168">
        <v>449</v>
      </c>
      <c r="L610" s="169">
        <f t="shared" si="109"/>
        <v>491.94613526279483</v>
      </c>
      <c r="M610">
        <f t="shared" si="99"/>
        <v>70</v>
      </c>
      <c r="N610" s="168">
        <f t="shared" si="105"/>
        <v>70</v>
      </c>
      <c r="O610" s="168">
        <f t="shared" si="106"/>
        <v>-1</v>
      </c>
      <c r="P610" s="168">
        <f t="shared" si="107"/>
        <v>-1</v>
      </c>
      <c r="Q610" s="168">
        <f t="shared" si="108"/>
        <v>-1</v>
      </c>
      <c r="R610" s="168">
        <f t="shared" si="100"/>
        <v>-1</v>
      </c>
      <c r="S610">
        <f t="shared" si="101"/>
        <v>-1</v>
      </c>
      <c r="T610">
        <f t="shared" si="102"/>
        <v>449</v>
      </c>
      <c r="U610">
        <f t="shared" si="103"/>
        <v>-1</v>
      </c>
    </row>
    <row r="611" spans="2:21" x14ac:dyDescent="0.25">
      <c r="B611" s="167">
        <v>274.80368020000003</v>
      </c>
      <c r="C611" s="168">
        <v>2.6567185807116838</v>
      </c>
      <c r="D611" s="168">
        <v>1047</v>
      </c>
      <c r="E611" s="168">
        <v>1</v>
      </c>
      <c r="F611" s="168">
        <v>21</v>
      </c>
      <c r="G611" s="168">
        <v>61</v>
      </c>
      <c r="H611" s="168">
        <v>452.06900000000002</v>
      </c>
      <c r="I611" s="168">
        <f t="shared" si="104"/>
        <v>6872494.6649999963</v>
      </c>
      <c r="J611" s="168">
        <v>491</v>
      </c>
      <c r="K611" s="168">
        <v>424</v>
      </c>
      <c r="L611" s="169">
        <f t="shared" si="109"/>
        <v>456.27184879192362</v>
      </c>
      <c r="M611">
        <f t="shared" si="99"/>
        <v>61</v>
      </c>
      <c r="N611" s="168">
        <f t="shared" si="105"/>
        <v>61</v>
      </c>
      <c r="O611" s="168">
        <f t="shared" si="106"/>
        <v>-1</v>
      </c>
      <c r="P611" s="168">
        <f t="shared" si="107"/>
        <v>-1</v>
      </c>
      <c r="Q611" s="168">
        <f t="shared" si="108"/>
        <v>-1</v>
      </c>
      <c r="R611" s="168">
        <f t="shared" si="100"/>
        <v>-1</v>
      </c>
      <c r="S611">
        <f t="shared" si="101"/>
        <v>-1</v>
      </c>
      <c r="T611">
        <f t="shared" si="102"/>
        <v>424</v>
      </c>
      <c r="U611">
        <f t="shared" si="103"/>
        <v>-1</v>
      </c>
    </row>
    <row r="612" spans="2:21" x14ac:dyDescent="0.25">
      <c r="B612" s="167">
        <v>274.83333980000003</v>
      </c>
      <c r="C612" s="168">
        <v>2.6570001964815324</v>
      </c>
      <c r="D612" s="168">
        <v>1049</v>
      </c>
      <c r="E612" s="168">
        <v>3</v>
      </c>
      <c r="F612" s="168">
        <v>6</v>
      </c>
      <c r="G612" s="168">
        <v>62</v>
      </c>
      <c r="H612" s="168">
        <v>232.32300000000001</v>
      </c>
      <c r="I612" s="168">
        <f t="shared" si="104"/>
        <v>6872726.9879999962</v>
      </c>
      <c r="J612" s="168">
        <v>497</v>
      </c>
      <c r="K612" s="168">
        <v>273</v>
      </c>
      <c r="L612" s="169">
        <f t="shared" si="109"/>
        <v>368.34901927384033</v>
      </c>
      <c r="M612">
        <f t="shared" si="99"/>
        <v>62</v>
      </c>
      <c r="N612" s="168">
        <f t="shared" si="105"/>
        <v>62</v>
      </c>
      <c r="O612" s="168">
        <f t="shared" si="106"/>
        <v>-1</v>
      </c>
      <c r="P612" s="168">
        <f t="shared" si="107"/>
        <v>-1</v>
      </c>
      <c r="Q612" s="168">
        <f t="shared" si="108"/>
        <v>-1</v>
      </c>
      <c r="R612" s="168">
        <f t="shared" si="100"/>
        <v>-1</v>
      </c>
      <c r="S612">
        <f t="shared" si="101"/>
        <v>273</v>
      </c>
      <c r="T612">
        <f t="shared" si="102"/>
        <v>-1</v>
      </c>
      <c r="U612">
        <f t="shared" si="103"/>
        <v>-1</v>
      </c>
    </row>
    <row r="613" spans="2:21" x14ac:dyDescent="0.25">
      <c r="B613" s="167">
        <v>274.84765430000004</v>
      </c>
      <c r="C613" s="168">
        <v>2.6571361283446722</v>
      </c>
      <c r="D613" s="168">
        <v>1050</v>
      </c>
      <c r="E613" s="168">
        <v>1</v>
      </c>
      <c r="F613" s="168">
        <v>21</v>
      </c>
      <c r="G613" s="168">
        <v>67</v>
      </c>
      <c r="H613" s="168">
        <v>1058</v>
      </c>
      <c r="I613" s="168">
        <f t="shared" si="104"/>
        <v>6873784.9879999962</v>
      </c>
      <c r="J613" s="168">
        <v>538</v>
      </c>
      <c r="K613" s="168">
        <v>434</v>
      </c>
      <c r="L613" s="169">
        <f t="shared" si="109"/>
        <v>483.21009923220771</v>
      </c>
      <c r="M613">
        <f t="shared" si="99"/>
        <v>67</v>
      </c>
      <c r="N613" s="168">
        <f t="shared" si="105"/>
        <v>67</v>
      </c>
      <c r="O613" s="168">
        <f t="shared" si="106"/>
        <v>-1</v>
      </c>
      <c r="P613" s="168">
        <f t="shared" si="107"/>
        <v>-1</v>
      </c>
      <c r="Q613" s="168">
        <f t="shared" si="108"/>
        <v>-1</v>
      </c>
      <c r="R613" s="168">
        <f t="shared" si="100"/>
        <v>-1</v>
      </c>
      <c r="S613">
        <f t="shared" si="101"/>
        <v>-1</v>
      </c>
      <c r="T613">
        <f t="shared" si="102"/>
        <v>434</v>
      </c>
      <c r="U613">
        <f t="shared" si="103"/>
        <v>-1</v>
      </c>
    </row>
    <row r="614" spans="2:21" x14ac:dyDescent="0.25">
      <c r="B614" s="167">
        <v>274.90851400000003</v>
      </c>
      <c r="C614" s="168">
        <v>2.6577141795170038</v>
      </c>
      <c r="D614" s="168">
        <v>1051</v>
      </c>
      <c r="E614" s="168">
        <v>4</v>
      </c>
      <c r="F614" s="168">
        <v>8</v>
      </c>
      <c r="G614" s="168">
        <v>62</v>
      </c>
      <c r="H614" s="168">
        <v>438.07299999999998</v>
      </c>
      <c r="I614" s="168">
        <f t="shared" si="104"/>
        <v>6874223.060999996</v>
      </c>
      <c r="J614" s="168">
        <v>462</v>
      </c>
      <c r="K614" s="168">
        <v>468</v>
      </c>
      <c r="L614" s="169">
        <f t="shared" si="109"/>
        <v>464.99032247994148</v>
      </c>
      <c r="M614">
        <f t="shared" si="99"/>
        <v>62</v>
      </c>
      <c r="N614" s="168">
        <f t="shared" si="105"/>
        <v>62</v>
      </c>
      <c r="O614" s="168">
        <f t="shared" si="106"/>
        <v>-1</v>
      </c>
      <c r="P614" s="168">
        <f t="shared" si="107"/>
        <v>-1</v>
      </c>
      <c r="Q614" s="168">
        <f t="shared" si="108"/>
        <v>-1</v>
      </c>
      <c r="R614" s="168">
        <f t="shared" si="100"/>
        <v>-1</v>
      </c>
      <c r="S614">
        <f t="shared" si="101"/>
        <v>-1</v>
      </c>
      <c r="T614">
        <f t="shared" si="102"/>
        <v>468</v>
      </c>
      <c r="U614">
        <f t="shared" si="103"/>
        <v>-1</v>
      </c>
    </row>
    <row r="615" spans="2:21" x14ac:dyDescent="0.25">
      <c r="B615" s="167">
        <v>274.92470530000003</v>
      </c>
      <c r="C615" s="168">
        <v>2.6578679992138738</v>
      </c>
      <c r="D615" s="168">
        <v>1053</v>
      </c>
      <c r="E615" s="168">
        <v>5</v>
      </c>
      <c r="F615" s="168">
        <v>111</v>
      </c>
      <c r="G615" s="168">
        <v>68</v>
      </c>
      <c r="H615" s="168">
        <v>5378</v>
      </c>
      <c r="I615" s="168">
        <f t="shared" si="104"/>
        <v>6879601.060999996</v>
      </c>
      <c r="J615" s="168">
        <v>415</v>
      </c>
      <c r="K615" s="168">
        <v>166</v>
      </c>
      <c r="L615" s="169">
        <f t="shared" si="109"/>
        <v>262.46904579397551</v>
      </c>
      <c r="M615">
        <f t="shared" si="99"/>
        <v>68</v>
      </c>
      <c r="N615" s="168">
        <f t="shared" si="105"/>
        <v>68</v>
      </c>
      <c r="O615" s="168">
        <f t="shared" si="106"/>
        <v>-1</v>
      </c>
      <c r="P615" s="168">
        <f t="shared" si="107"/>
        <v>-1</v>
      </c>
      <c r="Q615" s="168">
        <f t="shared" si="108"/>
        <v>-1</v>
      </c>
      <c r="R615" s="168">
        <f t="shared" si="100"/>
        <v>166</v>
      </c>
      <c r="S615">
        <f t="shared" si="101"/>
        <v>-1</v>
      </c>
      <c r="T615">
        <f t="shared" si="102"/>
        <v>-1</v>
      </c>
      <c r="U615">
        <f t="shared" si="103"/>
        <v>-1</v>
      </c>
    </row>
    <row r="616" spans="2:21" x14ac:dyDescent="0.25">
      <c r="B616" s="167">
        <v>274.96330300000005</v>
      </c>
      <c r="C616" s="168">
        <v>2.658234739313698</v>
      </c>
      <c r="D616" s="168">
        <v>1056</v>
      </c>
      <c r="E616" s="168">
        <v>6</v>
      </c>
      <c r="F616" s="168">
        <v>48</v>
      </c>
      <c r="G616" s="168">
        <v>73</v>
      </c>
      <c r="H616" s="168">
        <v>4977</v>
      </c>
      <c r="I616" s="168">
        <f t="shared" si="104"/>
        <v>6884578.060999996</v>
      </c>
      <c r="J616" s="168">
        <v>562</v>
      </c>
      <c r="K616" s="168">
        <v>449</v>
      </c>
      <c r="L616" s="169">
        <f t="shared" si="109"/>
        <v>502.33255916772902</v>
      </c>
      <c r="M616">
        <f t="shared" si="99"/>
        <v>73</v>
      </c>
      <c r="N616" s="168">
        <f t="shared" si="105"/>
        <v>73</v>
      </c>
      <c r="O616" s="168">
        <f t="shared" si="106"/>
        <v>-1</v>
      </c>
      <c r="P616" s="168">
        <f t="shared" si="107"/>
        <v>-1</v>
      </c>
      <c r="Q616" s="168">
        <f t="shared" si="108"/>
        <v>-1</v>
      </c>
      <c r="R616" s="168">
        <f t="shared" si="100"/>
        <v>-1</v>
      </c>
      <c r="S616">
        <f t="shared" si="101"/>
        <v>-1</v>
      </c>
      <c r="T616">
        <f t="shared" si="102"/>
        <v>449</v>
      </c>
      <c r="U616">
        <f t="shared" si="103"/>
        <v>-1</v>
      </c>
    </row>
    <row r="617" spans="2:21" x14ac:dyDescent="0.25">
      <c r="B617" s="167">
        <v>274.97430920000005</v>
      </c>
      <c r="C617" s="168">
        <v>2.6583393304387588</v>
      </c>
      <c r="D617" s="168">
        <v>1057</v>
      </c>
      <c r="E617" s="168">
        <v>3</v>
      </c>
      <c r="F617" s="168">
        <v>34</v>
      </c>
      <c r="G617" s="168">
        <v>68</v>
      </c>
      <c r="H617" s="168">
        <v>1568</v>
      </c>
      <c r="I617" s="168">
        <f t="shared" si="104"/>
        <v>6886146.060999996</v>
      </c>
      <c r="J617" s="168">
        <v>513</v>
      </c>
      <c r="K617" s="168">
        <v>668</v>
      </c>
      <c r="L617" s="169">
        <f t="shared" si="109"/>
        <v>585.39217623743491</v>
      </c>
      <c r="M617">
        <f t="shared" si="99"/>
        <v>68</v>
      </c>
      <c r="N617" s="168">
        <f t="shared" si="105"/>
        <v>68</v>
      </c>
      <c r="O617" s="168">
        <f t="shared" si="106"/>
        <v>-1</v>
      </c>
      <c r="P617" s="168">
        <f t="shared" si="107"/>
        <v>-1</v>
      </c>
      <c r="Q617" s="168">
        <f t="shared" si="108"/>
        <v>-1</v>
      </c>
      <c r="R617" s="168">
        <f t="shared" si="100"/>
        <v>-1</v>
      </c>
      <c r="S617">
        <f t="shared" si="101"/>
        <v>-1</v>
      </c>
      <c r="T617">
        <f t="shared" si="102"/>
        <v>-1</v>
      </c>
      <c r="U617">
        <f t="shared" si="103"/>
        <v>668</v>
      </c>
    </row>
    <row r="618" spans="2:21" x14ac:dyDescent="0.25">
      <c r="B618" s="167">
        <v>275.05183370000003</v>
      </c>
      <c r="C618" s="168">
        <v>2.6590762234770997</v>
      </c>
      <c r="D618" s="168">
        <v>1059</v>
      </c>
      <c r="E618" s="168">
        <v>5</v>
      </c>
      <c r="F618" s="168">
        <v>14</v>
      </c>
      <c r="G618" s="168">
        <v>64</v>
      </c>
      <c r="H618" s="168">
        <v>580.84699999999998</v>
      </c>
      <c r="I618" s="168">
        <f t="shared" si="104"/>
        <v>6886726.9079999961</v>
      </c>
      <c r="J618" s="168">
        <v>568</v>
      </c>
      <c r="K618" s="168">
        <v>468</v>
      </c>
      <c r="L618" s="169">
        <f t="shared" si="109"/>
        <v>515.58122541457999</v>
      </c>
      <c r="M618">
        <f t="shared" si="99"/>
        <v>64</v>
      </c>
      <c r="N618" s="168">
        <f t="shared" si="105"/>
        <v>64</v>
      </c>
      <c r="O618" s="168">
        <f t="shared" si="106"/>
        <v>-1</v>
      </c>
      <c r="P618" s="168">
        <f t="shared" si="107"/>
        <v>-1</v>
      </c>
      <c r="Q618" s="168">
        <f t="shared" si="108"/>
        <v>-1</v>
      </c>
      <c r="R618" s="168">
        <f t="shared" si="100"/>
        <v>-1</v>
      </c>
      <c r="S618">
        <f t="shared" si="101"/>
        <v>-1</v>
      </c>
      <c r="T618">
        <f t="shared" si="102"/>
        <v>468</v>
      </c>
      <c r="U618">
        <f t="shared" si="103"/>
        <v>-1</v>
      </c>
    </row>
    <row r="619" spans="2:21" x14ac:dyDescent="0.25">
      <c r="B619" s="167">
        <v>275.06634580000002</v>
      </c>
      <c r="C619" s="168">
        <v>2.6592142009448789</v>
      </c>
      <c r="D619" s="168">
        <v>1060</v>
      </c>
      <c r="E619" s="168">
        <v>8</v>
      </c>
      <c r="F619" s="168">
        <v>16</v>
      </c>
      <c r="G619" s="168">
        <v>63</v>
      </c>
      <c r="H619" s="168">
        <v>693.26</v>
      </c>
      <c r="I619" s="168">
        <f t="shared" si="104"/>
        <v>6887420.1679999959</v>
      </c>
      <c r="J619" s="168">
        <v>533</v>
      </c>
      <c r="K619" s="168">
        <v>166</v>
      </c>
      <c r="L619" s="169">
        <f t="shared" si="109"/>
        <v>297.4525172191353</v>
      </c>
      <c r="M619">
        <f t="shared" si="99"/>
        <v>63</v>
      </c>
      <c r="N619" s="168">
        <f t="shared" si="105"/>
        <v>63</v>
      </c>
      <c r="O619" s="168">
        <f t="shared" si="106"/>
        <v>-1</v>
      </c>
      <c r="P619" s="168">
        <f t="shared" si="107"/>
        <v>-1</v>
      </c>
      <c r="Q619" s="168">
        <f t="shared" si="108"/>
        <v>-1</v>
      </c>
      <c r="R619" s="168">
        <f t="shared" si="100"/>
        <v>166</v>
      </c>
      <c r="S619">
        <f t="shared" si="101"/>
        <v>-1</v>
      </c>
      <c r="T619">
        <f t="shared" si="102"/>
        <v>-1</v>
      </c>
      <c r="U619">
        <f t="shared" si="103"/>
        <v>-1</v>
      </c>
    </row>
    <row r="620" spans="2:21" x14ac:dyDescent="0.25">
      <c r="B620" s="167">
        <v>275.08861230000002</v>
      </c>
      <c r="C620" s="168">
        <v>2.6594259272618492</v>
      </c>
      <c r="D620" s="168">
        <v>1062</v>
      </c>
      <c r="E620" s="168">
        <v>1</v>
      </c>
      <c r="F620" s="168">
        <v>22</v>
      </c>
      <c r="G620" s="168">
        <v>64</v>
      </c>
      <c r="H620" s="168">
        <v>727.76300000000003</v>
      </c>
      <c r="I620" s="168">
        <f t="shared" si="104"/>
        <v>6888147.9309999961</v>
      </c>
      <c r="J620" s="168">
        <v>459</v>
      </c>
      <c r="K620" s="168">
        <v>449</v>
      </c>
      <c r="L620" s="169">
        <f t="shared" si="109"/>
        <v>453.97246612542483</v>
      </c>
      <c r="M620">
        <f t="shared" si="99"/>
        <v>64</v>
      </c>
      <c r="N620" s="168">
        <f t="shared" si="105"/>
        <v>64</v>
      </c>
      <c r="O620" s="168">
        <f t="shared" si="106"/>
        <v>-1</v>
      </c>
      <c r="P620" s="168">
        <f t="shared" si="107"/>
        <v>-1</v>
      </c>
      <c r="Q620" s="168">
        <f t="shared" si="108"/>
        <v>-1</v>
      </c>
      <c r="R620" s="168">
        <f t="shared" si="100"/>
        <v>-1</v>
      </c>
      <c r="S620">
        <f t="shared" si="101"/>
        <v>-1</v>
      </c>
      <c r="T620">
        <f t="shared" si="102"/>
        <v>449</v>
      </c>
      <c r="U620">
        <f t="shared" si="103"/>
        <v>-1</v>
      </c>
    </row>
    <row r="621" spans="2:21" x14ac:dyDescent="0.25">
      <c r="B621" s="167">
        <v>275.11656270000003</v>
      </c>
      <c r="C621" s="168">
        <v>2.6596917379032821</v>
      </c>
      <c r="D621" s="168">
        <v>1065</v>
      </c>
      <c r="E621" s="168">
        <v>18</v>
      </c>
      <c r="F621" s="168">
        <v>60</v>
      </c>
      <c r="G621" s="168">
        <v>64</v>
      </c>
      <c r="H621" s="168">
        <v>1099</v>
      </c>
      <c r="I621" s="168">
        <f t="shared" si="104"/>
        <v>6889246.9309999961</v>
      </c>
      <c r="J621" s="168">
        <v>329</v>
      </c>
      <c r="K621" s="168">
        <v>34</v>
      </c>
      <c r="L621" s="169">
        <f t="shared" si="109"/>
        <v>105.76388797694608</v>
      </c>
      <c r="M621">
        <f t="shared" si="99"/>
        <v>64</v>
      </c>
      <c r="N621" s="168">
        <f t="shared" si="105"/>
        <v>64</v>
      </c>
      <c r="O621" s="168">
        <f t="shared" si="106"/>
        <v>-1</v>
      </c>
      <c r="P621" s="168">
        <f t="shared" si="107"/>
        <v>-1</v>
      </c>
      <c r="Q621" s="168">
        <f t="shared" si="108"/>
        <v>-1</v>
      </c>
      <c r="R621" s="168">
        <f t="shared" si="100"/>
        <v>34</v>
      </c>
      <c r="S621">
        <f t="shared" si="101"/>
        <v>-1</v>
      </c>
      <c r="T621">
        <f t="shared" si="102"/>
        <v>-1</v>
      </c>
      <c r="U621">
        <f t="shared" si="103"/>
        <v>-1</v>
      </c>
    </row>
    <row r="622" spans="2:21" x14ac:dyDescent="0.25">
      <c r="B622" s="167">
        <v>275.12635450000005</v>
      </c>
      <c r="C622" s="168">
        <v>2.6597848686491425</v>
      </c>
      <c r="D622" s="168">
        <v>1067</v>
      </c>
      <c r="E622" s="168">
        <v>4</v>
      </c>
      <c r="F622" s="168">
        <v>14</v>
      </c>
      <c r="G622" s="168">
        <v>62</v>
      </c>
      <c r="H622" s="168">
        <v>629.721</v>
      </c>
      <c r="I622" s="168">
        <f t="shared" si="104"/>
        <v>6889876.651999996</v>
      </c>
      <c r="J622" s="168">
        <v>432</v>
      </c>
      <c r="K622" s="168">
        <v>463</v>
      </c>
      <c r="L622" s="169">
        <f t="shared" si="109"/>
        <v>447.23148368602136</v>
      </c>
      <c r="M622">
        <f t="shared" si="99"/>
        <v>62</v>
      </c>
      <c r="N622" s="168">
        <f t="shared" si="105"/>
        <v>62</v>
      </c>
      <c r="O622" s="168">
        <f t="shared" si="106"/>
        <v>-1</v>
      </c>
      <c r="P622" s="168">
        <f t="shared" si="107"/>
        <v>-1</v>
      </c>
      <c r="Q622" s="168">
        <f t="shared" si="108"/>
        <v>-1</v>
      </c>
      <c r="R622" s="168">
        <f t="shared" si="100"/>
        <v>-1</v>
      </c>
      <c r="S622">
        <f t="shared" si="101"/>
        <v>-1</v>
      </c>
      <c r="T622">
        <f t="shared" si="102"/>
        <v>463</v>
      </c>
      <c r="U622">
        <f t="shared" si="103"/>
        <v>-1</v>
      </c>
    </row>
    <row r="623" spans="2:21" x14ac:dyDescent="0.25">
      <c r="B623" s="167">
        <v>275.16051120000003</v>
      </c>
      <c r="C623" s="168">
        <v>2.660109776570621</v>
      </c>
      <c r="D623" s="168">
        <v>1070</v>
      </c>
      <c r="E623" s="168">
        <v>7</v>
      </c>
      <c r="F623" s="168">
        <v>49</v>
      </c>
      <c r="G623" s="168">
        <v>67</v>
      </c>
      <c r="H623" s="168">
        <v>2390</v>
      </c>
      <c r="I623" s="168">
        <f t="shared" si="104"/>
        <v>6892266.651999996</v>
      </c>
      <c r="J623" s="168">
        <v>409</v>
      </c>
      <c r="K623" s="168">
        <v>463</v>
      </c>
      <c r="L623" s="169">
        <f t="shared" si="109"/>
        <v>435.16318778131955</v>
      </c>
      <c r="M623">
        <f t="shared" si="99"/>
        <v>67</v>
      </c>
      <c r="N623" s="168">
        <f t="shared" si="105"/>
        <v>67</v>
      </c>
      <c r="O623" s="168">
        <f t="shared" si="106"/>
        <v>-1</v>
      </c>
      <c r="P623" s="168">
        <f t="shared" si="107"/>
        <v>-1</v>
      </c>
      <c r="Q623" s="168">
        <f t="shared" si="108"/>
        <v>-1</v>
      </c>
      <c r="R623" s="168">
        <f t="shared" si="100"/>
        <v>-1</v>
      </c>
      <c r="S623">
        <f t="shared" si="101"/>
        <v>-1</v>
      </c>
      <c r="T623">
        <f t="shared" si="102"/>
        <v>463</v>
      </c>
      <c r="U623">
        <f t="shared" si="103"/>
        <v>-1</v>
      </c>
    </row>
    <row r="624" spans="2:21" x14ac:dyDescent="0.25">
      <c r="B624" s="167">
        <v>275.16570850000005</v>
      </c>
      <c r="C624" s="168">
        <v>2.6601592202088784</v>
      </c>
      <c r="D624" s="168">
        <v>1071</v>
      </c>
      <c r="E624" s="168">
        <v>7</v>
      </c>
      <c r="F624" s="168">
        <v>39</v>
      </c>
      <c r="G624" s="168">
        <v>69</v>
      </c>
      <c r="H624" s="168">
        <v>2921</v>
      </c>
      <c r="I624" s="168">
        <f t="shared" si="104"/>
        <v>6895187.651999996</v>
      </c>
      <c r="J624" s="168">
        <v>493</v>
      </c>
      <c r="K624" s="168">
        <v>434</v>
      </c>
      <c r="L624" s="169">
        <f t="shared" si="109"/>
        <v>462.56026634374899</v>
      </c>
      <c r="M624">
        <f t="shared" si="99"/>
        <v>69</v>
      </c>
      <c r="N624" s="168">
        <f t="shared" si="105"/>
        <v>69</v>
      </c>
      <c r="O624" s="168">
        <f t="shared" si="106"/>
        <v>-1</v>
      </c>
      <c r="P624" s="168">
        <f t="shared" si="107"/>
        <v>-1</v>
      </c>
      <c r="Q624" s="168">
        <f t="shared" si="108"/>
        <v>-1</v>
      </c>
      <c r="R624" s="168">
        <f t="shared" si="100"/>
        <v>-1</v>
      </c>
      <c r="S624">
        <f t="shared" si="101"/>
        <v>-1</v>
      </c>
      <c r="T624">
        <f t="shared" si="102"/>
        <v>434</v>
      </c>
      <c r="U624">
        <f t="shared" si="103"/>
        <v>-1</v>
      </c>
    </row>
    <row r="625" spans="2:21" x14ac:dyDescent="0.25">
      <c r="B625" s="167">
        <v>275.19698000000005</v>
      </c>
      <c r="C625" s="168">
        <v>2.6604567470026899</v>
      </c>
      <c r="D625" s="168">
        <v>1072</v>
      </c>
      <c r="E625" s="168">
        <v>7</v>
      </c>
      <c r="F625" s="168">
        <v>18</v>
      </c>
      <c r="G625" s="168">
        <v>61</v>
      </c>
      <c r="H625" s="168">
        <v>405.964</v>
      </c>
      <c r="I625" s="168">
        <f t="shared" si="104"/>
        <v>6895593.6159999957</v>
      </c>
      <c r="J625" s="168">
        <v>418</v>
      </c>
      <c r="K625" s="168">
        <v>34</v>
      </c>
      <c r="L625" s="169">
        <f t="shared" si="109"/>
        <v>119.21409312660982</v>
      </c>
      <c r="M625">
        <f t="shared" si="99"/>
        <v>61</v>
      </c>
      <c r="N625" s="168">
        <f t="shared" si="105"/>
        <v>61</v>
      </c>
      <c r="O625" s="168">
        <f t="shared" si="106"/>
        <v>-1</v>
      </c>
      <c r="P625" s="168">
        <f t="shared" si="107"/>
        <v>-1</v>
      </c>
      <c r="Q625" s="168">
        <f t="shared" si="108"/>
        <v>-1</v>
      </c>
      <c r="R625" s="168">
        <f t="shared" si="100"/>
        <v>34</v>
      </c>
      <c r="S625">
        <f t="shared" si="101"/>
        <v>-1</v>
      </c>
      <c r="T625">
        <f t="shared" si="102"/>
        <v>-1</v>
      </c>
      <c r="U625">
        <f t="shared" si="103"/>
        <v>-1</v>
      </c>
    </row>
    <row r="626" spans="2:21" x14ac:dyDescent="0.25">
      <c r="B626" s="167">
        <v>275.21854720000005</v>
      </c>
      <c r="C626" s="168">
        <v>2.6606619747053886</v>
      </c>
      <c r="D626" s="168">
        <v>1075</v>
      </c>
      <c r="E626" s="168">
        <v>7</v>
      </c>
      <c r="F626" s="168">
        <v>157</v>
      </c>
      <c r="G626" s="168">
        <v>84</v>
      </c>
      <c r="H626" s="168">
        <v>64532</v>
      </c>
      <c r="I626" s="168">
        <f t="shared" si="104"/>
        <v>6960125.6159999957</v>
      </c>
      <c r="J626" s="168">
        <v>556</v>
      </c>
      <c r="K626" s="168">
        <v>468</v>
      </c>
      <c r="L626" s="169">
        <f t="shared" si="109"/>
        <v>510.10587136397481</v>
      </c>
      <c r="M626">
        <f t="shared" si="99"/>
        <v>84</v>
      </c>
      <c r="N626" s="168">
        <f t="shared" si="105"/>
        <v>-1</v>
      </c>
      <c r="O626" s="168">
        <f t="shared" si="106"/>
        <v>84</v>
      </c>
      <c r="P626" s="168">
        <f t="shared" si="107"/>
        <v>-1</v>
      </c>
      <c r="Q626" s="168">
        <f t="shared" si="108"/>
        <v>-1</v>
      </c>
      <c r="R626" s="168">
        <f t="shared" si="100"/>
        <v>-1</v>
      </c>
      <c r="S626">
        <f t="shared" si="101"/>
        <v>-1</v>
      </c>
      <c r="T626">
        <f t="shared" si="102"/>
        <v>468</v>
      </c>
      <c r="U626">
        <f t="shared" si="103"/>
        <v>-1</v>
      </c>
    </row>
    <row r="627" spans="2:21" x14ac:dyDescent="0.25">
      <c r="B627" s="167">
        <v>275.33409470000004</v>
      </c>
      <c r="C627" s="168">
        <v>2.6617619206214278</v>
      </c>
      <c r="D627" s="168">
        <v>1079</v>
      </c>
      <c r="E627" s="168">
        <v>7</v>
      </c>
      <c r="F627" s="168">
        <v>81</v>
      </c>
      <c r="G627" s="168">
        <v>79</v>
      </c>
      <c r="H627" s="168">
        <v>27149</v>
      </c>
      <c r="I627" s="168">
        <f t="shared" si="104"/>
        <v>6987274.6159999957</v>
      </c>
      <c r="J627" s="168">
        <v>570</v>
      </c>
      <c r="K627" s="168">
        <v>449</v>
      </c>
      <c r="L627" s="169">
        <f t="shared" si="109"/>
        <v>505.89524607373016</v>
      </c>
      <c r="M627">
        <f t="shared" si="99"/>
        <v>79</v>
      </c>
      <c r="N627" s="168">
        <f t="shared" si="105"/>
        <v>-1</v>
      </c>
      <c r="O627" s="168">
        <f t="shared" si="106"/>
        <v>79</v>
      </c>
      <c r="P627" s="168">
        <f t="shared" si="107"/>
        <v>-1</v>
      </c>
      <c r="Q627" s="168">
        <f t="shared" si="108"/>
        <v>-1</v>
      </c>
      <c r="R627" s="168">
        <f t="shared" si="100"/>
        <v>-1</v>
      </c>
      <c r="S627">
        <f t="shared" si="101"/>
        <v>-1</v>
      </c>
      <c r="T627">
        <f t="shared" si="102"/>
        <v>449</v>
      </c>
      <c r="U627">
        <f t="shared" si="103"/>
        <v>-1</v>
      </c>
    </row>
    <row r="628" spans="2:21" x14ac:dyDescent="0.25">
      <c r="B628" s="167">
        <v>275.35360580000003</v>
      </c>
      <c r="C628" s="168">
        <v>2.6619477262209346</v>
      </c>
      <c r="D628" s="168">
        <v>1081</v>
      </c>
      <c r="E628" s="168">
        <v>5</v>
      </c>
      <c r="F628" s="168">
        <v>44</v>
      </c>
      <c r="G628" s="168">
        <v>72</v>
      </c>
      <c r="H628" s="168">
        <v>3809</v>
      </c>
      <c r="I628" s="168">
        <f t="shared" si="104"/>
        <v>6991083.6159999957</v>
      </c>
      <c r="J628" s="168">
        <v>547</v>
      </c>
      <c r="K628" s="168">
        <v>449</v>
      </c>
      <c r="L628" s="169">
        <f t="shared" si="109"/>
        <v>495.5834944789828</v>
      </c>
      <c r="M628">
        <f t="shared" si="99"/>
        <v>72</v>
      </c>
      <c r="N628" s="168">
        <f t="shared" si="105"/>
        <v>72</v>
      </c>
      <c r="O628" s="168">
        <f t="shared" si="106"/>
        <v>-1</v>
      </c>
      <c r="P628" s="168">
        <f t="shared" si="107"/>
        <v>-1</v>
      </c>
      <c r="Q628" s="168">
        <f t="shared" si="108"/>
        <v>-1</v>
      </c>
      <c r="R628" s="168">
        <f t="shared" si="100"/>
        <v>-1</v>
      </c>
      <c r="S628">
        <f t="shared" si="101"/>
        <v>-1</v>
      </c>
      <c r="T628">
        <f t="shared" si="102"/>
        <v>449</v>
      </c>
      <c r="U628">
        <f t="shared" si="103"/>
        <v>-1</v>
      </c>
    </row>
    <row r="629" spans="2:21" x14ac:dyDescent="0.25">
      <c r="B629" s="167">
        <v>275.35411630000004</v>
      </c>
      <c r="C629" s="168">
        <v>2.6619525880251942</v>
      </c>
      <c r="D629" s="168">
        <v>1082</v>
      </c>
      <c r="E629" s="168">
        <v>3</v>
      </c>
      <c r="F629" s="168">
        <v>138</v>
      </c>
      <c r="G629" s="168">
        <v>83</v>
      </c>
      <c r="H629" s="168">
        <v>38717</v>
      </c>
      <c r="I629" s="168">
        <f t="shared" si="104"/>
        <v>7029800.6159999957</v>
      </c>
      <c r="J629" s="168">
        <v>600</v>
      </c>
      <c r="K629" s="168">
        <v>673</v>
      </c>
      <c r="L629" s="169">
        <f t="shared" si="109"/>
        <v>635.45259461269018</v>
      </c>
      <c r="M629">
        <f t="shared" si="99"/>
        <v>83</v>
      </c>
      <c r="N629" s="168">
        <f t="shared" si="105"/>
        <v>-1</v>
      </c>
      <c r="O629" s="168">
        <f t="shared" si="106"/>
        <v>83</v>
      </c>
      <c r="P629" s="168">
        <f t="shared" si="107"/>
        <v>-1</v>
      </c>
      <c r="Q629" s="168">
        <f t="shared" si="108"/>
        <v>-1</v>
      </c>
      <c r="R629" s="168">
        <f t="shared" si="100"/>
        <v>-1</v>
      </c>
      <c r="S629">
        <f t="shared" si="101"/>
        <v>-1</v>
      </c>
      <c r="T629">
        <f t="shared" si="102"/>
        <v>-1</v>
      </c>
      <c r="U629">
        <f t="shared" si="103"/>
        <v>673</v>
      </c>
    </row>
    <row r="630" spans="2:21" x14ac:dyDescent="0.25">
      <c r="B630" s="167">
        <v>275.39532230000003</v>
      </c>
      <c r="C630" s="168">
        <v>2.6623450645058102</v>
      </c>
      <c r="D630" s="168">
        <v>1083</v>
      </c>
      <c r="E630" s="168">
        <v>6</v>
      </c>
      <c r="F630" s="168">
        <v>23</v>
      </c>
      <c r="G630" s="168">
        <v>67</v>
      </c>
      <c r="H630" s="168">
        <v>1428</v>
      </c>
      <c r="I630" s="168">
        <f t="shared" si="104"/>
        <v>7031228.6159999957</v>
      </c>
      <c r="J630" s="168">
        <v>485</v>
      </c>
      <c r="K630" s="168">
        <v>434</v>
      </c>
      <c r="L630" s="169">
        <f t="shared" si="109"/>
        <v>458.79189182024567</v>
      </c>
      <c r="M630">
        <f t="shared" si="99"/>
        <v>67</v>
      </c>
      <c r="N630" s="168">
        <f t="shared" si="105"/>
        <v>67</v>
      </c>
      <c r="O630" s="168">
        <f t="shared" si="106"/>
        <v>-1</v>
      </c>
      <c r="P630" s="168">
        <f t="shared" si="107"/>
        <v>-1</v>
      </c>
      <c r="Q630" s="168">
        <f t="shared" si="108"/>
        <v>-1</v>
      </c>
      <c r="R630" s="168">
        <f t="shared" si="100"/>
        <v>-1</v>
      </c>
      <c r="S630">
        <f t="shared" si="101"/>
        <v>-1</v>
      </c>
      <c r="T630">
        <f t="shared" si="102"/>
        <v>434</v>
      </c>
      <c r="U630">
        <f t="shared" si="103"/>
        <v>-1</v>
      </c>
    </row>
    <row r="631" spans="2:21" x14ac:dyDescent="0.25">
      <c r="B631" s="167">
        <v>275.39775930000002</v>
      </c>
      <c r="C631" s="168">
        <v>2.662368279178192</v>
      </c>
      <c r="D631" s="168">
        <v>1084</v>
      </c>
      <c r="E631" s="168">
        <v>3</v>
      </c>
      <c r="F631" s="168">
        <v>59</v>
      </c>
      <c r="G631" s="168">
        <v>77</v>
      </c>
      <c r="H631" s="168">
        <v>13095</v>
      </c>
      <c r="I631" s="168">
        <f t="shared" si="104"/>
        <v>7044323.6159999957</v>
      </c>
      <c r="J631" s="168">
        <v>584</v>
      </c>
      <c r="K631" s="168">
        <v>468</v>
      </c>
      <c r="L631" s="169">
        <f t="shared" si="109"/>
        <v>522.79250185900719</v>
      </c>
      <c r="M631">
        <f t="shared" si="99"/>
        <v>77</v>
      </c>
      <c r="N631" s="168">
        <f t="shared" si="105"/>
        <v>-1</v>
      </c>
      <c r="O631" s="168">
        <f t="shared" si="106"/>
        <v>77</v>
      </c>
      <c r="P631" s="168">
        <f t="shared" si="107"/>
        <v>-1</v>
      </c>
      <c r="Q631" s="168">
        <f t="shared" si="108"/>
        <v>-1</v>
      </c>
      <c r="R631" s="168">
        <f t="shared" si="100"/>
        <v>-1</v>
      </c>
      <c r="S631">
        <f t="shared" si="101"/>
        <v>-1</v>
      </c>
      <c r="T631">
        <f t="shared" si="102"/>
        <v>468</v>
      </c>
      <c r="U631">
        <f t="shared" si="103"/>
        <v>-1</v>
      </c>
    </row>
    <row r="632" spans="2:21" x14ac:dyDescent="0.25">
      <c r="B632" s="167">
        <v>275.43137750000005</v>
      </c>
      <c r="C632" s="168">
        <v>2.6626885563680722</v>
      </c>
      <c r="D632" s="168">
        <v>1087</v>
      </c>
      <c r="E632" s="168">
        <v>7</v>
      </c>
      <c r="F632" s="168">
        <v>80</v>
      </c>
      <c r="G632" s="168">
        <v>79</v>
      </c>
      <c r="H632" s="168">
        <v>20006</v>
      </c>
      <c r="I632" s="168">
        <f t="shared" si="104"/>
        <v>7064329.6159999957</v>
      </c>
      <c r="J632" s="168">
        <v>553</v>
      </c>
      <c r="K632" s="168">
        <v>449</v>
      </c>
      <c r="L632" s="169">
        <f t="shared" si="109"/>
        <v>498.2940898706305</v>
      </c>
      <c r="M632">
        <f t="shared" si="99"/>
        <v>79</v>
      </c>
      <c r="N632" s="168">
        <f t="shared" si="105"/>
        <v>-1</v>
      </c>
      <c r="O632" s="168">
        <f t="shared" si="106"/>
        <v>79</v>
      </c>
      <c r="P632" s="168">
        <f t="shared" si="107"/>
        <v>-1</v>
      </c>
      <c r="Q632" s="168">
        <f t="shared" si="108"/>
        <v>-1</v>
      </c>
      <c r="R632" s="168">
        <f t="shared" si="100"/>
        <v>-1</v>
      </c>
      <c r="S632">
        <f t="shared" si="101"/>
        <v>-1</v>
      </c>
      <c r="T632">
        <f t="shared" si="102"/>
        <v>449</v>
      </c>
      <c r="U632">
        <f t="shared" si="103"/>
        <v>-1</v>
      </c>
    </row>
    <row r="633" spans="2:21" x14ac:dyDescent="0.25">
      <c r="B633" s="167">
        <v>275.44135750000004</v>
      </c>
      <c r="C633" s="168">
        <v>2.6627836466102823</v>
      </c>
      <c r="D633" s="168">
        <v>1088</v>
      </c>
      <c r="E633" s="168">
        <v>4</v>
      </c>
      <c r="F633" s="168">
        <v>10</v>
      </c>
      <c r="G633" s="168">
        <v>66</v>
      </c>
      <c r="H633" s="168">
        <v>699.08299999999997</v>
      </c>
      <c r="I633" s="168">
        <f t="shared" si="104"/>
        <v>7065028.6989999954</v>
      </c>
      <c r="J633" s="168">
        <v>521</v>
      </c>
      <c r="K633" s="168">
        <v>449</v>
      </c>
      <c r="L633" s="169">
        <f t="shared" si="109"/>
        <v>483.66207211233757</v>
      </c>
      <c r="M633">
        <f t="shared" si="99"/>
        <v>66</v>
      </c>
      <c r="N633" s="168">
        <f t="shared" si="105"/>
        <v>66</v>
      </c>
      <c r="O633" s="168">
        <f t="shared" si="106"/>
        <v>-1</v>
      </c>
      <c r="P633" s="168">
        <f t="shared" si="107"/>
        <v>-1</v>
      </c>
      <c r="Q633" s="168">
        <f t="shared" si="108"/>
        <v>-1</v>
      </c>
      <c r="R633" s="168">
        <f t="shared" si="100"/>
        <v>-1</v>
      </c>
      <c r="S633">
        <f t="shared" si="101"/>
        <v>-1</v>
      </c>
      <c r="T633">
        <f t="shared" si="102"/>
        <v>449</v>
      </c>
      <c r="U633">
        <f t="shared" si="103"/>
        <v>-1</v>
      </c>
    </row>
    <row r="634" spans="2:21" x14ac:dyDescent="0.25">
      <c r="B634" s="167">
        <v>275.44556220000004</v>
      </c>
      <c r="C634" s="168">
        <v>2.6628237109471207</v>
      </c>
      <c r="D634" s="168">
        <v>1089</v>
      </c>
      <c r="E634" s="168">
        <v>5</v>
      </c>
      <c r="F634" s="168">
        <v>40</v>
      </c>
      <c r="G634" s="168">
        <v>74</v>
      </c>
      <c r="H634" s="168">
        <v>4023</v>
      </c>
      <c r="I634" s="168">
        <f t="shared" si="104"/>
        <v>7069051.6989999954</v>
      </c>
      <c r="J634" s="168">
        <v>580</v>
      </c>
      <c r="K634" s="168">
        <v>659</v>
      </c>
      <c r="L634" s="169">
        <f t="shared" si="109"/>
        <v>618.23943581754793</v>
      </c>
      <c r="M634">
        <f t="shared" si="99"/>
        <v>74</v>
      </c>
      <c r="N634" s="168">
        <f t="shared" si="105"/>
        <v>74</v>
      </c>
      <c r="O634" s="168">
        <f t="shared" si="106"/>
        <v>-1</v>
      </c>
      <c r="P634" s="168">
        <f t="shared" si="107"/>
        <v>-1</v>
      </c>
      <c r="Q634" s="168">
        <f t="shared" si="108"/>
        <v>-1</v>
      </c>
      <c r="R634" s="168">
        <f t="shared" si="100"/>
        <v>-1</v>
      </c>
      <c r="S634">
        <f t="shared" si="101"/>
        <v>-1</v>
      </c>
      <c r="T634">
        <f t="shared" si="102"/>
        <v>-1</v>
      </c>
      <c r="U634">
        <f t="shared" si="103"/>
        <v>659</v>
      </c>
    </row>
    <row r="635" spans="2:21" x14ac:dyDescent="0.25">
      <c r="B635" s="167">
        <v>275.45713170000005</v>
      </c>
      <c r="C635" s="168">
        <v>2.6629339554731768</v>
      </c>
      <c r="D635" s="168">
        <v>1090</v>
      </c>
      <c r="E635" s="168">
        <v>7</v>
      </c>
      <c r="F635" s="168">
        <v>80</v>
      </c>
      <c r="G635" s="168">
        <v>79</v>
      </c>
      <c r="H635" s="168">
        <v>21620</v>
      </c>
      <c r="I635" s="168">
        <f t="shared" si="104"/>
        <v>7090671.6989999954</v>
      </c>
      <c r="J635" s="168">
        <v>562</v>
      </c>
      <c r="K635" s="168">
        <v>449</v>
      </c>
      <c r="L635" s="169">
        <f t="shared" si="109"/>
        <v>502.33255916772902</v>
      </c>
      <c r="M635">
        <f t="shared" si="99"/>
        <v>79</v>
      </c>
      <c r="N635" s="168">
        <f t="shared" si="105"/>
        <v>-1</v>
      </c>
      <c r="O635" s="168">
        <f t="shared" si="106"/>
        <v>79</v>
      </c>
      <c r="P635" s="168">
        <f t="shared" si="107"/>
        <v>-1</v>
      </c>
      <c r="Q635" s="168">
        <f t="shared" si="108"/>
        <v>-1</v>
      </c>
      <c r="R635" s="168">
        <f t="shared" si="100"/>
        <v>-1</v>
      </c>
      <c r="S635">
        <f t="shared" si="101"/>
        <v>-1</v>
      </c>
      <c r="T635">
        <f t="shared" si="102"/>
        <v>449</v>
      </c>
      <c r="U635">
        <f t="shared" si="103"/>
        <v>-1</v>
      </c>
    </row>
    <row r="636" spans="2:21" x14ac:dyDescent="0.25">
      <c r="B636" s="167">
        <v>275.46018100000003</v>
      </c>
      <c r="C636" s="168">
        <v>2.6629630131355673</v>
      </c>
      <c r="D636" s="168">
        <v>1091</v>
      </c>
      <c r="E636" s="168">
        <v>5</v>
      </c>
      <c r="F636" s="168">
        <v>14</v>
      </c>
      <c r="G636" s="168">
        <v>61</v>
      </c>
      <c r="H636" s="168">
        <v>290.74299999999999</v>
      </c>
      <c r="I636" s="168">
        <f t="shared" si="104"/>
        <v>7090962.4419999951</v>
      </c>
      <c r="J636" s="168">
        <v>418</v>
      </c>
      <c r="K636" s="168">
        <v>434</v>
      </c>
      <c r="L636" s="169">
        <f t="shared" si="109"/>
        <v>425.92487600514715</v>
      </c>
      <c r="M636">
        <f t="shared" si="99"/>
        <v>61</v>
      </c>
      <c r="N636" s="168">
        <f t="shared" si="105"/>
        <v>61</v>
      </c>
      <c r="O636" s="168">
        <f t="shared" si="106"/>
        <v>-1</v>
      </c>
      <c r="P636" s="168">
        <f t="shared" si="107"/>
        <v>-1</v>
      </c>
      <c r="Q636" s="168">
        <f t="shared" si="108"/>
        <v>-1</v>
      </c>
      <c r="R636" s="168">
        <f t="shared" si="100"/>
        <v>-1</v>
      </c>
      <c r="S636">
        <f t="shared" si="101"/>
        <v>-1</v>
      </c>
      <c r="T636">
        <f t="shared" si="102"/>
        <v>434</v>
      </c>
      <c r="U636">
        <f t="shared" si="103"/>
        <v>-1</v>
      </c>
    </row>
    <row r="637" spans="2:21" x14ac:dyDescent="0.25">
      <c r="B637" s="167">
        <v>275.47905100000003</v>
      </c>
      <c r="C637" s="168">
        <v>2.6631428420534742</v>
      </c>
      <c r="D637" s="168">
        <v>1092</v>
      </c>
      <c r="E637" s="168">
        <v>1</v>
      </c>
      <c r="F637" s="168">
        <v>22</v>
      </c>
      <c r="G637" s="168">
        <v>61</v>
      </c>
      <c r="H637" s="168">
        <v>396.07400000000001</v>
      </c>
      <c r="I637" s="168">
        <f t="shared" si="104"/>
        <v>7091358.5159999952</v>
      </c>
      <c r="J637" s="168">
        <v>637</v>
      </c>
      <c r="K637" s="168">
        <v>659</v>
      </c>
      <c r="L637" s="169">
        <f t="shared" si="109"/>
        <v>647.90662907551734</v>
      </c>
      <c r="M637">
        <f t="shared" si="99"/>
        <v>61</v>
      </c>
      <c r="N637" s="168">
        <f t="shared" si="105"/>
        <v>61</v>
      </c>
      <c r="O637" s="168">
        <f t="shared" si="106"/>
        <v>-1</v>
      </c>
      <c r="P637" s="168">
        <f t="shared" si="107"/>
        <v>-1</v>
      </c>
      <c r="Q637" s="168">
        <f t="shared" si="108"/>
        <v>-1</v>
      </c>
      <c r="R637" s="168">
        <f t="shared" si="100"/>
        <v>-1</v>
      </c>
      <c r="S637">
        <f t="shared" si="101"/>
        <v>-1</v>
      </c>
      <c r="T637">
        <f t="shared" si="102"/>
        <v>-1</v>
      </c>
      <c r="U637">
        <f t="shared" si="103"/>
        <v>659</v>
      </c>
    </row>
    <row r="638" spans="2:21" x14ac:dyDescent="0.25">
      <c r="B638" s="167">
        <v>275.47961900000001</v>
      </c>
      <c r="C638" s="168">
        <v>2.6631482553275148</v>
      </c>
      <c r="D638" s="168">
        <v>1093</v>
      </c>
      <c r="E638" s="168">
        <v>6</v>
      </c>
      <c r="F638" s="168">
        <v>53</v>
      </c>
      <c r="G638" s="168">
        <v>72</v>
      </c>
      <c r="H638" s="168">
        <v>4765</v>
      </c>
      <c r="I638" s="168">
        <f t="shared" si="104"/>
        <v>7096123.5159999952</v>
      </c>
      <c r="J638" s="168">
        <v>560</v>
      </c>
      <c r="K638" s="168">
        <v>449</v>
      </c>
      <c r="L638" s="169">
        <f t="shared" si="109"/>
        <v>501.43793235055523</v>
      </c>
      <c r="M638">
        <f t="shared" si="99"/>
        <v>72</v>
      </c>
      <c r="N638" s="168">
        <f t="shared" si="105"/>
        <v>72</v>
      </c>
      <c r="O638" s="168">
        <f t="shared" si="106"/>
        <v>-1</v>
      </c>
      <c r="P638" s="168">
        <f t="shared" si="107"/>
        <v>-1</v>
      </c>
      <c r="Q638" s="168">
        <f t="shared" si="108"/>
        <v>-1</v>
      </c>
      <c r="R638" s="168">
        <f t="shared" si="100"/>
        <v>-1</v>
      </c>
      <c r="S638">
        <f t="shared" si="101"/>
        <v>-1</v>
      </c>
      <c r="T638">
        <f t="shared" si="102"/>
        <v>449</v>
      </c>
      <c r="U638">
        <f t="shared" si="103"/>
        <v>-1</v>
      </c>
    </row>
    <row r="639" spans="2:21" x14ac:dyDescent="0.25">
      <c r="B639" s="167">
        <v>275.49328730000002</v>
      </c>
      <c r="C639" s="168">
        <v>2.6632785251428386</v>
      </c>
      <c r="D639" s="168">
        <v>1094</v>
      </c>
      <c r="E639" s="168">
        <v>7</v>
      </c>
      <c r="F639" s="168">
        <v>86</v>
      </c>
      <c r="G639" s="168">
        <v>80</v>
      </c>
      <c r="H639" s="168">
        <v>25875</v>
      </c>
      <c r="I639" s="168">
        <f t="shared" si="104"/>
        <v>7121998.5159999952</v>
      </c>
      <c r="J639" s="168">
        <v>577</v>
      </c>
      <c r="K639" s="168">
        <v>449</v>
      </c>
      <c r="L639" s="169">
        <f t="shared" si="109"/>
        <v>508.9921413931653</v>
      </c>
      <c r="M639">
        <f t="shared" si="99"/>
        <v>80</v>
      </c>
      <c r="N639" s="168">
        <f t="shared" si="105"/>
        <v>-1</v>
      </c>
      <c r="O639" s="168">
        <f t="shared" si="106"/>
        <v>80</v>
      </c>
      <c r="P639" s="168">
        <f t="shared" si="107"/>
        <v>-1</v>
      </c>
      <c r="Q639" s="168">
        <f t="shared" si="108"/>
        <v>-1</v>
      </c>
      <c r="R639" s="168">
        <f t="shared" si="100"/>
        <v>-1</v>
      </c>
      <c r="S639">
        <f t="shared" si="101"/>
        <v>-1</v>
      </c>
      <c r="T639">
        <f t="shared" si="102"/>
        <v>449</v>
      </c>
      <c r="U639">
        <f t="shared" si="103"/>
        <v>-1</v>
      </c>
    </row>
    <row r="640" spans="2:21" x14ac:dyDescent="0.25">
      <c r="B640" s="167">
        <v>275.50110320000005</v>
      </c>
      <c r="C640" s="168">
        <v>2.6633530214734056</v>
      </c>
      <c r="D640" s="168">
        <v>1095</v>
      </c>
      <c r="E640" s="168">
        <v>7</v>
      </c>
      <c r="F640" s="168">
        <v>75</v>
      </c>
      <c r="G640" s="168">
        <v>63</v>
      </c>
      <c r="H640" s="168">
        <v>1155</v>
      </c>
      <c r="I640" s="168">
        <f t="shared" si="104"/>
        <v>7123153.5159999952</v>
      </c>
      <c r="J640" s="168">
        <v>339</v>
      </c>
      <c r="K640" s="168">
        <v>166</v>
      </c>
      <c r="L640" s="169">
        <f t="shared" si="109"/>
        <v>237.2214155593883</v>
      </c>
      <c r="M640">
        <f t="shared" si="99"/>
        <v>63</v>
      </c>
      <c r="N640" s="168">
        <f t="shared" si="105"/>
        <v>63</v>
      </c>
      <c r="O640" s="168">
        <f t="shared" si="106"/>
        <v>-1</v>
      </c>
      <c r="P640" s="168">
        <f t="shared" si="107"/>
        <v>-1</v>
      </c>
      <c r="Q640" s="168">
        <f t="shared" si="108"/>
        <v>-1</v>
      </c>
      <c r="R640" s="168">
        <f t="shared" si="100"/>
        <v>166</v>
      </c>
      <c r="S640">
        <f t="shared" si="101"/>
        <v>-1</v>
      </c>
      <c r="T640">
        <f t="shared" si="102"/>
        <v>-1</v>
      </c>
      <c r="U640">
        <f t="shared" si="103"/>
        <v>-1</v>
      </c>
    </row>
    <row r="641" spans="2:21" x14ac:dyDescent="0.25">
      <c r="B641" s="167">
        <v>275.51068230000004</v>
      </c>
      <c r="C641" s="168">
        <v>2.6634443280650402</v>
      </c>
      <c r="D641" s="168">
        <v>1096</v>
      </c>
      <c r="E641" s="168">
        <v>6</v>
      </c>
      <c r="F641" s="168">
        <v>50</v>
      </c>
      <c r="G641" s="168">
        <v>70</v>
      </c>
      <c r="H641" s="168">
        <v>2854</v>
      </c>
      <c r="I641" s="168">
        <f t="shared" si="104"/>
        <v>7126007.5159999952</v>
      </c>
      <c r="J641" s="168">
        <v>494</v>
      </c>
      <c r="K641" s="168">
        <v>463</v>
      </c>
      <c r="L641" s="169">
        <f t="shared" si="109"/>
        <v>478.24888917800951</v>
      </c>
      <c r="M641">
        <f t="shared" si="99"/>
        <v>70</v>
      </c>
      <c r="N641" s="168">
        <f t="shared" si="105"/>
        <v>70</v>
      </c>
      <c r="O641" s="168">
        <f t="shared" si="106"/>
        <v>-1</v>
      </c>
      <c r="P641" s="168">
        <f t="shared" si="107"/>
        <v>-1</v>
      </c>
      <c r="Q641" s="168">
        <f t="shared" si="108"/>
        <v>-1</v>
      </c>
      <c r="R641" s="168">
        <f t="shared" si="100"/>
        <v>-1</v>
      </c>
      <c r="S641">
        <f t="shared" si="101"/>
        <v>-1</v>
      </c>
      <c r="T641">
        <f t="shared" si="102"/>
        <v>463</v>
      </c>
      <c r="U641">
        <f t="shared" si="103"/>
        <v>-1</v>
      </c>
    </row>
    <row r="642" spans="2:21" x14ac:dyDescent="0.25">
      <c r="B642" s="167">
        <v>275.52267020000005</v>
      </c>
      <c r="C642" s="168">
        <v>2.663558602016709</v>
      </c>
      <c r="D642" s="168">
        <v>1097</v>
      </c>
      <c r="E642" s="168">
        <v>4</v>
      </c>
      <c r="F642" s="168">
        <v>9</v>
      </c>
      <c r="G642" s="168">
        <v>64</v>
      </c>
      <c r="H642" s="168">
        <v>504.85899999999998</v>
      </c>
      <c r="I642" s="168">
        <f t="shared" si="104"/>
        <v>7126512.3749999953</v>
      </c>
      <c r="J642" s="168">
        <v>537</v>
      </c>
      <c r="K642" s="168">
        <v>449</v>
      </c>
      <c r="L642" s="169">
        <f t="shared" si="109"/>
        <v>491.03258547676853</v>
      </c>
      <c r="M642">
        <f t="shared" ref="M642:M705" si="110">IF(G642&gt;60,G642,-1)</f>
        <v>64</v>
      </c>
      <c r="N642" s="168">
        <f t="shared" si="105"/>
        <v>64</v>
      </c>
      <c r="O642" s="168">
        <f t="shared" si="106"/>
        <v>-1</v>
      </c>
      <c r="P642" s="168">
        <f t="shared" si="107"/>
        <v>-1</v>
      </c>
      <c r="Q642" s="168">
        <f t="shared" si="108"/>
        <v>-1</v>
      </c>
      <c r="R642" s="168">
        <f t="shared" ref="R642:R705" si="111">IF(AND(K642&gt;0,K642&lt;250),K642,-1)</f>
        <v>-1</v>
      </c>
      <c r="S642">
        <f t="shared" ref="S642:S705" si="112">IF(AND(K642&gt;=250,K642&lt;400),K642,-1)</f>
        <v>-1</v>
      </c>
      <c r="T642">
        <f t="shared" ref="T642:T705" si="113">IF(AND(K642&gt;=400,K642&lt;600),K642,-1)</f>
        <v>449</v>
      </c>
      <c r="U642">
        <f t="shared" ref="U642:U705" si="114">IF(AND(K642&gt;=600),K642,-1)</f>
        <v>-1</v>
      </c>
    </row>
    <row r="643" spans="2:21" x14ac:dyDescent="0.25">
      <c r="B643" s="167">
        <v>275.53751300000005</v>
      </c>
      <c r="C643" s="168">
        <v>2.6637001009644421</v>
      </c>
      <c r="D643" s="168">
        <v>1099</v>
      </c>
      <c r="E643" s="168">
        <v>5</v>
      </c>
      <c r="F643" s="168">
        <v>20</v>
      </c>
      <c r="G643" s="168">
        <v>68</v>
      </c>
      <c r="H643" s="168">
        <v>1683</v>
      </c>
      <c r="I643" s="168">
        <f t="shared" ref="I643:I706" si="115">H643+I642</f>
        <v>7128195.3749999953</v>
      </c>
      <c r="J643" s="168">
        <v>546</v>
      </c>
      <c r="K643" s="168">
        <v>468</v>
      </c>
      <c r="L643" s="169">
        <f t="shared" si="109"/>
        <v>505.49777447581312</v>
      </c>
      <c r="M643">
        <f t="shared" si="110"/>
        <v>68</v>
      </c>
      <c r="N643" s="168">
        <f t="shared" ref="N643:N706" si="116">IF(AND($G643&gt;60,$G643&lt;75),$G643,-1)</f>
        <v>68</v>
      </c>
      <c r="O643" s="168">
        <f t="shared" ref="O643:O706" si="117">IF(AND($G643&gt;=75,$G643&lt;85),$G643,-1)</f>
        <v>-1</v>
      </c>
      <c r="P643" s="168">
        <f t="shared" ref="P643:P706" si="118">IF(AND($G643&gt;=85,$G643&lt;95),$G643,-1)</f>
        <v>-1</v>
      </c>
      <c r="Q643" s="168">
        <f t="shared" ref="Q643:Q706" si="119">IF(AND($G643&gt;=95,$G643&lt;=100),$G643,-1)</f>
        <v>-1</v>
      </c>
      <c r="R643" s="168">
        <f t="shared" si="111"/>
        <v>-1</v>
      </c>
      <c r="S643">
        <f t="shared" si="112"/>
        <v>-1</v>
      </c>
      <c r="T643">
        <f t="shared" si="113"/>
        <v>468</v>
      </c>
      <c r="U643">
        <f t="shared" si="114"/>
        <v>-1</v>
      </c>
    </row>
    <row r="644" spans="2:21" x14ac:dyDescent="0.25">
      <c r="B644" s="167">
        <v>275.55914700000005</v>
      </c>
      <c r="C644" s="168">
        <v>2.6639063630532798</v>
      </c>
      <c r="D644" s="168">
        <v>1100</v>
      </c>
      <c r="E644" s="168">
        <v>6</v>
      </c>
      <c r="F644" s="168">
        <v>53</v>
      </c>
      <c r="G644" s="168">
        <v>73</v>
      </c>
      <c r="H644" s="168">
        <v>5958</v>
      </c>
      <c r="I644" s="168">
        <f t="shared" si="115"/>
        <v>7134153.3749999953</v>
      </c>
      <c r="J644" s="168">
        <v>551</v>
      </c>
      <c r="K644" s="168">
        <v>468</v>
      </c>
      <c r="L644" s="169">
        <f t="shared" ref="L644:L707" si="120">SQRT(J644*K644)</f>
        <v>507.80704997075412</v>
      </c>
      <c r="M644">
        <f t="shared" si="110"/>
        <v>73</v>
      </c>
      <c r="N644" s="168">
        <f t="shared" si="116"/>
        <v>73</v>
      </c>
      <c r="O644" s="168">
        <f t="shared" si="117"/>
        <v>-1</v>
      </c>
      <c r="P644" s="168">
        <f t="shared" si="118"/>
        <v>-1</v>
      </c>
      <c r="Q644" s="168">
        <f t="shared" si="119"/>
        <v>-1</v>
      </c>
      <c r="R644" s="168">
        <f t="shared" si="111"/>
        <v>-1</v>
      </c>
      <c r="S644">
        <f t="shared" si="112"/>
        <v>-1</v>
      </c>
      <c r="T644">
        <f t="shared" si="113"/>
        <v>468</v>
      </c>
      <c r="U644">
        <f t="shared" si="114"/>
        <v>-1</v>
      </c>
    </row>
    <row r="645" spans="2:21" x14ac:dyDescent="0.25">
      <c r="B645" s="167">
        <v>275.56032530000004</v>
      </c>
      <c r="C645" s="168">
        <v>2.6639175978895726</v>
      </c>
      <c r="D645" s="168">
        <v>1101</v>
      </c>
      <c r="E645" s="168">
        <v>2</v>
      </c>
      <c r="F645" s="168">
        <v>9</v>
      </c>
      <c r="G645" s="168">
        <v>65</v>
      </c>
      <c r="H645" s="168">
        <v>734.95100000000002</v>
      </c>
      <c r="I645" s="168">
        <f t="shared" si="115"/>
        <v>7134888.3259999957</v>
      </c>
      <c r="J645" s="168">
        <v>590</v>
      </c>
      <c r="K645" s="168">
        <v>673</v>
      </c>
      <c r="L645" s="169">
        <f t="shared" si="120"/>
        <v>630.13490619072991</v>
      </c>
      <c r="M645">
        <f t="shared" si="110"/>
        <v>65</v>
      </c>
      <c r="N645" s="168">
        <f t="shared" si="116"/>
        <v>65</v>
      </c>
      <c r="O645" s="168">
        <f t="shared" si="117"/>
        <v>-1</v>
      </c>
      <c r="P645" s="168">
        <f t="shared" si="118"/>
        <v>-1</v>
      </c>
      <c r="Q645" s="168">
        <f t="shared" si="119"/>
        <v>-1</v>
      </c>
      <c r="R645" s="168">
        <f t="shared" si="111"/>
        <v>-1</v>
      </c>
      <c r="S645">
        <f t="shared" si="112"/>
        <v>-1</v>
      </c>
      <c r="T645">
        <f t="shared" si="113"/>
        <v>-1</v>
      </c>
      <c r="U645">
        <f t="shared" si="114"/>
        <v>673</v>
      </c>
    </row>
    <row r="646" spans="2:21" x14ac:dyDescent="0.25">
      <c r="B646" s="167">
        <v>275.60120150000006</v>
      </c>
      <c r="C646" s="168">
        <v>2.6643073904643009</v>
      </c>
      <c r="D646" s="168">
        <v>1102</v>
      </c>
      <c r="E646" s="168">
        <v>3</v>
      </c>
      <c r="F646" s="168">
        <v>25</v>
      </c>
      <c r="G646" s="168">
        <v>65</v>
      </c>
      <c r="H646" s="168">
        <v>792.11800000000005</v>
      </c>
      <c r="I646" s="168">
        <f t="shared" si="115"/>
        <v>7135680.4439999955</v>
      </c>
      <c r="J646" s="168">
        <v>531</v>
      </c>
      <c r="K646" s="168">
        <v>668</v>
      </c>
      <c r="L646" s="169">
        <f t="shared" si="120"/>
        <v>595.57367302458897</v>
      </c>
      <c r="M646">
        <f t="shared" si="110"/>
        <v>65</v>
      </c>
      <c r="N646" s="168">
        <f t="shared" si="116"/>
        <v>65</v>
      </c>
      <c r="O646" s="168">
        <f t="shared" si="117"/>
        <v>-1</v>
      </c>
      <c r="P646" s="168">
        <f t="shared" si="118"/>
        <v>-1</v>
      </c>
      <c r="Q646" s="168">
        <f t="shared" si="119"/>
        <v>-1</v>
      </c>
      <c r="R646" s="168">
        <f t="shared" si="111"/>
        <v>-1</v>
      </c>
      <c r="S646">
        <f t="shared" si="112"/>
        <v>-1</v>
      </c>
      <c r="T646">
        <f t="shared" si="113"/>
        <v>-1</v>
      </c>
      <c r="U646">
        <f t="shared" si="114"/>
        <v>668</v>
      </c>
    </row>
    <row r="647" spans="2:21" x14ac:dyDescent="0.25">
      <c r="B647" s="167">
        <v>275.66967050000005</v>
      </c>
      <c r="C647" s="168">
        <v>2.6649605102386262</v>
      </c>
      <c r="D647" s="168">
        <v>1106</v>
      </c>
      <c r="E647" s="168">
        <v>8</v>
      </c>
      <c r="F647" s="168">
        <v>41</v>
      </c>
      <c r="G647" s="168">
        <v>62</v>
      </c>
      <c r="H647" s="168">
        <v>1439</v>
      </c>
      <c r="I647" s="168">
        <f t="shared" si="115"/>
        <v>7137119.4439999955</v>
      </c>
      <c r="J647" s="168">
        <v>343</v>
      </c>
      <c r="K647" s="168">
        <v>107</v>
      </c>
      <c r="L647" s="169">
        <f t="shared" si="120"/>
        <v>191.57505056765612</v>
      </c>
      <c r="M647">
        <f t="shared" si="110"/>
        <v>62</v>
      </c>
      <c r="N647" s="168">
        <f t="shared" si="116"/>
        <v>62</v>
      </c>
      <c r="O647" s="168">
        <f t="shared" si="117"/>
        <v>-1</v>
      </c>
      <c r="P647" s="168">
        <f t="shared" si="118"/>
        <v>-1</v>
      </c>
      <c r="Q647" s="168">
        <f t="shared" si="119"/>
        <v>-1</v>
      </c>
      <c r="R647" s="168">
        <f t="shared" si="111"/>
        <v>107</v>
      </c>
      <c r="S647">
        <f t="shared" si="112"/>
        <v>-1</v>
      </c>
      <c r="T647">
        <f t="shared" si="113"/>
        <v>-1</v>
      </c>
      <c r="U647">
        <f t="shared" si="114"/>
        <v>-1</v>
      </c>
    </row>
    <row r="648" spans="2:21" x14ac:dyDescent="0.25">
      <c r="B648" s="167">
        <v>275.69617150000005</v>
      </c>
      <c r="C648" s="168">
        <v>2.6652133696981886</v>
      </c>
      <c r="D648" s="168">
        <v>1107</v>
      </c>
      <c r="E648" s="168">
        <v>3</v>
      </c>
      <c r="F648" s="168">
        <v>37</v>
      </c>
      <c r="G648" s="168">
        <v>71</v>
      </c>
      <c r="H648" s="168">
        <v>2452</v>
      </c>
      <c r="I648" s="168">
        <f t="shared" si="115"/>
        <v>7139571.4439999955</v>
      </c>
      <c r="J648" s="168">
        <v>589</v>
      </c>
      <c r="K648" s="168">
        <v>449</v>
      </c>
      <c r="L648" s="169">
        <f t="shared" si="120"/>
        <v>514.25771749192063</v>
      </c>
      <c r="M648">
        <f t="shared" si="110"/>
        <v>71</v>
      </c>
      <c r="N648" s="168">
        <f t="shared" si="116"/>
        <v>71</v>
      </c>
      <c r="O648" s="168">
        <f t="shared" si="117"/>
        <v>-1</v>
      </c>
      <c r="P648" s="168">
        <f t="shared" si="118"/>
        <v>-1</v>
      </c>
      <c r="Q648" s="168">
        <f t="shared" si="119"/>
        <v>-1</v>
      </c>
      <c r="R648" s="168">
        <f t="shared" si="111"/>
        <v>-1</v>
      </c>
      <c r="S648">
        <f t="shared" si="112"/>
        <v>-1</v>
      </c>
      <c r="T648">
        <f t="shared" si="113"/>
        <v>449</v>
      </c>
      <c r="U648">
        <f t="shared" si="114"/>
        <v>-1</v>
      </c>
    </row>
    <row r="649" spans="2:21" x14ac:dyDescent="0.25">
      <c r="B649" s="167">
        <v>275.70344900000003</v>
      </c>
      <c r="C649" s="168">
        <v>2.6652828147333087</v>
      </c>
      <c r="D649" s="168">
        <v>1108</v>
      </c>
      <c r="E649" s="168">
        <v>2</v>
      </c>
      <c r="F649" s="168">
        <v>11</v>
      </c>
      <c r="G649" s="168">
        <v>64</v>
      </c>
      <c r="H649" s="168">
        <v>424.44</v>
      </c>
      <c r="I649" s="168">
        <f t="shared" si="115"/>
        <v>7139995.8839999959</v>
      </c>
      <c r="J649" s="168">
        <v>595</v>
      </c>
      <c r="K649" s="168">
        <v>673</v>
      </c>
      <c r="L649" s="169">
        <f t="shared" si="120"/>
        <v>632.79933628283777</v>
      </c>
      <c r="M649">
        <f t="shared" si="110"/>
        <v>64</v>
      </c>
      <c r="N649" s="168">
        <f t="shared" si="116"/>
        <v>64</v>
      </c>
      <c r="O649" s="168">
        <f t="shared" si="117"/>
        <v>-1</v>
      </c>
      <c r="P649" s="168">
        <f t="shared" si="118"/>
        <v>-1</v>
      </c>
      <c r="Q649" s="168">
        <f t="shared" si="119"/>
        <v>-1</v>
      </c>
      <c r="R649" s="168">
        <f t="shared" si="111"/>
        <v>-1</v>
      </c>
      <c r="S649">
        <f t="shared" si="112"/>
        <v>-1</v>
      </c>
      <c r="T649">
        <f t="shared" si="113"/>
        <v>-1</v>
      </c>
      <c r="U649">
        <f t="shared" si="114"/>
        <v>673</v>
      </c>
    </row>
    <row r="650" spans="2:21" x14ac:dyDescent="0.25">
      <c r="B650" s="167">
        <v>275.71334550000006</v>
      </c>
      <c r="C650" s="168">
        <v>2.6653772560432771</v>
      </c>
      <c r="D650" s="168">
        <v>1110</v>
      </c>
      <c r="E650" s="168">
        <v>6</v>
      </c>
      <c r="F650" s="168">
        <v>41</v>
      </c>
      <c r="G650" s="168">
        <v>64</v>
      </c>
      <c r="H650" s="168">
        <v>1217</v>
      </c>
      <c r="I650" s="168">
        <f t="shared" si="115"/>
        <v>7141212.8839999959</v>
      </c>
      <c r="J650" s="168">
        <v>389</v>
      </c>
      <c r="K650" s="168">
        <v>102</v>
      </c>
      <c r="L650" s="169">
        <f t="shared" si="120"/>
        <v>199.1933733837549</v>
      </c>
      <c r="M650">
        <f t="shared" si="110"/>
        <v>64</v>
      </c>
      <c r="N650" s="168">
        <f t="shared" si="116"/>
        <v>64</v>
      </c>
      <c r="O650" s="168">
        <f t="shared" si="117"/>
        <v>-1</v>
      </c>
      <c r="P650" s="168">
        <f t="shared" si="118"/>
        <v>-1</v>
      </c>
      <c r="Q650" s="168">
        <f t="shared" si="119"/>
        <v>-1</v>
      </c>
      <c r="R650" s="168">
        <f t="shared" si="111"/>
        <v>102</v>
      </c>
      <c r="S650">
        <f t="shared" si="112"/>
        <v>-1</v>
      </c>
      <c r="T650">
        <f t="shared" si="113"/>
        <v>-1</v>
      </c>
      <c r="U650">
        <f t="shared" si="114"/>
        <v>-1</v>
      </c>
    </row>
    <row r="651" spans="2:21" x14ac:dyDescent="0.25">
      <c r="B651" s="167">
        <v>275.72060750000003</v>
      </c>
      <c r="C651" s="168">
        <v>2.6654465599934629</v>
      </c>
      <c r="D651" s="168">
        <v>1111</v>
      </c>
      <c r="E651" s="168">
        <v>33</v>
      </c>
      <c r="F651" s="168">
        <v>148</v>
      </c>
      <c r="G651" s="168">
        <v>61</v>
      </c>
      <c r="H651" s="168">
        <v>2599</v>
      </c>
      <c r="I651" s="168">
        <f t="shared" si="115"/>
        <v>7143811.8839999959</v>
      </c>
      <c r="J651" s="168">
        <v>297</v>
      </c>
      <c r="K651" s="168">
        <v>34</v>
      </c>
      <c r="L651" s="169">
        <f t="shared" si="120"/>
        <v>100.48880534666536</v>
      </c>
      <c r="M651">
        <f t="shared" si="110"/>
        <v>61</v>
      </c>
      <c r="N651" s="168">
        <f t="shared" si="116"/>
        <v>61</v>
      </c>
      <c r="O651" s="168">
        <f t="shared" si="117"/>
        <v>-1</v>
      </c>
      <c r="P651" s="168">
        <f t="shared" si="118"/>
        <v>-1</v>
      </c>
      <c r="Q651" s="168">
        <f t="shared" si="119"/>
        <v>-1</v>
      </c>
      <c r="R651" s="168">
        <f t="shared" si="111"/>
        <v>34</v>
      </c>
      <c r="S651">
        <f t="shared" si="112"/>
        <v>-1</v>
      </c>
      <c r="T651">
        <f t="shared" si="113"/>
        <v>-1</v>
      </c>
      <c r="U651">
        <f t="shared" si="114"/>
        <v>-1</v>
      </c>
    </row>
    <row r="652" spans="2:21" x14ac:dyDescent="0.25">
      <c r="B652" s="167">
        <v>275.72082220000004</v>
      </c>
      <c r="C652" s="168">
        <v>2.6654486089988629</v>
      </c>
      <c r="D652" s="168">
        <v>1112</v>
      </c>
      <c r="E652" s="168">
        <v>5</v>
      </c>
      <c r="F652" s="168">
        <v>105</v>
      </c>
      <c r="G652" s="168">
        <v>68</v>
      </c>
      <c r="H652" s="168">
        <v>4069</v>
      </c>
      <c r="I652" s="168">
        <f t="shared" si="115"/>
        <v>7147880.8839999959</v>
      </c>
      <c r="J652" s="168">
        <v>381</v>
      </c>
      <c r="K652" s="168">
        <v>166</v>
      </c>
      <c r="L652" s="169">
        <f t="shared" si="120"/>
        <v>251.4875742457269</v>
      </c>
      <c r="M652">
        <f t="shared" si="110"/>
        <v>68</v>
      </c>
      <c r="N652" s="168">
        <f t="shared" si="116"/>
        <v>68</v>
      </c>
      <c r="O652" s="168">
        <f t="shared" si="117"/>
        <v>-1</v>
      </c>
      <c r="P652" s="168">
        <f t="shared" si="118"/>
        <v>-1</v>
      </c>
      <c r="Q652" s="168">
        <f t="shared" si="119"/>
        <v>-1</v>
      </c>
      <c r="R652" s="168">
        <f t="shared" si="111"/>
        <v>166</v>
      </c>
      <c r="S652">
        <f t="shared" si="112"/>
        <v>-1</v>
      </c>
      <c r="T652">
        <f t="shared" si="113"/>
        <v>-1</v>
      </c>
      <c r="U652">
        <f t="shared" si="114"/>
        <v>-1</v>
      </c>
    </row>
    <row r="653" spans="2:21" x14ac:dyDescent="0.25">
      <c r="B653" s="167">
        <v>275.79148450000002</v>
      </c>
      <c r="C653" s="168">
        <v>2.6661231171288446</v>
      </c>
      <c r="D653" s="168">
        <v>1113</v>
      </c>
      <c r="E653" s="168">
        <v>2</v>
      </c>
      <c r="F653" s="168">
        <v>95</v>
      </c>
      <c r="G653" s="168">
        <v>78</v>
      </c>
      <c r="H653" s="168">
        <v>25779</v>
      </c>
      <c r="I653" s="168">
        <f t="shared" si="115"/>
        <v>7173659.8839999959</v>
      </c>
      <c r="J653" s="168">
        <v>581</v>
      </c>
      <c r="K653" s="168">
        <v>434</v>
      </c>
      <c r="L653" s="169">
        <f t="shared" si="120"/>
        <v>502.14938016490669</v>
      </c>
      <c r="M653">
        <f t="shared" si="110"/>
        <v>78</v>
      </c>
      <c r="N653" s="168">
        <f t="shared" si="116"/>
        <v>-1</v>
      </c>
      <c r="O653" s="168">
        <f t="shared" si="117"/>
        <v>78</v>
      </c>
      <c r="P653" s="168">
        <f t="shared" si="118"/>
        <v>-1</v>
      </c>
      <c r="Q653" s="168">
        <f t="shared" si="119"/>
        <v>-1</v>
      </c>
      <c r="R653" s="168">
        <f t="shared" si="111"/>
        <v>-1</v>
      </c>
      <c r="S653">
        <f t="shared" si="112"/>
        <v>-1</v>
      </c>
      <c r="T653">
        <f t="shared" si="113"/>
        <v>434</v>
      </c>
      <c r="U653">
        <f t="shared" si="114"/>
        <v>-1</v>
      </c>
    </row>
    <row r="654" spans="2:21" x14ac:dyDescent="0.25">
      <c r="B654" s="167">
        <v>275.79386950000003</v>
      </c>
      <c r="C654" s="168">
        <v>2.6661458879622519</v>
      </c>
      <c r="D654" s="168">
        <v>1114</v>
      </c>
      <c r="E654" s="168">
        <v>4</v>
      </c>
      <c r="F654" s="168">
        <v>19</v>
      </c>
      <c r="G654" s="168">
        <v>64</v>
      </c>
      <c r="H654" s="168">
        <v>626.78</v>
      </c>
      <c r="I654" s="168">
        <f t="shared" si="115"/>
        <v>7174286.6639999961</v>
      </c>
      <c r="J654" s="168">
        <v>558</v>
      </c>
      <c r="K654" s="168">
        <v>449</v>
      </c>
      <c r="L654" s="169">
        <f t="shared" si="120"/>
        <v>500.54170655400935</v>
      </c>
      <c r="M654">
        <f t="shared" si="110"/>
        <v>64</v>
      </c>
      <c r="N654" s="168">
        <f t="shared" si="116"/>
        <v>64</v>
      </c>
      <c r="O654" s="168">
        <f t="shared" si="117"/>
        <v>-1</v>
      </c>
      <c r="P654" s="168">
        <f t="shared" si="118"/>
        <v>-1</v>
      </c>
      <c r="Q654" s="168">
        <f t="shared" si="119"/>
        <v>-1</v>
      </c>
      <c r="R654" s="168">
        <f t="shared" si="111"/>
        <v>-1</v>
      </c>
      <c r="S654">
        <f t="shared" si="112"/>
        <v>-1</v>
      </c>
      <c r="T654">
        <f t="shared" si="113"/>
        <v>449</v>
      </c>
      <c r="U654">
        <f t="shared" si="114"/>
        <v>-1</v>
      </c>
    </row>
    <row r="655" spans="2:21" x14ac:dyDescent="0.25">
      <c r="B655" s="167">
        <v>275.79579470000004</v>
      </c>
      <c r="C655" s="168">
        <v>2.6661642690740393</v>
      </c>
      <c r="D655" s="168">
        <v>1115</v>
      </c>
      <c r="E655" s="168">
        <v>1</v>
      </c>
      <c r="F655" s="168">
        <v>6</v>
      </c>
      <c r="G655" s="168">
        <v>61</v>
      </c>
      <c r="H655" s="168">
        <v>205.16399999999999</v>
      </c>
      <c r="I655" s="168">
        <f t="shared" si="115"/>
        <v>7174491.827999996</v>
      </c>
      <c r="J655" s="168">
        <v>559</v>
      </c>
      <c r="K655" s="168">
        <v>434</v>
      </c>
      <c r="L655" s="169">
        <f t="shared" si="120"/>
        <v>492.55050502461165</v>
      </c>
      <c r="M655">
        <f t="shared" si="110"/>
        <v>61</v>
      </c>
      <c r="N655" s="168">
        <f t="shared" si="116"/>
        <v>61</v>
      </c>
      <c r="O655" s="168">
        <f t="shared" si="117"/>
        <v>-1</v>
      </c>
      <c r="P655" s="168">
        <f t="shared" si="118"/>
        <v>-1</v>
      </c>
      <c r="Q655" s="168">
        <f t="shared" si="119"/>
        <v>-1</v>
      </c>
      <c r="R655" s="168">
        <f t="shared" si="111"/>
        <v>-1</v>
      </c>
      <c r="S655">
        <f t="shared" si="112"/>
        <v>-1</v>
      </c>
      <c r="T655">
        <f t="shared" si="113"/>
        <v>434</v>
      </c>
      <c r="U655">
        <f t="shared" si="114"/>
        <v>-1</v>
      </c>
    </row>
    <row r="656" spans="2:21" x14ac:dyDescent="0.25">
      <c r="B656" s="167">
        <v>275.80309350000005</v>
      </c>
      <c r="C656" s="168">
        <v>2.6662339572188136</v>
      </c>
      <c r="D656" s="168">
        <v>1116</v>
      </c>
      <c r="E656" s="168">
        <v>1</v>
      </c>
      <c r="F656" s="168">
        <v>20</v>
      </c>
      <c r="G656" s="168">
        <v>73</v>
      </c>
      <c r="H656" s="168">
        <v>2534</v>
      </c>
      <c r="I656" s="168">
        <f t="shared" si="115"/>
        <v>7177025.827999996</v>
      </c>
      <c r="J656" s="168">
        <v>608</v>
      </c>
      <c r="K656" s="168">
        <v>463</v>
      </c>
      <c r="L656" s="169">
        <f t="shared" si="120"/>
        <v>530.56950534307941</v>
      </c>
      <c r="M656">
        <f t="shared" si="110"/>
        <v>73</v>
      </c>
      <c r="N656" s="168">
        <f t="shared" si="116"/>
        <v>73</v>
      </c>
      <c r="O656" s="168">
        <f t="shared" si="117"/>
        <v>-1</v>
      </c>
      <c r="P656" s="168">
        <f t="shared" si="118"/>
        <v>-1</v>
      </c>
      <c r="Q656" s="168">
        <f t="shared" si="119"/>
        <v>-1</v>
      </c>
      <c r="R656" s="168">
        <f t="shared" si="111"/>
        <v>-1</v>
      </c>
      <c r="S656">
        <f t="shared" si="112"/>
        <v>-1</v>
      </c>
      <c r="T656">
        <f t="shared" si="113"/>
        <v>463</v>
      </c>
      <c r="U656">
        <f t="shared" si="114"/>
        <v>-1</v>
      </c>
    </row>
    <row r="657" spans="2:21" x14ac:dyDescent="0.25">
      <c r="B657" s="167">
        <v>275.83025150000003</v>
      </c>
      <c r="C657" s="168">
        <v>2.6664932845306737</v>
      </c>
      <c r="D657" s="168">
        <v>1117</v>
      </c>
      <c r="E657" s="168">
        <v>1</v>
      </c>
      <c r="F657" s="168">
        <v>9</v>
      </c>
      <c r="G657" s="168">
        <v>61</v>
      </c>
      <c r="H657" s="168">
        <v>199.381</v>
      </c>
      <c r="I657" s="168">
        <f t="shared" si="115"/>
        <v>7177225.2089999961</v>
      </c>
      <c r="J657" s="168">
        <v>540</v>
      </c>
      <c r="K657" s="168">
        <v>454</v>
      </c>
      <c r="L657" s="169">
        <f t="shared" si="120"/>
        <v>495.13634485866618</v>
      </c>
      <c r="M657">
        <f t="shared" si="110"/>
        <v>61</v>
      </c>
      <c r="N657" s="168">
        <f t="shared" si="116"/>
        <v>61</v>
      </c>
      <c r="O657" s="168">
        <f t="shared" si="117"/>
        <v>-1</v>
      </c>
      <c r="P657" s="168">
        <f t="shared" si="118"/>
        <v>-1</v>
      </c>
      <c r="Q657" s="168">
        <f t="shared" si="119"/>
        <v>-1</v>
      </c>
      <c r="R657" s="168">
        <f t="shared" si="111"/>
        <v>-1</v>
      </c>
      <c r="S657">
        <f t="shared" si="112"/>
        <v>-1</v>
      </c>
      <c r="T657">
        <f t="shared" si="113"/>
        <v>454</v>
      </c>
      <c r="U657">
        <f t="shared" si="114"/>
        <v>-1</v>
      </c>
    </row>
    <row r="658" spans="2:21" x14ac:dyDescent="0.25">
      <c r="B658" s="167">
        <v>275.84236780000003</v>
      </c>
      <c r="C658" s="168">
        <v>2.6666089941765039</v>
      </c>
      <c r="D658" s="168">
        <v>1119</v>
      </c>
      <c r="E658" s="168">
        <v>3</v>
      </c>
      <c r="F658" s="168">
        <v>24</v>
      </c>
      <c r="G658" s="168">
        <v>62</v>
      </c>
      <c r="H658" s="168">
        <v>356.56099999999998</v>
      </c>
      <c r="I658" s="168">
        <f t="shared" si="115"/>
        <v>7177581.7699999958</v>
      </c>
      <c r="J658" s="168">
        <v>368</v>
      </c>
      <c r="K658" s="168">
        <v>102</v>
      </c>
      <c r="L658" s="169">
        <f t="shared" si="120"/>
        <v>193.74209661299736</v>
      </c>
      <c r="M658">
        <f t="shared" si="110"/>
        <v>62</v>
      </c>
      <c r="N658" s="168">
        <f t="shared" si="116"/>
        <v>62</v>
      </c>
      <c r="O658" s="168">
        <f t="shared" si="117"/>
        <v>-1</v>
      </c>
      <c r="P658" s="168">
        <f t="shared" si="118"/>
        <v>-1</v>
      </c>
      <c r="Q658" s="168">
        <f t="shared" si="119"/>
        <v>-1</v>
      </c>
      <c r="R658" s="168">
        <f t="shared" si="111"/>
        <v>102</v>
      </c>
      <c r="S658">
        <f t="shared" si="112"/>
        <v>-1</v>
      </c>
      <c r="T658">
        <f t="shared" si="113"/>
        <v>-1</v>
      </c>
      <c r="U658">
        <f t="shared" si="114"/>
        <v>-1</v>
      </c>
    </row>
    <row r="659" spans="2:21" x14ac:dyDescent="0.25">
      <c r="B659" s="167">
        <v>275.87232700000004</v>
      </c>
      <c r="C659" s="168">
        <v>2.6668951366754152</v>
      </c>
      <c r="D659" s="168">
        <v>1121</v>
      </c>
      <c r="E659" s="168">
        <v>1</v>
      </c>
      <c r="F659" s="168">
        <v>24</v>
      </c>
      <c r="G659" s="168">
        <v>66</v>
      </c>
      <c r="H659" s="168">
        <v>835.69100000000003</v>
      </c>
      <c r="I659" s="168">
        <f t="shared" si="115"/>
        <v>7178417.4609999955</v>
      </c>
      <c r="J659" s="168">
        <v>551</v>
      </c>
      <c r="K659" s="168">
        <v>673</v>
      </c>
      <c r="L659" s="169">
        <f t="shared" si="120"/>
        <v>608.95237909051639</v>
      </c>
      <c r="M659">
        <f t="shared" si="110"/>
        <v>66</v>
      </c>
      <c r="N659" s="168">
        <f t="shared" si="116"/>
        <v>66</v>
      </c>
      <c r="O659" s="168">
        <f t="shared" si="117"/>
        <v>-1</v>
      </c>
      <c r="P659" s="168">
        <f t="shared" si="118"/>
        <v>-1</v>
      </c>
      <c r="Q659" s="168">
        <f t="shared" si="119"/>
        <v>-1</v>
      </c>
      <c r="R659" s="168">
        <f t="shared" si="111"/>
        <v>-1</v>
      </c>
      <c r="S659">
        <f t="shared" si="112"/>
        <v>-1</v>
      </c>
      <c r="T659">
        <f t="shared" si="113"/>
        <v>-1</v>
      </c>
      <c r="U659">
        <f t="shared" si="114"/>
        <v>673</v>
      </c>
    </row>
    <row r="660" spans="2:21" x14ac:dyDescent="0.25">
      <c r="B660" s="167">
        <v>275.87861150000003</v>
      </c>
      <c r="C660" s="168">
        <v>2.6669551666582323</v>
      </c>
      <c r="D660" s="168">
        <v>1122</v>
      </c>
      <c r="E660" s="168">
        <v>10</v>
      </c>
      <c r="F660" s="168">
        <v>36</v>
      </c>
      <c r="G660" s="168">
        <v>67</v>
      </c>
      <c r="H660" s="168">
        <v>2272</v>
      </c>
      <c r="I660" s="168">
        <f t="shared" si="115"/>
        <v>7180689.4609999955</v>
      </c>
      <c r="J660" s="168">
        <v>429</v>
      </c>
      <c r="K660" s="168">
        <v>463</v>
      </c>
      <c r="L660" s="169">
        <f t="shared" si="120"/>
        <v>445.6758912034619</v>
      </c>
      <c r="M660">
        <f t="shared" si="110"/>
        <v>67</v>
      </c>
      <c r="N660" s="168">
        <f t="shared" si="116"/>
        <v>67</v>
      </c>
      <c r="O660" s="168">
        <f t="shared" si="117"/>
        <v>-1</v>
      </c>
      <c r="P660" s="168">
        <f t="shared" si="118"/>
        <v>-1</v>
      </c>
      <c r="Q660" s="168">
        <f t="shared" si="119"/>
        <v>-1</v>
      </c>
      <c r="R660" s="168">
        <f t="shared" si="111"/>
        <v>-1</v>
      </c>
      <c r="S660">
        <f t="shared" si="112"/>
        <v>-1</v>
      </c>
      <c r="T660">
        <f t="shared" si="113"/>
        <v>463</v>
      </c>
      <c r="U660">
        <f t="shared" si="114"/>
        <v>-1</v>
      </c>
    </row>
    <row r="661" spans="2:21" x14ac:dyDescent="0.25">
      <c r="B661" s="167">
        <v>275.90243530000004</v>
      </c>
      <c r="C661" s="168">
        <v>2.6671827530055641</v>
      </c>
      <c r="D661" s="168">
        <v>1123</v>
      </c>
      <c r="E661" s="168">
        <v>1</v>
      </c>
      <c r="F661" s="168">
        <v>20</v>
      </c>
      <c r="G661" s="168">
        <v>63</v>
      </c>
      <c r="H661" s="168">
        <v>624.48299999999995</v>
      </c>
      <c r="I661" s="168">
        <f t="shared" si="115"/>
        <v>7181313.9439999955</v>
      </c>
      <c r="J661" s="168">
        <v>559</v>
      </c>
      <c r="K661" s="168">
        <v>166</v>
      </c>
      <c r="L661" s="169">
        <f t="shared" si="120"/>
        <v>304.62107609290598</v>
      </c>
      <c r="M661">
        <f t="shared" si="110"/>
        <v>63</v>
      </c>
      <c r="N661" s="168">
        <f t="shared" si="116"/>
        <v>63</v>
      </c>
      <c r="O661" s="168">
        <f t="shared" si="117"/>
        <v>-1</v>
      </c>
      <c r="P661" s="168">
        <f t="shared" si="118"/>
        <v>-1</v>
      </c>
      <c r="Q661" s="168">
        <f t="shared" si="119"/>
        <v>-1</v>
      </c>
      <c r="R661" s="168">
        <f t="shared" si="111"/>
        <v>166</v>
      </c>
      <c r="S661">
        <f t="shared" si="112"/>
        <v>-1</v>
      </c>
      <c r="T661">
        <f t="shared" si="113"/>
        <v>-1</v>
      </c>
      <c r="U661">
        <f t="shared" si="114"/>
        <v>-1</v>
      </c>
    </row>
    <row r="662" spans="2:21" x14ac:dyDescent="0.25">
      <c r="B662" s="167">
        <v>275.97316270000005</v>
      </c>
      <c r="C662" s="168">
        <v>2.6678585889951738</v>
      </c>
      <c r="D662" s="168">
        <v>1124</v>
      </c>
      <c r="E662" s="168">
        <v>3</v>
      </c>
      <c r="F662" s="168">
        <v>11</v>
      </c>
      <c r="G662" s="168">
        <v>63</v>
      </c>
      <c r="H662" s="168">
        <v>419.98</v>
      </c>
      <c r="I662" s="168">
        <f t="shared" si="115"/>
        <v>7181733.9239999959</v>
      </c>
      <c r="J662" s="168">
        <v>582</v>
      </c>
      <c r="K662" s="168">
        <v>449</v>
      </c>
      <c r="L662" s="169">
        <f t="shared" si="120"/>
        <v>511.19272295289966</v>
      </c>
      <c r="M662">
        <f t="shared" si="110"/>
        <v>63</v>
      </c>
      <c r="N662" s="168">
        <f t="shared" si="116"/>
        <v>63</v>
      </c>
      <c r="O662" s="168">
        <f t="shared" si="117"/>
        <v>-1</v>
      </c>
      <c r="P662" s="168">
        <f t="shared" si="118"/>
        <v>-1</v>
      </c>
      <c r="Q662" s="168">
        <f t="shared" si="119"/>
        <v>-1</v>
      </c>
      <c r="R662" s="168">
        <f t="shared" si="111"/>
        <v>-1</v>
      </c>
      <c r="S662">
        <f t="shared" si="112"/>
        <v>-1</v>
      </c>
      <c r="T662">
        <f t="shared" si="113"/>
        <v>449</v>
      </c>
      <c r="U662">
        <f t="shared" si="114"/>
        <v>-1</v>
      </c>
    </row>
    <row r="663" spans="2:21" x14ac:dyDescent="0.25">
      <c r="B663" s="167">
        <v>275.97965370000003</v>
      </c>
      <c r="C663" s="168">
        <v>2.6679206276044645</v>
      </c>
      <c r="D663" s="168">
        <v>1125</v>
      </c>
      <c r="E663" s="168">
        <v>15</v>
      </c>
      <c r="F663" s="168">
        <v>185</v>
      </c>
      <c r="G663" s="168">
        <v>70</v>
      </c>
      <c r="H663" s="168">
        <v>8229</v>
      </c>
      <c r="I663" s="168">
        <f t="shared" si="115"/>
        <v>7189962.9239999959</v>
      </c>
      <c r="J663" s="168">
        <v>395</v>
      </c>
      <c r="K663" s="168">
        <v>34</v>
      </c>
      <c r="L663" s="169">
        <f t="shared" si="120"/>
        <v>115.88787684654508</v>
      </c>
      <c r="M663">
        <f t="shared" si="110"/>
        <v>70</v>
      </c>
      <c r="N663" s="168">
        <f t="shared" si="116"/>
        <v>70</v>
      </c>
      <c r="O663" s="168">
        <f t="shared" si="117"/>
        <v>-1</v>
      </c>
      <c r="P663" s="168">
        <f t="shared" si="118"/>
        <v>-1</v>
      </c>
      <c r="Q663" s="168">
        <f t="shared" si="119"/>
        <v>-1</v>
      </c>
      <c r="R663" s="168">
        <f t="shared" si="111"/>
        <v>34</v>
      </c>
      <c r="S663">
        <f t="shared" si="112"/>
        <v>-1</v>
      </c>
      <c r="T663">
        <f t="shared" si="113"/>
        <v>-1</v>
      </c>
      <c r="U663">
        <f t="shared" si="114"/>
        <v>-1</v>
      </c>
    </row>
    <row r="664" spans="2:21" x14ac:dyDescent="0.25">
      <c r="B664" s="167">
        <v>275.97989320000005</v>
      </c>
      <c r="C664" s="168">
        <v>2.66792291670258</v>
      </c>
      <c r="D664" s="168">
        <v>1126</v>
      </c>
      <c r="E664" s="168">
        <v>12</v>
      </c>
      <c r="F664" s="168">
        <v>83</v>
      </c>
      <c r="G664" s="168">
        <v>64</v>
      </c>
      <c r="H664" s="168">
        <v>3663</v>
      </c>
      <c r="I664" s="168">
        <f t="shared" si="115"/>
        <v>7193625.9239999959</v>
      </c>
      <c r="J664" s="168">
        <v>328</v>
      </c>
      <c r="K664" s="168">
        <v>434</v>
      </c>
      <c r="L664" s="169">
        <f t="shared" si="120"/>
        <v>377.29564004902045</v>
      </c>
      <c r="M664">
        <f t="shared" si="110"/>
        <v>64</v>
      </c>
      <c r="N664" s="168">
        <f t="shared" si="116"/>
        <v>64</v>
      </c>
      <c r="O664" s="168">
        <f t="shared" si="117"/>
        <v>-1</v>
      </c>
      <c r="P664" s="168">
        <f t="shared" si="118"/>
        <v>-1</v>
      </c>
      <c r="Q664" s="168">
        <f t="shared" si="119"/>
        <v>-1</v>
      </c>
      <c r="R664" s="168">
        <f t="shared" si="111"/>
        <v>-1</v>
      </c>
      <c r="S664">
        <f t="shared" si="112"/>
        <v>-1</v>
      </c>
      <c r="T664">
        <f t="shared" si="113"/>
        <v>434</v>
      </c>
      <c r="U664">
        <f t="shared" si="114"/>
        <v>-1</v>
      </c>
    </row>
    <row r="665" spans="2:21" x14ac:dyDescent="0.25">
      <c r="B665" s="167">
        <v>275.99198400000006</v>
      </c>
      <c r="C665" s="168">
        <v>2.6680384825219376</v>
      </c>
      <c r="D665" s="168">
        <v>1127</v>
      </c>
      <c r="E665" s="168">
        <v>14</v>
      </c>
      <c r="F665" s="168">
        <v>155</v>
      </c>
      <c r="G665" s="168">
        <v>72</v>
      </c>
      <c r="H665" s="168">
        <v>9333</v>
      </c>
      <c r="I665" s="168">
        <f t="shared" si="115"/>
        <v>7202958.9239999959</v>
      </c>
      <c r="J665" s="168">
        <v>393</v>
      </c>
      <c r="K665" s="168">
        <v>468</v>
      </c>
      <c r="L665" s="169">
        <f t="shared" si="120"/>
        <v>428.86361468420239</v>
      </c>
      <c r="M665">
        <f t="shared" si="110"/>
        <v>72</v>
      </c>
      <c r="N665" s="168">
        <f t="shared" si="116"/>
        <v>72</v>
      </c>
      <c r="O665" s="168">
        <f t="shared" si="117"/>
        <v>-1</v>
      </c>
      <c r="P665" s="168">
        <f t="shared" si="118"/>
        <v>-1</v>
      </c>
      <c r="Q665" s="168">
        <f t="shared" si="119"/>
        <v>-1</v>
      </c>
      <c r="R665" s="168">
        <f t="shared" si="111"/>
        <v>-1</v>
      </c>
      <c r="S665">
        <f t="shared" si="112"/>
        <v>-1</v>
      </c>
      <c r="T665">
        <f t="shared" si="113"/>
        <v>468</v>
      </c>
      <c r="U665">
        <f t="shared" si="114"/>
        <v>-1</v>
      </c>
    </row>
    <row r="666" spans="2:21" x14ac:dyDescent="0.25">
      <c r="B666" s="167">
        <v>275.99221980000004</v>
      </c>
      <c r="C666" s="168">
        <v>2.6680407364167222</v>
      </c>
      <c r="D666" s="168">
        <v>1128</v>
      </c>
      <c r="E666" s="168">
        <v>15</v>
      </c>
      <c r="F666" s="168">
        <v>115</v>
      </c>
      <c r="G666" s="168">
        <v>70</v>
      </c>
      <c r="H666" s="168">
        <v>9887</v>
      </c>
      <c r="I666" s="168">
        <f t="shared" si="115"/>
        <v>7212845.9239999959</v>
      </c>
      <c r="J666" s="168">
        <v>363</v>
      </c>
      <c r="K666" s="168">
        <v>434</v>
      </c>
      <c r="L666" s="169">
        <f t="shared" si="120"/>
        <v>396.91560815871173</v>
      </c>
      <c r="M666">
        <f t="shared" si="110"/>
        <v>70</v>
      </c>
      <c r="N666" s="168">
        <f t="shared" si="116"/>
        <v>70</v>
      </c>
      <c r="O666" s="168">
        <f t="shared" si="117"/>
        <v>-1</v>
      </c>
      <c r="P666" s="168">
        <f t="shared" si="118"/>
        <v>-1</v>
      </c>
      <c r="Q666" s="168">
        <f t="shared" si="119"/>
        <v>-1</v>
      </c>
      <c r="R666" s="168">
        <f t="shared" si="111"/>
        <v>-1</v>
      </c>
      <c r="S666">
        <f t="shared" si="112"/>
        <v>-1</v>
      </c>
      <c r="T666">
        <f t="shared" si="113"/>
        <v>434</v>
      </c>
      <c r="U666">
        <f t="shared" si="114"/>
        <v>-1</v>
      </c>
    </row>
    <row r="667" spans="2:21" x14ac:dyDescent="0.25">
      <c r="B667" s="167">
        <v>276.01021700000001</v>
      </c>
      <c r="C667" s="168">
        <v>2.6682127717579593</v>
      </c>
      <c r="D667" s="168">
        <v>1129</v>
      </c>
      <c r="E667" s="168">
        <v>1</v>
      </c>
      <c r="F667" s="168">
        <v>11</v>
      </c>
      <c r="G667" s="168">
        <v>61</v>
      </c>
      <c r="H667" s="168">
        <v>299.62900000000002</v>
      </c>
      <c r="I667" s="168">
        <f t="shared" si="115"/>
        <v>7213145.5529999956</v>
      </c>
      <c r="J667" s="168">
        <v>564</v>
      </c>
      <c r="K667" s="168">
        <v>673</v>
      </c>
      <c r="L667" s="169">
        <f t="shared" si="120"/>
        <v>616.09414864937651</v>
      </c>
      <c r="M667">
        <f t="shared" si="110"/>
        <v>61</v>
      </c>
      <c r="N667" s="168">
        <f t="shared" si="116"/>
        <v>61</v>
      </c>
      <c r="O667" s="168">
        <f t="shared" si="117"/>
        <v>-1</v>
      </c>
      <c r="P667" s="168">
        <f t="shared" si="118"/>
        <v>-1</v>
      </c>
      <c r="Q667" s="168">
        <f t="shared" si="119"/>
        <v>-1</v>
      </c>
      <c r="R667" s="168">
        <f t="shared" si="111"/>
        <v>-1</v>
      </c>
      <c r="S667">
        <f t="shared" si="112"/>
        <v>-1</v>
      </c>
      <c r="T667">
        <f t="shared" si="113"/>
        <v>-1</v>
      </c>
      <c r="U667">
        <f t="shared" si="114"/>
        <v>673</v>
      </c>
    </row>
    <row r="668" spans="2:21" x14ac:dyDescent="0.25">
      <c r="B668" s="167">
        <v>276.04941280000003</v>
      </c>
      <c r="C668" s="168">
        <v>2.6685875066314604</v>
      </c>
      <c r="D668" s="168">
        <v>1131</v>
      </c>
      <c r="E668" s="168">
        <v>4</v>
      </c>
      <c r="F668" s="168">
        <v>34</v>
      </c>
      <c r="G668" s="168">
        <v>70</v>
      </c>
      <c r="H668" s="168">
        <v>2181</v>
      </c>
      <c r="I668" s="168">
        <f t="shared" si="115"/>
        <v>7215326.5529999956</v>
      </c>
      <c r="J668" s="168">
        <v>660</v>
      </c>
      <c r="K668" s="168">
        <v>673</v>
      </c>
      <c r="L668" s="169">
        <f t="shared" si="120"/>
        <v>666.46830382246992</v>
      </c>
      <c r="M668">
        <f t="shared" si="110"/>
        <v>70</v>
      </c>
      <c r="N668" s="168">
        <f t="shared" si="116"/>
        <v>70</v>
      </c>
      <c r="O668" s="168">
        <f t="shared" si="117"/>
        <v>-1</v>
      </c>
      <c r="P668" s="168">
        <f t="shared" si="118"/>
        <v>-1</v>
      </c>
      <c r="Q668" s="168">
        <f t="shared" si="119"/>
        <v>-1</v>
      </c>
      <c r="R668" s="168">
        <f t="shared" si="111"/>
        <v>-1</v>
      </c>
      <c r="S668">
        <f t="shared" si="112"/>
        <v>-1</v>
      </c>
      <c r="T668">
        <f t="shared" si="113"/>
        <v>-1</v>
      </c>
      <c r="U668">
        <f t="shared" si="114"/>
        <v>673</v>
      </c>
    </row>
    <row r="669" spans="2:21" x14ac:dyDescent="0.25">
      <c r="B669" s="167">
        <v>276.05968080000002</v>
      </c>
      <c r="C669" s="168">
        <v>2.6686856887986243</v>
      </c>
      <c r="D669" s="168">
        <v>1132</v>
      </c>
      <c r="E669" s="168">
        <v>1</v>
      </c>
      <c r="F669" s="168">
        <v>5</v>
      </c>
      <c r="G669" s="168">
        <v>61</v>
      </c>
      <c r="H669" s="168">
        <v>154.821</v>
      </c>
      <c r="I669" s="168">
        <f t="shared" si="115"/>
        <v>7215481.3739999961</v>
      </c>
      <c r="J669" s="168">
        <v>484</v>
      </c>
      <c r="K669" s="168">
        <v>468</v>
      </c>
      <c r="L669" s="169">
        <f t="shared" si="120"/>
        <v>475.93276836124659</v>
      </c>
      <c r="M669">
        <f t="shared" si="110"/>
        <v>61</v>
      </c>
      <c r="N669" s="168">
        <f t="shared" si="116"/>
        <v>61</v>
      </c>
      <c r="O669" s="168">
        <f t="shared" si="117"/>
        <v>-1</v>
      </c>
      <c r="P669" s="168">
        <f t="shared" si="118"/>
        <v>-1</v>
      </c>
      <c r="Q669" s="168">
        <f t="shared" si="119"/>
        <v>-1</v>
      </c>
      <c r="R669" s="168">
        <f t="shared" si="111"/>
        <v>-1</v>
      </c>
      <c r="S669">
        <f t="shared" si="112"/>
        <v>-1</v>
      </c>
      <c r="T669">
        <f t="shared" si="113"/>
        <v>468</v>
      </c>
      <c r="U669">
        <f t="shared" si="114"/>
        <v>-1</v>
      </c>
    </row>
    <row r="670" spans="2:21" x14ac:dyDescent="0.25">
      <c r="B670" s="167">
        <v>276.12139100000002</v>
      </c>
      <c r="C670" s="168">
        <v>2.669275882107375</v>
      </c>
      <c r="D670" s="168">
        <v>1135</v>
      </c>
      <c r="E670" s="168">
        <v>2</v>
      </c>
      <c r="F670" s="168">
        <v>130</v>
      </c>
      <c r="G670" s="168">
        <v>81</v>
      </c>
      <c r="H670" s="168">
        <v>55696</v>
      </c>
      <c r="I670" s="168">
        <f t="shared" si="115"/>
        <v>7271177.3739999961</v>
      </c>
      <c r="J670" s="168">
        <v>516</v>
      </c>
      <c r="K670" s="168">
        <v>434</v>
      </c>
      <c r="L670" s="169">
        <f t="shared" si="120"/>
        <v>473.22721815212617</v>
      </c>
      <c r="M670">
        <f t="shared" si="110"/>
        <v>81</v>
      </c>
      <c r="N670" s="168">
        <f t="shared" si="116"/>
        <v>-1</v>
      </c>
      <c r="O670" s="168">
        <f t="shared" si="117"/>
        <v>81</v>
      </c>
      <c r="P670" s="168">
        <f t="shared" si="118"/>
        <v>-1</v>
      </c>
      <c r="Q670" s="168">
        <f t="shared" si="119"/>
        <v>-1</v>
      </c>
      <c r="R670" s="168">
        <f t="shared" si="111"/>
        <v>-1</v>
      </c>
      <c r="S670">
        <f t="shared" si="112"/>
        <v>-1</v>
      </c>
      <c r="T670">
        <f t="shared" si="113"/>
        <v>434</v>
      </c>
      <c r="U670">
        <f t="shared" si="114"/>
        <v>-1</v>
      </c>
    </row>
    <row r="671" spans="2:21" x14ac:dyDescent="0.25">
      <c r="B671" s="167">
        <v>276.17025520000004</v>
      </c>
      <c r="C671" s="168">
        <v>2.6697433668199535</v>
      </c>
      <c r="D671" s="168">
        <v>1140</v>
      </c>
      <c r="E671" s="168">
        <v>1</v>
      </c>
      <c r="F671" s="168">
        <v>6</v>
      </c>
      <c r="G671" s="168">
        <v>62</v>
      </c>
      <c r="H671" s="168">
        <v>289.83999999999997</v>
      </c>
      <c r="I671" s="168">
        <f t="shared" si="115"/>
        <v>7271467.213999996</v>
      </c>
      <c r="J671" s="168">
        <v>488</v>
      </c>
      <c r="K671" s="168">
        <v>541</v>
      </c>
      <c r="L671" s="169">
        <f t="shared" si="120"/>
        <v>513.81708807707048</v>
      </c>
      <c r="M671">
        <f t="shared" si="110"/>
        <v>62</v>
      </c>
      <c r="N671" s="168">
        <f t="shared" si="116"/>
        <v>62</v>
      </c>
      <c r="O671" s="168">
        <f t="shared" si="117"/>
        <v>-1</v>
      </c>
      <c r="P671" s="168">
        <f t="shared" si="118"/>
        <v>-1</v>
      </c>
      <c r="Q671" s="168">
        <f t="shared" si="119"/>
        <v>-1</v>
      </c>
      <c r="R671" s="168">
        <f t="shared" si="111"/>
        <v>-1</v>
      </c>
      <c r="S671">
        <f t="shared" si="112"/>
        <v>-1</v>
      </c>
      <c r="T671">
        <f t="shared" si="113"/>
        <v>541</v>
      </c>
      <c r="U671">
        <f t="shared" si="114"/>
        <v>-1</v>
      </c>
    </row>
    <row r="672" spans="2:21" x14ac:dyDescent="0.25">
      <c r="B672" s="167">
        <v>276.17231680000003</v>
      </c>
      <c r="C672" s="168">
        <v>2.6697630931022758</v>
      </c>
      <c r="D672" s="168">
        <v>1141</v>
      </c>
      <c r="E672" s="168">
        <v>4</v>
      </c>
      <c r="F672" s="168">
        <v>167</v>
      </c>
      <c r="G672" s="168">
        <v>75</v>
      </c>
      <c r="H672" s="168">
        <v>10947</v>
      </c>
      <c r="I672" s="168">
        <f t="shared" si="115"/>
        <v>7282414.213999996</v>
      </c>
      <c r="J672" s="168">
        <v>477</v>
      </c>
      <c r="K672" s="168">
        <v>102</v>
      </c>
      <c r="L672" s="169">
        <f t="shared" si="120"/>
        <v>220.57651733582159</v>
      </c>
      <c r="M672">
        <f t="shared" si="110"/>
        <v>75</v>
      </c>
      <c r="N672" s="168">
        <f t="shared" si="116"/>
        <v>-1</v>
      </c>
      <c r="O672" s="168">
        <f t="shared" si="117"/>
        <v>75</v>
      </c>
      <c r="P672" s="168">
        <f t="shared" si="118"/>
        <v>-1</v>
      </c>
      <c r="Q672" s="168">
        <f t="shared" si="119"/>
        <v>-1</v>
      </c>
      <c r="R672" s="168">
        <f t="shared" si="111"/>
        <v>102</v>
      </c>
      <c r="S672">
        <f t="shared" si="112"/>
        <v>-1</v>
      </c>
      <c r="T672">
        <f t="shared" si="113"/>
        <v>-1</v>
      </c>
      <c r="U672">
        <f t="shared" si="114"/>
        <v>-1</v>
      </c>
    </row>
    <row r="673" spans="2:21" x14ac:dyDescent="0.25">
      <c r="B673" s="167">
        <v>276.24582630000003</v>
      </c>
      <c r="C673" s="168">
        <v>2.6704666184019596</v>
      </c>
      <c r="D673" s="168">
        <v>1143</v>
      </c>
      <c r="E673" s="168">
        <v>5</v>
      </c>
      <c r="F673" s="168">
        <v>23</v>
      </c>
      <c r="G673" s="168">
        <v>65</v>
      </c>
      <c r="H673" s="168">
        <v>1344</v>
      </c>
      <c r="I673" s="168">
        <f t="shared" si="115"/>
        <v>7283758.213999996</v>
      </c>
      <c r="J673" s="168">
        <v>413</v>
      </c>
      <c r="K673" s="168">
        <v>468</v>
      </c>
      <c r="L673" s="169">
        <f t="shared" si="120"/>
        <v>439.64076244133685</v>
      </c>
      <c r="M673">
        <f t="shared" si="110"/>
        <v>65</v>
      </c>
      <c r="N673" s="168">
        <f t="shared" si="116"/>
        <v>65</v>
      </c>
      <c r="O673" s="168">
        <f t="shared" si="117"/>
        <v>-1</v>
      </c>
      <c r="P673" s="168">
        <f t="shared" si="118"/>
        <v>-1</v>
      </c>
      <c r="Q673" s="168">
        <f t="shared" si="119"/>
        <v>-1</v>
      </c>
      <c r="R673" s="168">
        <f t="shared" si="111"/>
        <v>-1</v>
      </c>
      <c r="S673">
        <f t="shared" si="112"/>
        <v>-1</v>
      </c>
      <c r="T673">
        <f t="shared" si="113"/>
        <v>468</v>
      </c>
      <c r="U673">
        <f t="shared" si="114"/>
        <v>-1</v>
      </c>
    </row>
    <row r="674" spans="2:21" x14ac:dyDescent="0.25">
      <c r="B674" s="167">
        <v>276.25821250000001</v>
      </c>
      <c r="C674" s="168">
        <v>2.6705851905993621</v>
      </c>
      <c r="D674" s="168">
        <v>1144</v>
      </c>
      <c r="E674" s="168">
        <v>3</v>
      </c>
      <c r="F674" s="168">
        <v>122</v>
      </c>
      <c r="G674" s="168">
        <v>80</v>
      </c>
      <c r="H674" s="168">
        <v>24007</v>
      </c>
      <c r="I674" s="168">
        <f t="shared" si="115"/>
        <v>7307765.213999996</v>
      </c>
      <c r="J674" s="168">
        <v>595</v>
      </c>
      <c r="K674" s="168">
        <v>673</v>
      </c>
      <c r="L674" s="169">
        <f t="shared" si="120"/>
        <v>632.79933628283777</v>
      </c>
      <c r="M674">
        <f t="shared" si="110"/>
        <v>80</v>
      </c>
      <c r="N674" s="168">
        <f t="shared" si="116"/>
        <v>-1</v>
      </c>
      <c r="O674" s="168">
        <f t="shared" si="117"/>
        <v>80</v>
      </c>
      <c r="P674" s="168">
        <f t="shared" si="118"/>
        <v>-1</v>
      </c>
      <c r="Q674" s="168">
        <f t="shared" si="119"/>
        <v>-1</v>
      </c>
      <c r="R674" s="168">
        <f t="shared" si="111"/>
        <v>-1</v>
      </c>
      <c r="S674">
        <f t="shared" si="112"/>
        <v>-1</v>
      </c>
      <c r="T674">
        <f t="shared" si="113"/>
        <v>-1</v>
      </c>
      <c r="U674">
        <f t="shared" si="114"/>
        <v>673</v>
      </c>
    </row>
    <row r="675" spans="2:21" x14ac:dyDescent="0.25">
      <c r="B675" s="167">
        <v>276.34965830000004</v>
      </c>
      <c r="C675" s="168">
        <v>2.6714608595679752</v>
      </c>
      <c r="D675" s="168">
        <v>1149</v>
      </c>
      <c r="E675" s="168">
        <v>1</v>
      </c>
      <c r="F675" s="168">
        <v>20</v>
      </c>
      <c r="G675" s="168">
        <v>73</v>
      </c>
      <c r="H675" s="168">
        <v>2265</v>
      </c>
      <c r="I675" s="168">
        <f t="shared" si="115"/>
        <v>7310030.213999996</v>
      </c>
      <c r="J675" s="168">
        <v>611</v>
      </c>
      <c r="K675" s="168">
        <v>463</v>
      </c>
      <c r="L675" s="169">
        <f t="shared" si="120"/>
        <v>531.87686544913754</v>
      </c>
      <c r="M675">
        <f t="shared" si="110"/>
        <v>73</v>
      </c>
      <c r="N675" s="168">
        <f t="shared" si="116"/>
        <v>73</v>
      </c>
      <c r="O675" s="168">
        <f t="shared" si="117"/>
        <v>-1</v>
      </c>
      <c r="P675" s="168">
        <f t="shared" si="118"/>
        <v>-1</v>
      </c>
      <c r="Q675" s="168">
        <f t="shared" si="119"/>
        <v>-1</v>
      </c>
      <c r="R675" s="168">
        <f t="shared" si="111"/>
        <v>-1</v>
      </c>
      <c r="S675">
        <f t="shared" si="112"/>
        <v>-1</v>
      </c>
      <c r="T675">
        <f t="shared" si="113"/>
        <v>463</v>
      </c>
      <c r="U675">
        <f t="shared" si="114"/>
        <v>-1</v>
      </c>
    </row>
    <row r="676" spans="2:21" x14ac:dyDescent="0.25">
      <c r="B676" s="167">
        <v>276.37229620000005</v>
      </c>
      <c r="C676" s="168">
        <v>2.6716777082979801</v>
      </c>
      <c r="D676" s="168">
        <v>1150</v>
      </c>
      <c r="E676" s="168">
        <v>3</v>
      </c>
      <c r="F676" s="168">
        <v>104</v>
      </c>
      <c r="G676" s="168">
        <v>79</v>
      </c>
      <c r="H676" s="168">
        <v>17291</v>
      </c>
      <c r="I676" s="168">
        <f t="shared" si="115"/>
        <v>7327321.213999996</v>
      </c>
      <c r="J676" s="168">
        <v>580</v>
      </c>
      <c r="K676" s="168">
        <v>673</v>
      </c>
      <c r="L676" s="169">
        <f t="shared" si="120"/>
        <v>624.77195839762203</v>
      </c>
      <c r="M676">
        <f t="shared" si="110"/>
        <v>79</v>
      </c>
      <c r="N676" s="168">
        <f t="shared" si="116"/>
        <v>-1</v>
      </c>
      <c r="O676" s="168">
        <f t="shared" si="117"/>
        <v>79</v>
      </c>
      <c r="P676" s="168">
        <f t="shared" si="118"/>
        <v>-1</v>
      </c>
      <c r="Q676" s="168">
        <f t="shared" si="119"/>
        <v>-1</v>
      </c>
      <c r="R676" s="168">
        <f t="shared" si="111"/>
        <v>-1</v>
      </c>
      <c r="S676">
        <f t="shared" si="112"/>
        <v>-1</v>
      </c>
      <c r="T676">
        <f t="shared" si="113"/>
        <v>-1</v>
      </c>
      <c r="U676">
        <f t="shared" si="114"/>
        <v>673</v>
      </c>
    </row>
    <row r="677" spans="2:21" x14ac:dyDescent="0.25">
      <c r="B677" s="167">
        <v>276.40090750000002</v>
      </c>
      <c r="C677" s="168">
        <v>2.6719518173390102</v>
      </c>
      <c r="D677" s="168">
        <v>1151</v>
      </c>
      <c r="E677" s="168">
        <v>6</v>
      </c>
      <c r="F677" s="168">
        <v>19</v>
      </c>
      <c r="G677" s="168">
        <v>65</v>
      </c>
      <c r="H677" s="168">
        <v>973.16200000000003</v>
      </c>
      <c r="I677" s="168">
        <f t="shared" si="115"/>
        <v>7328294.3759999955</v>
      </c>
      <c r="J677" s="168">
        <v>469</v>
      </c>
      <c r="K677" s="168">
        <v>449</v>
      </c>
      <c r="L677" s="169">
        <f t="shared" si="120"/>
        <v>458.89105460882541</v>
      </c>
      <c r="M677">
        <f t="shared" si="110"/>
        <v>65</v>
      </c>
      <c r="N677" s="168">
        <f t="shared" si="116"/>
        <v>65</v>
      </c>
      <c r="O677" s="168">
        <f t="shared" si="117"/>
        <v>-1</v>
      </c>
      <c r="P677" s="168">
        <f t="shared" si="118"/>
        <v>-1</v>
      </c>
      <c r="Q677" s="168">
        <f t="shared" si="119"/>
        <v>-1</v>
      </c>
      <c r="R677" s="168">
        <f t="shared" si="111"/>
        <v>-1</v>
      </c>
      <c r="S677">
        <f t="shared" si="112"/>
        <v>-1</v>
      </c>
      <c r="T677">
        <f t="shared" si="113"/>
        <v>449</v>
      </c>
      <c r="U677">
        <f t="shared" si="114"/>
        <v>-1</v>
      </c>
    </row>
    <row r="678" spans="2:21" x14ac:dyDescent="0.25">
      <c r="B678" s="167">
        <v>276.40155680000004</v>
      </c>
      <c r="C678" s="168">
        <v>2.6719580384552204</v>
      </c>
      <c r="D678" s="168">
        <v>1152</v>
      </c>
      <c r="E678" s="168">
        <v>4</v>
      </c>
      <c r="F678" s="168">
        <v>57</v>
      </c>
      <c r="G678" s="168">
        <v>64</v>
      </c>
      <c r="H678" s="168">
        <v>1603</v>
      </c>
      <c r="I678" s="168">
        <f t="shared" si="115"/>
        <v>7329897.3759999955</v>
      </c>
      <c r="J678" s="168">
        <v>424</v>
      </c>
      <c r="K678" s="168">
        <v>161</v>
      </c>
      <c r="L678" s="169">
        <f t="shared" si="120"/>
        <v>261.27380274340555</v>
      </c>
      <c r="M678">
        <f t="shared" si="110"/>
        <v>64</v>
      </c>
      <c r="N678" s="168">
        <f t="shared" si="116"/>
        <v>64</v>
      </c>
      <c r="O678" s="168">
        <f t="shared" si="117"/>
        <v>-1</v>
      </c>
      <c r="P678" s="168">
        <f t="shared" si="118"/>
        <v>-1</v>
      </c>
      <c r="Q678" s="168">
        <f t="shared" si="119"/>
        <v>-1</v>
      </c>
      <c r="R678" s="168">
        <f t="shared" si="111"/>
        <v>161</v>
      </c>
      <c r="S678">
        <f t="shared" si="112"/>
        <v>-1</v>
      </c>
      <c r="T678">
        <f t="shared" si="113"/>
        <v>-1</v>
      </c>
      <c r="U678">
        <f t="shared" si="114"/>
        <v>-1</v>
      </c>
    </row>
    <row r="679" spans="2:21" x14ac:dyDescent="0.25">
      <c r="B679" s="167">
        <v>276.41226930000005</v>
      </c>
      <c r="C679" s="168">
        <v>2.6720606811803411</v>
      </c>
      <c r="D679" s="168">
        <v>1154</v>
      </c>
      <c r="E679" s="168">
        <v>3</v>
      </c>
      <c r="F679" s="168">
        <v>25</v>
      </c>
      <c r="G679" s="168">
        <v>69</v>
      </c>
      <c r="H679" s="168">
        <v>1829</v>
      </c>
      <c r="I679" s="168">
        <f t="shared" si="115"/>
        <v>7331726.3759999955</v>
      </c>
      <c r="J679" s="168">
        <v>536</v>
      </c>
      <c r="K679" s="168">
        <v>463</v>
      </c>
      <c r="L679" s="169">
        <f t="shared" si="120"/>
        <v>498.16463142218356</v>
      </c>
      <c r="M679">
        <f t="shared" si="110"/>
        <v>69</v>
      </c>
      <c r="N679" s="168">
        <f t="shared" si="116"/>
        <v>69</v>
      </c>
      <c r="O679" s="168">
        <f t="shared" si="117"/>
        <v>-1</v>
      </c>
      <c r="P679" s="168">
        <f t="shared" si="118"/>
        <v>-1</v>
      </c>
      <c r="Q679" s="168">
        <f t="shared" si="119"/>
        <v>-1</v>
      </c>
      <c r="R679" s="168">
        <f t="shared" si="111"/>
        <v>-1</v>
      </c>
      <c r="S679">
        <f t="shared" si="112"/>
        <v>-1</v>
      </c>
      <c r="T679">
        <f t="shared" si="113"/>
        <v>463</v>
      </c>
      <c r="U679">
        <f t="shared" si="114"/>
        <v>-1</v>
      </c>
    </row>
    <row r="680" spans="2:21" x14ac:dyDescent="0.25">
      <c r="B680" s="167">
        <v>276.44876070000004</v>
      </c>
      <c r="C680" s="168">
        <v>2.6724103749002492</v>
      </c>
      <c r="D680" s="168">
        <v>1156</v>
      </c>
      <c r="E680" s="168">
        <v>2</v>
      </c>
      <c r="F680" s="168">
        <v>10</v>
      </c>
      <c r="G680" s="168">
        <v>65</v>
      </c>
      <c r="H680" s="168">
        <v>617.25099999999998</v>
      </c>
      <c r="I680" s="168">
        <f t="shared" si="115"/>
        <v>7332343.6269999957</v>
      </c>
      <c r="J680" s="168">
        <v>612</v>
      </c>
      <c r="K680" s="168">
        <v>673</v>
      </c>
      <c r="L680" s="169">
        <f t="shared" si="120"/>
        <v>641.775661738586</v>
      </c>
      <c r="M680">
        <f t="shared" si="110"/>
        <v>65</v>
      </c>
      <c r="N680" s="168">
        <f t="shared" si="116"/>
        <v>65</v>
      </c>
      <c r="O680" s="168">
        <f t="shared" si="117"/>
        <v>-1</v>
      </c>
      <c r="P680" s="168">
        <f t="shared" si="118"/>
        <v>-1</v>
      </c>
      <c r="Q680" s="168">
        <f t="shared" si="119"/>
        <v>-1</v>
      </c>
      <c r="R680" s="168">
        <f t="shared" si="111"/>
        <v>-1</v>
      </c>
      <c r="S680">
        <f t="shared" si="112"/>
        <v>-1</v>
      </c>
      <c r="T680">
        <f t="shared" si="113"/>
        <v>-1</v>
      </c>
      <c r="U680">
        <f t="shared" si="114"/>
        <v>673</v>
      </c>
    </row>
    <row r="681" spans="2:21" x14ac:dyDescent="0.25">
      <c r="B681" s="167">
        <v>276.48380200000003</v>
      </c>
      <c r="C681" s="168">
        <v>2.672746242771054</v>
      </c>
      <c r="D681" s="168">
        <v>1157</v>
      </c>
      <c r="E681" s="168">
        <v>3</v>
      </c>
      <c r="F681" s="168">
        <v>12</v>
      </c>
      <c r="G681" s="168">
        <v>61</v>
      </c>
      <c r="H681" s="168">
        <v>388.04700000000003</v>
      </c>
      <c r="I681" s="168">
        <f t="shared" si="115"/>
        <v>7332731.6739999959</v>
      </c>
      <c r="J681" s="168">
        <v>490</v>
      </c>
      <c r="K681" s="168">
        <v>468</v>
      </c>
      <c r="L681" s="169">
        <f t="shared" si="120"/>
        <v>478.87367854163796</v>
      </c>
      <c r="M681">
        <f t="shared" si="110"/>
        <v>61</v>
      </c>
      <c r="N681" s="168">
        <f t="shared" si="116"/>
        <v>61</v>
      </c>
      <c r="O681" s="168">
        <f t="shared" si="117"/>
        <v>-1</v>
      </c>
      <c r="P681" s="168">
        <f t="shared" si="118"/>
        <v>-1</v>
      </c>
      <c r="Q681" s="168">
        <f t="shared" si="119"/>
        <v>-1</v>
      </c>
      <c r="R681" s="168">
        <f t="shared" si="111"/>
        <v>-1</v>
      </c>
      <c r="S681">
        <f t="shared" si="112"/>
        <v>-1</v>
      </c>
      <c r="T681">
        <f t="shared" si="113"/>
        <v>468</v>
      </c>
      <c r="U681">
        <f t="shared" si="114"/>
        <v>-1</v>
      </c>
    </row>
    <row r="682" spans="2:21" x14ac:dyDescent="0.25">
      <c r="B682" s="167">
        <v>276.52630350000004</v>
      </c>
      <c r="C682" s="168">
        <v>2.6731537086042265</v>
      </c>
      <c r="D682" s="168">
        <v>1160</v>
      </c>
      <c r="E682" s="168">
        <v>3</v>
      </c>
      <c r="F682" s="168">
        <v>37</v>
      </c>
      <c r="G682" s="168">
        <v>69</v>
      </c>
      <c r="H682" s="168">
        <v>2235</v>
      </c>
      <c r="I682" s="168">
        <f t="shared" si="115"/>
        <v>7334966.6739999959</v>
      </c>
      <c r="J682" s="168">
        <v>549</v>
      </c>
      <c r="K682" s="168">
        <v>449</v>
      </c>
      <c r="L682" s="169">
        <f t="shared" si="120"/>
        <v>496.48867056560312</v>
      </c>
      <c r="M682">
        <f t="shared" si="110"/>
        <v>69</v>
      </c>
      <c r="N682" s="168">
        <f t="shared" si="116"/>
        <v>69</v>
      </c>
      <c r="O682" s="168">
        <f t="shared" si="117"/>
        <v>-1</v>
      </c>
      <c r="P682" s="168">
        <f t="shared" si="118"/>
        <v>-1</v>
      </c>
      <c r="Q682" s="168">
        <f t="shared" si="119"/>
        <v>-1</v>
      </c>
      <c r="R682" s="168">
        <f t="shared" si="111"/>
        <v>-1</v>
      </c>
      <c r="S682">
        <f t="shared" si="112"/>
        <v>-1</v>
      </c>
      <c r="T682">
        <f t="shared" si="113"/>
        <v>449</v>
      </c>
      <c r="U682">
        <f t="shared" si="114"/>
        <v>-1</v>
      </c>
    </row>
    <row r="683" spans="2:21" x14ac:dyDescent="0.25">
      <c r="B683" s="167">
        <v>276.54825780000004</v>
      </c>
      <c r="C683" s="168">
        <v>2.6733642263164814</v>
      </c>
      <c r="D683" s="168">
        <v>1163</v>
      </c>
      <c r="E683" s="168">
        <v>3</v>
      </c>
      <c r="F683" s="168">
        <v>12</v>
      </c>
      <c r="G683" s="168">
        <v>61</v>
      </c>
      <c r="H683" s="168">
        <v>293.59500000000003</v>
      </c>
      <c r="I683" s="168">
        <f t="shared" si="115"/>
        <v>7335260.2689999957</v>
      </c>
      <c r="J683" s="168">
        <v>578</v>
      </c>
      <c r="K683" s="168">
        <v>161</v>
      </c>
      <c r="L683" s="169">
        <f t="shared" si="120"/>
        <v>305.05409356374815</v>
      </c>
      <c r="M683">
        <f t="shared" si="110"/>
        <v>61</v>
      </c>
      <c r="N683" s="168">
        <f t="shared" si="116"/>
        <v>61</v>
      </c>
      <c r="O683" s="168">
        <f t="shared" si="117"/>
        <v>-1</v>
      </c>
      <c r="P683" s="168">
        <f t="shared" si="118"/>
        <v>-1</v>
      </c>
      <c r="Q683" s="168">
        <f t="shared" si="119"/>
        <v>-1</v>
      </c>
      <c r="R683" s="168">
        <f t="shared" si="111"/>
        <v>161</v>
      </c>
      <c r="S683">
        <f t="shared" si="112"/>
        <v>-1</v>
      </c>
      <c r="T683">
        <f t="shared" si="113"/>
        <v>-1</v>
      </c>
      <c r="U683">
        <f t="shared" si="114"/>
        <v>-1</v>
      </c>
    </row>
    <row r="684" spans="2:21" x14ac:dyDescent="0.25">
      <c r="B684" s="167">
        <v>276.56008430000003</v>
      </c>
      <c r="C684" s="168">
        <v>2.6734776407546077</v>
      </c>
      <c r="D684" s="168">
        <v>1165</v>
      </c>
      <c r="E684" s="168">
        <v>9</v>
      </c>
      <c r="F684" s="168">
        <v>15</v>
      </c>
      <c r="G684" s="168">
        <v>61</v>
      </c>
      <c r="H684" s="168">
        <v>402.95</v>
      </c>
      <c r="I684" s="168">
        <f t="shared" si="115"/>
        <v>7335663.2189999959</v>
      </c>
      <c r="J684" s="168">
        <v>511</v>
      </c>
      <c r="K684" s="168">
        <v>161</v>
      </c>
      <c r="L684" s="169">
        <f t="shared" si="120"/>
        <v>286.82921747967032</v>
      </c>
      <c r="M684">
        <f t="shared" si="110"/>
        <v>61</v>
      </c>
      <c r="N684" s="168">
        <f t="shared" si="116"/>
        <v>61</v>
      </c>
      <c r="O684" s="168">
        <f t="shared" si="117"/>
        <v>-1</v>
      </c>
      <c r="P684" s="168">
        <f t="shared" si="118"/>
        <v>-1</v>
      </c>
      <c r="Q684" s="168">
        <f t="shared" si="119"/>
        <v>-1</v>
      </c>
      <c r="R684" s="168">
        <f t="shared" si="111"/>
        <v>161</v>
      </c>
      <c r="S684">
        <f t="shared" si="112"/>
        <v>-1</v>
      </c>
      <c r="T684">
        <f t="shared" si="113"/>
        <v>-1</v>
      </c>
      <c r="U684">
        <f t="shared" si="114"/>
        <v>-1</v>
      </c>
    </row>
    <row r="685" spans="2:21" x14ac:dyDescent="0.25">
      <c r="B685" s="167">
        <v>276.61066950000003</v>
      </c>
      <c r="C685" s="168">
        <v>2.6739628345111384</v>
      </c>
      <c r="D685" s="168">
        <v>1170</v>
      </c>
      <c r="E685" s="168">
        <v>13</v>
      </c>
      <c r="F685" s="168">
        <v>86</v>
      </c>
      <c r="G685" s="168">
        <v>73</v>
      </c>
      <c r="H685" s="168">
        <v>10387</v>
      </c>
      <c r="I685" s="168">
        <f t="shared" si="115"/>
        <v>7346050.2189999959</v>
      </c>
      <c r="J685" s="168">
        <v>550</v>
      </c>
      <c r="K685" s="168">
        <v>434</v>
      </c>
      <c r="L685" s="169">
        <f t="shared" si="120"/>
        <v>488.56934001224431</v>
      </c>
      <c r="M685">
        <f t="shared" si="110"/>
        <v>73</v>
      </c>
      <c r="N685" s="168">
        <f t="shared" si="116"/>
        <v>73</v>
      </c>
      <c r="O685" s="168">
        <f t="shared" si="117"/>
        <v>-1</v>
      </c>
      <c r="P685" s="168">
        <f t="shared" si="118"/>
        <v>-1</v>
      </c>
      <c r="Q685" s="168">
        <f t="shared" si="119"/>
        <v>-1</v>
      </c>
      <c r="R685" s="168">
        <f t="shared" si="111"/>
        <v>-1</v>
      </c>
      <c r="S685">
        <f t="shared" si="112"/>
        <v>-1</v>
      </c>
      <c r="T685">
        <f t="shared" si="113"/>
        <v>434</v>
      </c>
      <c r="U685">
        <f t="shared" si="114"/>
        <v>-1</v>
      </c>
    </row>
    <row r="686" spans="2:21" x14ac:dyDescent="0.25">
      <c r="B686" s="167">
        <v>276.61862770000005</v>
      </c>
      <c r="C686" s="168">
        <v>2.6740391796368863</v>
      </c>
      <c r="D686" s="168">
        <v>1171</v>
      </c>
      <c r="E686" s="168">
        <v>20</v>
      </c>
      <c r="F686" s="168">
        <v>99</v>
      </c>
      <c r="G686" s="168">
        <v>64</v>
      </c>
      <c r="H686" s="168">
        <v>2885</v>
      </c>
      <c r="I686" s="168">
        <f t="shared" si="115"/>
        <v>7348935.2189999959</v>
      </c>
      <c r="J686" s="168">
        <v>325</v>
      </c>
      <c r="K686" s="168">
        <v>34</v>
      </c>
      <c r="L686" s="169">
        <f t="shared" si="120"/>
        <v>105.11898020814318</v>
      </c>
      <c r="M686">
        <f t="shared" si="110"/>
        <v>64</v>
      </c>
      <c r="N686" s="168">
        <f t="shared" si="116"/>
        <v>64</v>
      </c>
      <c r="O686" s="168">
        <f t="shared" si="117"/>
        <v>-1</v>
      </c>
      <c r="P686" s="168">
        <f t="shared" si="118"/>
        <v>-1</v>
      </c>
      <c r="Q686" s="168">
        <f t="shared" si="119"/>
        <v>-1</v>
      </c>
      <c r="R686" s="168">
        <f t="shared" si="111"/>
        <v>34</v>
      </c>
      <c r="S686">
        <f t="shared" si="112"/>
        <v>-1</v>
      </c>
      <c r="T686">
        <f t="shared" si="113"/>
        <v>-1</v>
      </c>
      <c r="U686">
        <f t="shared" si="114"/>
        <v>-1</v>
      </c>
    </row>
    <row r="687" spans="2:21" x14ac:dyDescent="0.25">
      <c r="B687" s="167">
        <v>276.62252470000004</v>
      </c>
      <c r="C687" s="168">
        <v>2.6740765658961889</v>
      </c>
      <c r="D687" s="168">
        <v>1172</v>
      </c>
      <c r="E687" s="168">
        <v>6</v>
      </c>
      <c r="F687" s="168">
        <v>71</v>
      </c>
      <c r="G687" s="168">
        <v>67</v>
      </c>
      <c r="H687" s="168">
        <v>2698</v>
      </c>
      <c r="I687" s="168">
        <f t="shared" si="115"/>
        <v>7351633.2189999959</v>
      </c>
      <c r="J687" s="168">
        <v>500</v>
      </c>
      <c r="K687" s="168">
        <v>166</v>
      </c>
      <c r="L687" s="169">
        <f t="shared" si="120"/>
        <v>288.09720581775866</v>
      </c>
      <c r="M687">
        <f t="shared" si="110"/>
        <v>67</v>
      </c>
      <c r="N687" s="168">
        <f t="shared" si="116"/>
        <v>67</v>
      </c>
      <c r="O687" s="168">
        <f t="shared" si="117"/>
        <v>-1</v>
      </c>
      <c r="P687" s="168">
        <f t="shared" si="118"/>
        <v>-1</v>
      </c>
      <c r="Q687" s="168">
        <f t="shared" si="119"/>
        <v>-1</v>
      </c>
      <c r="R687" s="168">
        <f t="shared" si="111"/>
        <v>166</v>
      </c>
      <c r="S687">
        <f t="shared" si="112"/>
        <v>-1</v>
      </c>
      <c r="T687">
        <f t="shared" si="113"/>
        <v>-1</v>
      </c>
      <c r="U687">
        <f t="shared" si="114"/>
        <v>-1</v>
      </c>
    </row>
    <row r="688" spans="2:21" x14ac:dyDescent="0.25">
      <c r="B688" s="167">
        <v>276.63453100000004</v>
      </c>
      <c r="C688" s="168">
        <v>2.6741917549250043</v>
      </c>
      <c r="D688" s="168">
        <v>1173</v>
      </c>
      <c r="E688" s="168">
        <v>22</v>
      </c>
      <c r="F688" s="168">
        <v>115</v>
      </c>
      <c r="G688" s="168">
        <v>66</v>
      </c>
      <c r="H688" s="168">
        <v>4852</v>
      </c>
      <c r="I688" s="168">
        <f t="shared" si="115"/>
        <v>7356485.2189999959</v>
      </c>
      <c r="J688" s="168">
        <v>322</v>
      </c>
      <c r="K688" s="168">
        <v>34</v>
      </c>
      <c r="L688" s="169">
        <f t="shared" si="120"/>
        <v>104.63269087622663</v>
      </c>
      <c r="M688">
        <f t="shared" si="110"/>
        <v>66</v>
      </c>
      <c r="N688" s="168">
        <f t="shared" si="116"/>
        <v>66</v>
      </c>
      <c r="O688" s="168">
        <f t="shared" si="117"/>
        <v>-1</v>
      </c>
      <c r="P688" s="168">
        <f t="shared" si="118"/>
        <v>-1</v>
      </c>
      <c r="Q688" s="168">
        <f t="shared" si="119"/>
        <v>-1</v>
      </c>
      <c r="R688" s="168">
        <f t="shared" si="111"/>
        <v>34</v>
      </c>
      <c r="S688">
        <f t="shared" si="112"/>
        <v>-1</v>
      </c>
      <c r="T688">
        <f t="shared" si="113"/>
        <v>-1</v>
      </c>
      <c r="U688">
        <f t="shared" si="114"/>
        <v>-1</v>
      </c>
    </row>
    <row r="689" spans="2:21" x14ac:dyDescent="0.25">
      <c r="B689" s="167">
        <v>276.65554830000002</v>
      </c>
      <c r="C689" s="168">
        <v>2.6743934155245084</v>
      </c>
      <c r="D689" s="168">
        <v>1174</v>
      </c>
      <c r="E689" s="168">
        <v>23</v>
      </c>
      <c r="F689" s="168">
        <v>166</v>
      </c>
      <c r="G689" s="168">
        <v>72</v>
      </c>
      <c r="H689" s="168">
        <v>16799</v>
      </c>
      <c r="I689" s="168">
        <f t="shared" si="115"/>
        <v>7373284.2189999959</v>
      </c>
      <c r="J689" s="168">
        <v>328</v>
      </c>
      <c r="K689" s="168">
        <v>34</v>
      </c>
      <c r="L689" s="169">
        <f t="shared" si="120"/>
        <v>105.60303025955268</v>
      </c>
      <c r="M689">
        <f t="shared" si="110"/>
        <v>72</v>
      </c>
      <c r="N689" s="168">
        <f t="shared" si="116"/>
        <v>72</v>
      </c>
      <c r="O689" s="168">
        <f t="shared" si="117"/>
        <v>-1</v>
      </c>
      <c r="P689" s="168">
        <f t="shared" si="118"/>
        <v>-1</v>
      </c>
      <c r="Q689" s="168">
        <f t="shared" si="119"/>
        <v>-1</v>
      </c>
      <c r="R689" s="168">
        <f t="shared" si="111"/>
        <v>34</v>
      </c>
      <c r="S689">
        <f t="shared" si="112"/>
        <v>-1</v>
      </c>
      <c r="T689">
        <f t="shared" si="113"/>
        <v>-1</v>
      </c>
      <c r="U689">
        <f t="shared" si="114"/>
        <v>-1</v>
      </c>
    </row>
    <row r="690" spans="2:21" x14ac:dyDescent="0.25">
      <c r="B690" s="167">
        <v>276.65577450000006</v>
      </c>
      <c r="C690" s="168">
        <v>2.6743955860449926</v>
      </c>
      <c r="D690" s="168">
        <v>1175</v>
      </c>
      <c r="E690" s="168">
        <v>39</v>
      </c>
      <c r="F690" s="168">
        <v>171</v>
      </c>
      <c r="G690" s="168">
        <v>69</v>
      </c>
      <c r="H690" s="168">
        <v>10402</v>
      </c>
      <c r="I690" s="168">
        <f t="shared" si="115"/>
        <v>7383686.2189999959</v>
      </c>
      <c r="J690" s="168">
        <v>341</v>
      </c>
      <c r="K690" s="168">
        <v>107</v>
      </c>
      <c r="L690" s="169">
        <f t="shared" si="120"/>
        <v>191.01570616051447</v>
      </c>
      <c r="M690">
        <f t="shared" si="110"/>
        <v>69</v>
      </c>
      <c r="N690" s="168">
        <f t="shared" si="116"/>
        <v>69</v>
      </c>
      <c r="O690" s="168">
        <f t="shared" si="117"/>
        <v>-1</v>
      </c>
      <c r="P690" s="168">
        <f t="shared" si="118"/>
        <v>-1</v>
      </c>
      <c r="Q690" s="168">
        <f t="shared" si="119"/>
        <v>-1</v>
      </c>
      <c r="R690" s="168">
        <f t="shared" si="111"/>
        <v>107</v>
      </c>
      <c r="S690">
        <f t="shared" si="112"/>
        <v>-1</v>
      </c>
      <c r="T690">
        <f t="shared" si="113"/>
        <v>-1</v>
      </c>
      <c r="U690">
        <f t="shared" si="114"/>
        <v>-1</v>
      </c>
    </row>
    <row r="691" spans="2:21" x14ac:dyDescent="0.25">
      <c r="B691" s="167">
        <v>276.68349450000005</v>
      </c>
      <c r="C691" s="168">
        <v>2.6746615974499202</v>
      </c>
      <c r="D691" s="168">
        <v>1176</v>
      </c>
      <c r="E691" s="168">
        <v>7</v>
      </c>
      <c r="F691" s="168">
        <v>54</v>
      </c>
      <c r="G691" s="168">
        <v>75</v>
      </c>
      <c r="H691" s="168">
        <v>9772</v>
      </c>
      <c r="I691" s="168">
        <f t="shared" si="115"/>
        <v>7393458.2189999959</v>
      </c>
      <c r="J691" s="168">
        <v>513</v>
      </c>
      <c r="K691" s="168">
        <v>449</v>
      </c>
      <c r="L691" s="169">
        <f t="shared" si="120"/>
        <v>479.93437051330255</v>
      </c>
      <c r="M691">
        <f t="shared" si="110"/>
        <v>75</v>
      </c>
      <c r="N691" s="168">
        <f t="shared" si="116"/>
        <v>-1</v>
      </c>
      <c r="O691" s="168">
        <f t="shared" si="117"/>
        <v>75</v>
      </c>
      <c r="P691" s="168">
        <f t="shared" si="118"/>
        <v>-1</v>
      </c>
      <c r="Q691" s="168">
        <f t="shared" si="119"/>
        <v>-1</v>
      </c>
      <c r="R691" s="168">
        <f t="shared" si="111"/>
        <v>-1</v>
      </c>
      <c r="S691">
        <f t="shared" si="112"/>
        <v>-1</v>
      </c>
      <c r="T691">
        <f t="shared" si="113"/>
        <v>449</v>
      </c>
      <c r="U691">
        <f t="shared" si="114"/>
        <v>-1</v>
      </c>
    </row>
    <row r="692" spans="2:21" x14ac:dyDescent="0.25">
      <c r="B692" s="167">
        <v>276.68851220000005</v>
      </c>
      <c r="C692" s="168">
        <v>2.6747097538047511</v>
      </c>
      <c r="D692" s="168">
        <v>1177</v>
      </c>
      <c r="E692" s="168">
        <v>5</v>
      </c>
      <c r="F692" s="168">
        <v>7</v>
      </c>
      <c r="G692" s="168">
        <v>63</v>
      </c>
      <c r="H692" s="168">
        <v>432.685</v>
      </c>
      <c r="I692" s="168">
        <f t="shared" si="115"/>
        <v>7393890.9039999954</v>
      </c>
      <c r="J692" s="168">
        <v>525</v>
      </c>
      <c r="K692" s="168">
        <v>434</v>
      </c>
      <c r="L692" s="169">
        <f t="shared" si="120"/>
        <v>477.33635939450494</v>
      </c>
      <c r="M692">
        <f t="shared" si="110"/>
        <v>63</v>
      </c>
      <c r="N692" s="168">
        <f t="shared" si="116"/>
        <v>63</v>
      </c>
      <c r="O692" s="168">
        <f t="shared" si="117"/>
        <v>-1</v>
      </c>
      <c r="P692" s="168">
        <f t="shared" si="118"/>
        <v>-1</v>
      </c>
      <c r="Q692" s="168">
        <f t="shared" si="119"/>
        <v>-1</v>
      </c>
      <c r="R692" s="168">
        <f t="shared" si="111"/>
        <v>-1</v>
      </c>
      <c r="S692">
        <f t="shared" si="112"/>
        <v>-1</v>
      </c>
      <c r="T692">
        <f t="shared" si="113"/>
        <v>434</v>
      </c>
      <c r="U692">
        <f t="shared" si="114"/>
        <v>-1</v>
      </c>
    </row>
    <row r="693" spans="2:21" x14ac:dyDescent="0.25">
      <c r="B693" s="167">
        <v>276.69468600000005</v>
      </c>
      <c r="C693" s="168">
        <v>2.6747690075482708</v>
      </c>
      <c r="D693" s="168">
        <v>1178</v>
      </c>
      <c r="E693" s="168">
        <v>7</v>
      </c>
      <c r="F693" s="168">
        <v>87</v>
      </c>
      <c r="G693" s="168">
        <v>80</v>
      </c>
      <c r="H693" s="168">
        <v>26640</v>
      </c>
      <c r="I693" s="168">
        <f t="shared" si="115"/>
        <v>7420530.9039999954</v>
      </c>
      <c r="J693" s="168">
        <v>516</v>
      </c>
      <c r="K693" s="168">
        <v>449</v>
      </c>
      <c r="L693" s="169">
        <f t="shared" si="120"/>
        <v>481.33564173038337</v>
      </c>
      <c r="M693">
        <f t="shared" si="110"/>
        <v>80</v>
      </c>
      <c r="N693" s="168">
        <f t="shared" si="116"/>
        <v>-1</v>
      </c>
      <c r="O693" s="168">
        <f t="shared" si="117"/>
        <v>80</v>
      </c>
      <c r="P693" s="168">
        <f t="shared" si="118"/>
        <v>-1</v>
      </c>
      <c r="Q693" s="168">
        <f t="shared" si="119"/>
        <v>-1</v>
      </c>
      <c r="R693" s="168">
        <f t="shared" si="111"/>
        <v>-1</v>
      </c>
      <c r="S693">
        <f t="shared" si="112"/>
        <v>-1</v>
      </c>
      <c r="T693">
        <f t="shared" si="113"/>
        <v>449</v>
      </c>
      <c r="U693">
        <f t="shared" si="114"/>
        <v>-1</v>
      </c>
    </row>
    <row r="694" spans="2:21" x14ac:dyDescent="0.25">
      <c r="B694" s="167">
        <v>276.77268050000004</v>
      </c>
      <c r="C694" s="168">
        <v>2.6755177544302251</v>
      </c>
      <c r="D694" s="168">
        <v>1180</v>
      </c>
      <c r="E694" s="168">
        <v>6</v>
      </c>
      <c r="F694" s="168">
        <v>22</v>
      </c>
      <c r="G694" s="168">
        <v>64</v>
      </c>
      <c r="H694" s="168">
        <v>1188</v>
      </c>
      <c r="I694" s="168">
        <f t="shared" si="115"/>
        <v>7421718.9039999954</v>
      </c>
      <c r="J694" s="168">
        <v>435</v>
      </c>
      <c r="K694" s="168">
        <v>166</v>
      </c>
      <c r="L694" s="169">
        <f t="shared" si="120"/>
        <v>268.71918427979796</v>
      </c>
      <c r="M694">
        <f t="shared" si="110"/>
        <v>64</v>
      </c>
      <c r="N694" s="168">
        <f t="shared" si="116"/>
        <v>64</v>
      </c>
      <c r="O694" s="168">
        <f t="shared" si="117"/>
        <v>-1</v>
      </c>
      <c r="P694" s="168">
        <f t="shared" si="118"/>
        <v>-1</v>
      </c>
      <c r="Q694" s="168">
        <f t="shared" si="119"/>
        <v>-1</v>
      </c>
      <c r="R694" s="168">
        <f t="shared" si="111"/>
        <v>166</v>
      </c>
      <c r="S694">
        <f t="shared" si="112"/>
        <v>-1</v>
      </c>
      <c r="T694">
        <f t="shared" si="113"/>
        <v>-1</v>
      </c>
      <c r="U694">
        <f t="shared" si="114"/>
        <v>-1</v>
      </c>
    </row>
    <row r="695" spans="2:21" x14ac:dyDescent="0.25">
      <c r="B695" s="167">
        <v>276.77376280000004</v>
      </c>
      <c r="C695" s="168">
        <v>2.6755281469310708</v>
      </c>
      <c r="D695" s="168">
        <v>1181</v>
      </c>
      <c r="E695" s="168">
        <v>4</v>
      </c>
      <c r="F695" s="168">
        <v>11</v>
      </c>
      <c r="G695" s="168">
        <v>65</v>
      </c>
      <c r="H695" s="168">
        <v>1019</v>
      </c>
      <c r="I695" s="168">
        <f t="shared" si="115"/>
        <v>7422737.9039999954</v>
      </c>
      <c r="J695" s="168">
        <v>460</v>
      </c>
      <c r="K695" s="168">
        <v>468</v>
      </c>
      <c r="L695" s="169">
        <f t="shared" si="120"/>
        <v>463.98275830034891</v>
      </c>
      <c r="M695">
        <f t="shared" si="110"/>
        <v>65</v>
      </c>
      <c r="N695" s="168">
        <f t="shared" si="116"/>
        <v>65</v>
      </c>
      <c r="O695" s="168">
        <f t="shared" si="117"/>
        <v>-1</v>
      </c>
      <c r="P695" s="168">
        <f t="shared" si="118"/>
        <v>-1</v>
      </c>
      <c r="Q695" s="168">
        <f t="shared" si="119"/>
        <v>-1</v>
      </c>
      <c r="R695" s="168">
        <f t="shared" si="111"/>
        <v>-1</v>
      </c>
      <c r="S695">
        <f t="shared" si="112"/>
        <v>-1</v>
      </c>
      <c r="T695">
        <f t="shared" si="113"/>
        <v>468</v>
      </c>
      <c r="U695">
        <f t="shared" si="114"/>
        <v>-1</v>
      </c>
    </row>
    <row r="696" spans="2:21" x14ac:dyDescent="0.25">
      <c r="B696" s="167">
        <v>276.78882650000003</v>
      </c>
      <c r="C696" s="168">
        <v>2.6756727990443578</v>
      </c>
      <c r="D696" s="168">
        <v>1182</v>
      </c>
      <c r="E696" s="168">
        <v>9</v>
      </c>
      <c r="F696" s="168">
        <v>17</v>
      </c>
      <c r="G696" s="168">
        <v>62</v>
      </c>
      <c r="H696" s="168">
        <v>718.31</v>
      </c>
      <c r="I696" s="168">
        <f t="shared" si="115"/>
        <v>7423456.213999995</v>
      </c>
      <c r="J696" s="168">
        <v>538</v>
      </c>
      <c r="K696" s="168">
        <v>673</v>
      </c>
      <c r="L696" s="169">
        <f t="shared" si="120"/>
        <v>601.72585119803523</v>
      </c>
      <c r="M696">
        <f t="shared" si="110"/>
        <v>62</v>
      </c>
      <c r="N696" s="168">
        <f t="shared" si="116"/>
        <v>62</v>
      </c>
      <c r="O696" s="168">
        <f t="shared" si="117"/>
        <v>-1</v>
      </c>
      <c r="P696" s="168">
        <f t="shared" si="118"/>
        <v>-1</v>
      </c>
      <c r="Q696" s="168">
        <f t="shared" si="119"/>
        <v>-1</v>
      </c>
      <c r="R696" s="168">
        <f t="shared" si="111"/>
        <v>-1</v>
      </c>
      <c r="S696">
        <f t="shared" si="112"/>
        <v>-1</v>
      </c>
      <c r="T696">
        <f t="shared" si="113"/>
        <v>-1</v>
      </c>
      <c r="U696">
        <f t="shared" si="114"/>
        <v>673</v>
      </c>
    </row>
    <row r="697" spans="2:21" x14ac:dyDescent="0.25">
      <c r="B697" s="167">
        <v>276.79986350000001</v>
      </c>
      <c r="C697" s="168">
        <v>2.6757787921608709</v>
      </c>
      <c r="D697" s="168">
        <v>1183</v>
      </c>
      <c r="E697" s="168">
        <v>6</v>
      </c>
      <c r="F697" s="168">
        <v>21</v>
      </c>
      <c r="G697" s="168">
        <v>66</v>
      </c>
      <c r="H697" s="168">
        <v>1480</v>
      </c>
      <c r="I697" s="168">
        <f t="shared" si="115"/>
        <v>7424936.213999995</v>
      </c>
      <c r="J697" s="168">
        <v>505</v>
      </c>
      <c r="K697" s="168">
        <v>449</v>
      </c>
      <c r="L697" s="169">
        <f t="shared" si="120"/>
        <v>476.17748791810811</v>
      </c>
      <c r="M697">
        <f t="shared" si="110"/>
        <v>66</v>
      </c>
      <c r="N697" s="168">
        <f t="shared" si="116"/>
        <v>66</v>
      </c>
      <c r="O697" s="168">
        <f t="shared" si="117"/>
        <v>-1</v>
      </c>
      <c r="P697" s="168">
        <f t="shared" si="118"/>
        <v>-1</v>
      </c>
      <c r="Q697" s="168">
        <f t="shared" si="119"/>
        <v>-1</v>
      </c>
      <c r="R697" s="168">
        <f t="shared" si="111"/>
        <v>-1</v>
      </c>
      <c r="S697">
        <f t="shared" si="112"/>
        <v>-1</v>
      </c>
      <c r="T697">
        <f t="shared" si="113"/>
        <v>449</v>
      </c>
      <c r="U697">
        <f t="shared" si="114"/>
        <v>-1</v>
      </c>
    </row>
    <row r="698" spans="2:21" x14ac:dyDescent="0.25">
      <c r="B698" s="167">
        <v>276.82109730000002</v>
      </c>
      <c r="C698" s="168">
        <v>2.6759827290416007</v>
      </c>
      <c r="D698" s="168">
        <v>1184</v>
      </c>
      <c r="E698" s="168">
        <v>4</v>
      </c>
      <c r="F698" s="168">
        <v>21</v>
      </c>
      <c r="G698" s="168">
        <v>64</v>
      </c>
      <c r="H698" s="168">
        <v>788.21500000000003</v>
      </c>
      <c r="I698" s="168">
        <f t="shared" si="115"/>
        <v>7425724.4289999949</v>
      </c>
      <c r="J698" s="168">
        <v>432</v>
      </c>
      <c r="K698" s="168">
        <v>102</v>
      </c>
      <c r="L698" s="169">
        <f t="shared" si="120"/>
        <v>209.91426821443082</v>
      </c>
      <c r="M698">
        <f t="shared" si="110"/>
        <v>64</v>
      </c>
      <c r="N698" s="168">
        <f t="shared" si="116"/>
        <v>64</v>
      </c>
      <c r="O698" s="168">
        <f t="shared" si="117"/>
        <v>-1</v>
      </c>
      <c r="P698" s="168">
        <f t="shared" si="118"/>
        <v>-1</v>
      </c>
      <c r="Q698" s="168">
        <f t="shared" si="119"/>
        <v>-1</v>
      </c>
      <c r="R698" s="168">
        <f t="shared" si="111"/>
        <v>102</v>
      </c>
      <c r="S698">
        <f t="shared" si="112"/>
        <v>-1</v>
      </c>
      <c r="T698">
        <f t="shared" si="113"/>
        <v>-1</v>
      </c>
      <c r="U698">
        <f t="shared" si="114"/>
        <v>-1</v>
      </c>
    </row>
    <row r="699" spans="2:21" x14ac:dyDescent="0.25">
      <c r="B699" s="167">
        <v>276.83619700000003</v>
      </c>
      <c r="C699" s="168">
        <v>2.6761277674532242</v>
      </c>
      <c r="D699" s="168">
        <v>1186</v>
      </c>
      <c r="E699" s="168">
        <v>1</v>
      </c>
      <c r="F699" s="168">
        <v>12</v>
      </c>
      <c r="G699" s="168">
        <v>63</v>
      </c>
      <c r="H699" s="168">
        <v>580.92499999999995</v>
      </c>
      <c r="I699" s="168">
        <f t="shared" si="115"/>
        <v>7426305.3539999947</v>
      </c>
      <c r="J699" s="168">
        <v>481</v>
      </c>
      <c r="K699" s="168">
        <v>468</v>
      </c>
      <c r="L699" s="169">
        <f t="shared" si="120"/>
        <v>474.45547736326114</v>
      </c>
      <c r="M699">
        <f t="shared" si="110"/>
        <v>63</v>
      </c>
      <c r="N699" s="168">
        <f t="shared" si="116"/>
        <v>63</v>
      </c>
      <c r="O699" s="168">
        <f t="shared" si="117"/>
        <v>-1</v>
      </c>
      <c r="P699" s="168">
        <f t="shared" si="118"/>
        <v>-1</v>
      </c>
      <c r="Q699" s="168">
        <f t="shared" si="119"/>
        <v>-1</v>
      </c>
      <c r="R699" s="168">
        <f t="shared" si="111"/>
        <v>-1</v>
      </c>
      <c r="S699">
        <f t="shared" si="112"/>
        <v>-1</v>
      </c>
      <c r="T699">
        <f t="shared" si="113"/>
        <v>468</v>
      </c>
      <c r="U699">
        <f t="shared" si="114"/>
        <v>-1</v>
      </c>
    </row>
    <row r="700" spans="2:21" x14ac:dyDescent="0.25">
      <c r="B700" s="167">
        <v>276.84326120000003</v>
      </c>
      <c r="C700" s="168">
        <v>2.6761956262540609</v>
      </c>
      <c r="D700" s="168">
        <v>1187</v>
      </c>
      <c r="E700" s="168">
        <v>12</v>
      </c>
      <c r="F700" s="168">
        <v>61</v>
      </c>
      <c r="G700" s="168">
        <v>76</v>
      </c>
      <c r="H700" s="168">
        <v>14582</v>
      </c>
      <c r="I700" s="168">
        <f t="shared" si="115"/>
        <v>7440887.3539999947</v>
      </c>
      <c r="J700" s="168">
        <v>514</v>
      </c>
      <c r="K700" s="168">
        <v>449</v>
      </c>
      <c r="L700" s="169">
        <f t="shared" si="120"/>
        <v>480.40191506695726</v>
      </c>
      <c r="M700">
        <f t="shared" si="110"/>
        <v>76</v>
      </c>
      <c r="N700" s="168">
        <f t="shared" si="116"/>
        <v>-1</v>
      </c>
      <c r="O700" s="168">
        <f t="shared" si="117"/>
        <v>76</v>
      </c>
      <c r="P700" s="168">
        <f t="shared" si="118"/>
        <v>-1</v>
      </c>
      <c r="Q700" s="168">
        <f t="shared" si="119"/>
        <v>-1</v>
      </c>
      <c r="R700" s="168">
        <f t="shared" si="111"/>
        <v>-1</v>
      </c>
      <c r="S700">
        <f t="shared" si="112"/>
        <v>-1</v>
      </c>
      <c r="T700">
        <f t="shared" si="113"/>
        <v>449</v>
      </c>
      <c r="U700">
        <f t="shared" si="114"/>
        <v>-1</v>
      </c>
    </row>
    <row r="701" spans="2:21" x14ac:dyDescent="0.25">
      <c r="B701" s="167">
        <v>276.85021320000004</v>
      </c>
      <c r="C701" s="168">
        <v>2.6762624100302537</v>
      </c>
      <c r="D701" s="168">
        <v>1188</v>
      </c>
      <c r="E701" s="168">
        <v>12</v>
      </c>
      <c r="F701" s="168">
        <v>59</v>
      </c>
      <c r="G701" s="168">
        <v>69</v>
      </c>
      <c r="H701" s="168">
        <v>3934</v>
      </c>
      <c r="I701" s="168">
        <f t="shared" si="115"/>
        <v>7444821.3539999947</v>
      </c>
      <c r="J701" s="168">
        <v>470</v>
      </c>
      <c r="K701" s="168">
        <v>429</v>
      </c>
      <c r="L701" s="169">
        <f t="shared" si="120"/>
        <v>449.03229282536017</v>
      </c>
      <c r="M701">
        <f t="shared" si="110"/>
        <v>69</v>
      </c>
      <c r="N701" s="168">
        <f t="shared" si="116"/>
        <v>69</v>
      </c>
      <c r="O701" s="168">
        <f t="shared" si="117"/>
        <v>-1</v>
      </c>
      <c r="P701" s="168">
        <f t="shared" si="118"/>
        <v>-1</v>
      </c>
      <c r="Q701" s="168">
        <f t="shared" si="119"/>
        <v>-1</v>
      </c>
      <c r="R701" s="168">
        <f t="shared" si="111"/>
        <v>-1</v>
      </c>
      <c r="S701">
        <f t="shared" si="112"/>
        <v>-1</v>
      </c>
      <c r="T701">
        <f t="shared" si="113"/>
        <v>429</v>
      </c>
      <c r="U701">
        <f t="shared" si="114"/>
        <v>-1</v>
      </c>
    </row>
    <row r="702" spans="2:21" x14ac:dyDescent="0.25">
      <c r="B702" s="167">
        <v>276.90194300000002</v>
      </c>
      <c r="C702" s="168">
        <v>2.6767594341614451</v>
      </c>
      <c r="D702" s="168">
        <v>1191</v>
      </c>
      <c r="E702" s="168">
        <v>7</v>
      </c>
      <c r="F702" s="168">
        <v>185</v>
      </c>
      <c r="G702" s="168">
        <v>88</v>
      </c>
      <c r="H702" s="168">
        <v>239036</v>
      </c>
      <c r="I702" s="168">
        <f t="shared" si="115"/>
        <v>7683857.3539999947</v>
      </c>
      <c r="J702" s="168">
        <v>509</v>
      </c>
      <c r="K702" s="168">
        <v>449</v>
      </c>
      <c r="L702" s="169">
        <f t="shared" si="120"/>
        <v>478.05961971285546</v>
      </c>
      <c r="M702">
        <f t="shared" si="110"/>
        <v>88</v>
      </c>
      <c r="N702" s="168">
        <f t="shared" si="116"/>
        <v>-1</v>
      </c>
      <c r="O702" s="168">
        <f t="shared" si="117"/>
        <v>-1</v>
      </c>
      <c r="P702" s="168">
        <f t="shared" si="118"/>
        <v>88</v>
      </c>
      <c r="Q702" s="168">
        <f t="shared" si="119"/>
        <v>-1</v>
      </c>
      <c r="R702" s="168">
        <f t="shared" si="111"/>
        <v>-1</v>
      </c>
      <c r="S702">
        <f t="shared" si="112"/>
        <v>-1</v>
      </c>
      <c r="T702">
        <f t="shared" si="113"/>
        <v>449</v>
      </c>
      <c r="U702">
        <f t="shared" si="114"/>
        <v>-1</v>
      </c>
    </row>
    <row r="703" spans="2:21" x14ac:dyDescent="0.25">
      <c r="B703" s="167">
        <v>276.93146650000006</v>
      </c>
      <c r="C703" s="168">
        <v>2.6770431666664845</v>
      </c>
      <c r="D703" s="168">
        <v>1194</v>
      </c>
      <c r="E703" s="168">
        <v>1</v>
      </c>
      <c r="F703" s="168">
        <v>9</v>
      </c>
      <c r="G703" s="168">
        <v>62</v>
      </c>
      <c r="H703" s="168">
        <v>268.82299999999998</v>
      </c>
      <c r="I703" s="168">
        <f t="shared" si="115"/>
        <v>7684126.1769999946</v>
      </c>
      <c r="J703" s="168">
        <v>575</v>
      </c>
      <c r="K703" s="168">
        <v>449</v>
      </c>
      <c r="L703" s="169">
        <f t="shared" si="120"/>
        <v>508.1092402230056</v>
      </c>
      <c r="M703">
        <f t="shared" si="110"/>
        <v>62</v>
      </c>
      <c r="N703" s="168">
        <f t="shared" si="116"/>
        <v>62</v>
      </c>
      <c r="O703" s="168">
        <f t="shared" si="117"/>
        <v>-1</v>
      </c>
      <c r="P703" s="168">
        <f t="shared" si="118"/>
        <v>-1</v>
      </c>
      <c r="Q703" s="168">
        <f t="shared" si="119"/>
        <v>-1</v>
      </c>
      <c r="R703" s="168">
        <f t="shared" si="111"/>
        <v>-1</v>
      </c>
      <c r="S703">
        <f t="shared" si="112"/>
        <v>-1</v>
      </c>
      <c r="T703">
        <f t="shared" si="113"/>
        <v>449</v>
      </c>
      <c r="U703">
        <f t="shared" si="114"/>
        <v>-1</v>
      </c>
    </row>
    <row r="704" spans="2:21" x14ac:dyDescent="0.25">
      <c r="B704" s="167">
        <v>276.93608650000004</v>
      </c>
      <c r="C704" s="168">
        <v>2.6770875711889786</v>
      </c>
      <c r="D704" s="168">
        <v>1195</v>
      </c>
      <c r="E704" s="168">
        <v>102</v>
      </c>
      <c r="F704" s="168">
        <v>179</v>
      </c>
      <c r="G704" s="168">
        <v>78</v>
      </c>
      <c r="H704" s="168">
        <v>26531</v>
      </c>
      <c r="I704" s="168">
        <f t="shared" si="115"/>
        <v>7710657.1769999946</v>
      </c>
      <c r="J704" s="168">
        <v>517</v>
      </c>
      <c r="K704" s="168">
        <v>34</v>
      </c>
      <c r="L704" s="169">
        <f t="shared" si="120"/>
        <v>132.58205006711881</v>
      </c>
      <c r="M704">
        <f t="shared" si="110"/>
        <v>78</v>
      </c>
      <c r="N704" s="168">
        <f t="shared" si="116"/>
        <v>-1</v>
      </c>
      <c r="O704" s="168">
        <f t="shared" si="117"/>
        <v>78</v>
      </c>
      <c r="P704" s="168">
        <f t="shared" si="118"/>
        <v>-1</v>
      </c>
      <c r="Q704" s="168">
        <f t="shared" si="119"/>
        <v>-1</v>
      </c>
      <c r="R704" s="168">
        <f t="shared" si="111"/>
        <v>34</v>
      </c>
      <c r="S704">
        <f t="shared" si="112"/>
        <v>-1</v>
      </c>
      <c r="T704">
        <f t="shared" si="113"/>
        <v>-1</v>
      </c>
      <c r="U704">
        <f t="shared" si="114"/>
        <v>-1</v>
      </c>
    </row>
    <row r="705" spans="2:21" x14ac:dyDescent="0.25">
      <c r="B705" s="167">
        <v>276.93621700000006</v>
      </c>
      <c r="C705" s="168">
        <v>2.6770888254902467</v>
      </c>
      <c r="D705" s="168">
        <v>1196</v>
      </c>
      <c r="E705" s="168">
        <v>5</v>
      </c>
      <c r="F705" s="168">
        <v>139</v>
      </c>
      <c r="G705" s="168">
        <v>72</v>
      </c>
      <c r="H705" s="168">
        <v>6977</v>
      </c>
      <c r="I705" s="168">
        <f t="shared" si="115"/>
        <v>7717634.1769999946</v>
      </c>
      <c r="J705" s="168">
        <v>468</v>
      </c>
      <c r="K705" s="168">
        <v>166</v>
      </c>
      <c r="L705" s="169">
        <f t="shared" si="120"/>
        <v>278.7256715840864</v>
      </c>
      <c r="M705">
        <f t="shared" si="110"/>
        <v>72</v>
      </c>
      <c r="N705" s="168">
        <f t="shared" si="116"/>
        <v>72</v>
      </c>
      <c r="O705" s="168">
        <f t="shared" si="117"/>
        <v>-1</v>
      </c>
      <c r="P705" s="168">
        <f t="shared" si="118"/>
        <v>-1</v>
      </c>
      <c r="Q705" s="168">
        <f t="shared" si="119"/>
        <v>-1</v>
      </c>
      <c r="R705" s="168">
        <f t="shared" si="111"/>
        <v>166</v>
      </c>
      <c r="S705">
        <f t="shared" si="112"/>
        <v>-1</v>
      </c>
      <c r="T705">
        <f t="shared" si="113"/>
        <v>-1</v>
      </c>
      <c r="U705">
        <f t="shared" si="114"/>
        <v>-1</v>
      </c>
    </row>
    <row r="706" spans="2:21" x14ac:dyDescent="0.25">
      <c r="B706" s="167">
        <v>276.96098570000004</v>
      </c>
      <c r="C706" s="168">
        <v>2.6773269075399164</v>
      </c>
      <c r="D706" s="168">
        <v>1197</v>
      </c>
      <c r="E706" s="168">
        <v>4</v>
      </c>
      <c r="F706" s="168">
        <v>24</v>
      </c>
      <c r="G706" s="168">
        <v>63</v>
      </c>
      <c r="H706" s="168">
        <v>834.22799999999995</v>
      </c>
      <c r="I706" s="168">
        <f t="shared" si="115"/>
        <v>7718468.4049999947</v>
      </c>
      <c r="J706" s="168">
        <v>503</v>
      </c>
      <c r="K706" s="168">
        <v>166</v>
      </c>
      <c r="L706" s="169">
        <f t="shared" si="120"/>
        <v>288.96020487257408</v>
      </c>
      <c r="M706">
        <f t="shared" ref="M706:M769" si="121">IF(G706&gt;60,G706,-1)</f>
        <v>63</v>
      </c>
      <c r="N706" s="168">
        <f t="shared" si="116"/>
        <v>63</v>
      </c>
      <c r="O706" s="168">
        <f t="shared" si="117"/>
        <v>-1</v>
      </c>
      <c r="P706" s="168">
        <f t="shared" si="118"/>
        <v>-1</v>
      </c>
      <c r="Q706" s="168">
        <f t="shared" si="119"/>
        <v>-1</v>
      </c>
      <c r="R706" s="168">
        <f t="shared" ref="R706:R769" si="122">IF(AND(K706&gt;0,K706&lt;250),K706,-1)</f>
        <v>166</v>
      </c>
      <c r="S706">
        <f t="shared" ref="S706:S769" si="123">IF(AND(K706&gt;=250,K706&lt;400),K706,-1)</f>
        <v>-1</v>
      </c>
      <c r="T706">
        <f t="shared" ref="T706:T769" si="124">IF(AND(K706&gt;=400,K706&lt;600),K706,-1)</f>
        <v>-1</v>
      </c>
      <c r="U706">
        <f t="shared" ref="U706:U769" si="125">IF(AND(K706&gt;=600),K706,-1)</f>
        <v>-1</v>
      </c>
    </row>
    <row r="707" spans="2:21" x14ac:dyDescent="0.25">
      <c r="B707" s="167">
        <v>276.96884670000003</v>
      </c>
      <c r="C707" s="168">
        <v>2.677402476474831</v>
      </c>
      <c r="D707" s="168">
        <v>1198</v>
      </c>
      <c r="E707" s="168">
        <v>3</v>
      </c>
      <c r="F707" s="168">
        <v>21</v>
      </c>
      <c r="G707" s="168">
        <v>62</v>
      </c>
      <c r="H707" s="168">
        <v>465.48500000000001</v>
      </c>
      <c r="I707" s="168">
        <f t="shared" ref="I707:I770" si="126">H707+I706</f>
        <v>7718933.889999995</v>
      </c>
      <c r="J707" s="168">
        <v>497</v>
      </c>
      <c r="K707" s="168">
        <v>468</v>
      </c>
      <c r="L707" s="169">
        <f t="shared" si="120"/>
        <v>482.28207513860599</v>
      </c>
      <c r="M707">
        <f t="shared" si="121"/>
        <v>62</v>
      </c>
      <c r="N707" s="168">
        <f t="shared" ref="N707:N770" si="127">IF(AND($G707&gt;60,$G707&lt;75),$G707,-1)</f>
        <v>62</v>
      </c>
      <c r="O707" s="168">
        <f t="shared" ref="O707:O770" si="128">IF(AND($G707&gt;=75,$G707&lt;85),$G707,-1)</f>
        <v>-1</v>
      </c>
      <c r="P707" s="168">
        <f t="shared" ref="P707:P770" si="129">IF(AND($G707&gt;=85,$G707&lt;95),$G707,-1)</f>
        <v>-1</v>
      </c>
      <c r="Q707" s="168">
        <f t="shared" ref="Q707:Q770" si="130">IF(AND($G707&gt;=95,$G707&lt;=100),$G707,-1)</f>
        <v>-1</v>
      </c>
      <c r="R707" s="168">
        <f t="shared" si="122"/>
        <v>-1</v>
      </c>
      <c r="S707">
        <f t="shared" si="123"/>
        <v>-1</v>
      </c>
      <c r="T707">
        <f t="shared" si="124"/>
        <v>468</v>
      </c>
      <c r="U707">
        <f t="shared" si="125"/>
        <v>-1</v>
      </c>
    </row>
    <row r="708" spans="2:21" x14ac:dyDescent="0.25">
      <c r="B708" s="167">
        <v>277.01377200000002</v>
      </c>
      <c r="C708" s="168">
        <v>2.6778344176355686</v>
      </c>
      <c r="D708" s="168">
        <v>1199</v>
      </c>
      <c r="E708" s="168">
        <v>5</v>
      </c>
      <c r="F708" s="168">
        <v>22</v>
      </c>
      <c r="G708" s="168">
        <v>65</v>
      </c>
      <c r="H708" s="168">
        <v>1013</v>
      </c>
      <c r="I708" s="168">
        <f t="shared" si="126"/>
        <v>7719946.889999995</v>
      </c>
      <c r="J708" s="168">
        <v>436</v>
      </c>
      <c r="K708" s="168">
        <v>34</v>
      </c>
      <c r="L708" s="169">
        <f t="shared" ref="L708:L771" si="131">SQRT(J708*K708)</f>
        <v>121.75385004179539</v>
      </c>
      <c r="M708">
        <f t="shared" si="121"/>
        <v>65</v>
      </c>
      <c r="N708" s="168">
        <f t="shared" si="127"/>
        <v>65</v>
      </c>
      <c r="O708" s="168">
        <f t="shared" si="128"/>
        <v>-1</v>
      </c>
      <c r="P708" s="168">
        <f t="shared" si="129"/>
        <v>-1</v>
      </c>
      <c r="Q708" s="168">
        <f t="shared" si="130"/>
        <v>-1</v>
      </c>
      <c r="R708" s="168">
        <f t="shared" si="122"/>
        <v>34</v>
      </c>
      <c r="S708">
        <f t="shared" si="123"/>
        <v>-1</v>
      </c>
      <c r="T708">
        <f t="shared" si="124"/>
        <v>-1</v>
      </c>
      <c r="U708">
        <f t="shared" si="125"/>
        <v>-1</v>
      </c>
    </row>
    <row r="709" spans="2:21" x14ac:dyDescent="0.25">
      <c r="B709" s="167">
        <v>277.04677350000003</v>
      </c>
      <c r="C709" s="168">
        <v>2.6781517891142159</v>
      </c>
      <c r="D709" s="168">
        <v>1202</v>
      </c>
      <c r="E709" s="168">
        <v>6</v>
      </c>
      <c r="F709" s="168">
        <v>53</v>
      </c>
      <c r="G709" s="168">
        <v>75</v>
      </c>
      <c r="H709" s="168">
        <v>7007</v>
      </c>
      <c r="I709" s="168">
        <f t="shared" si="126"/>
        <v>7726953.889999995</v>
      </c>
      <c r="J709" s="168">
        <v>524</v>
      </c>
      <c r="K709" s="168">
        <v>468</v>
      </c>
      <c r="L709" s="169">
        <f t="shared" si="131"/>
        <v>495.20904676712036</v>
      </c>
      <c r="M709">
        <f t="shared" si="121"/>
        <v>75</v>
      </c>
      <c r="N709" s="168">
        <f t="shared" si="127"/>
        <v>-1</v>
      </c>
      <c r="O709" s="168">
        <f t="shared" si="128"/>
        <v>75</v>
      </c>
      <c r="P709" s="168">
        <f t="shared" si="129"/>
        <v>-1</v>
      </c>
      <c r="Q709" s="168">
        <f t="shared" si="130"/>
        <v>-1</v>
      </c>
      <c r="R709" s="168">
        <f t="shared" si="122"/>
        <v>-1</v>
      </c>
      <c r="S709">
        <f t="shared" si="123"/>
        <v>-1</v>
      </c>
      <c r="T709">
        <f t="shared" si="124"/>
        <v>468</v>
      </c>
      <c r="U709">
        <f t="shared" si="125"/>
        <v>-1</v>
      </c>
    </row>
    <row r="710" spans="2:21" x14ac:dyDescent="0.25">
      <c r="B710" s="167">
        <v>277.10250970000004</v>
      </c>
      <c r="C710" s="168">
        <v>2.6786879390765694</v>
      </c>
      <c r="D710" s="168">
        <v>1204</v>
      </c>
      <c r="E710" s="168">
        <v>3</v>
      </c>
      <c r="F710" s="168">
        <v>62</v>
      </c>
      <c r="G710" s="168">
        <v>68</v>
      </c>
      <c r="H710" s="168">
        <v>4004</v>
      </c>
      <c r="I710" s="168">
        <f t="shared" si="126"/>
        <v>7730957.889999995</v>
      </c>
      <c r="J710" s="168">
        <v>405</v>
      </c>
      <c r="K710" s="168">
        <v>161</v>
      </c>
      <c r="L710" s="169">
        <f t="shared" si="131"/>
        <v>255.35269726399994</v>
      </c>
      <c r="M710">
        <f t="shared" si="121"/>
        <v>68</v>
      </c>
      <c r="N710" s="168">
        <f t="shared" si="127"/>
        <v>68</v>
      </c>
      <c r="O710" s="168">
        <f t="shared" si="128"/>
        <v>-1</v>
      </c>
      <c r="P710" s="168">
        <f t="shared" si="129"/>
        <v>-1</v>
      </c>
      <c r="Q710" s="168">
        <f t="shared" si="130"/>
        <v>-1</v>
      </c>
      <c r="R710" s="168">
        <f t="shared" si="122"/>
        <v>161</v>
      </c>
      <c r="S710">
        <f t="shared" si="123"/>
        <v>-1</v>
      </c>
      <c r="T710">
        <f t="shared" si="124"/>
        <v>-1</v>
      </c>
      <c r="U710">
        <f t="shared" si="125"/>
        <v>-1</v>
      </c>
    </row>
    <row r="711" spans="2:21" x14ac:dyDescent="0.25">
      <c r="B711" s="167">
        <v>277.11527450000006</v>
      </c>
      <c r="C711" s="168">
        <v>2.6788107541200756</v>
      </c>
      <c r="D711" s="168">
        <v>1205</v>
      </c>
      <c r="E711" s="168">
        <v>3</v>
      </c>
      <c r="F711" s="168">
        <v>35</v>
      </c>
      <c r="G711" s="168">
        <v>66</v>
      </c>
      <c r="H711" s="168">
        <v>1343</v>
      </c>
      <c r="I711" s="168">
        <f t="shared" si="126"/>
        <v>7732300.889999995</v>
      </c>
      <c r="J711" s="168">
        <v>555</v>
      </c>
      <c r="K711" s="168">
        <v>673</v>
      </c>
      <c r="L711" s="169">
        <f t="shared" si="131"/>
        <v>611.15873551803213</v>
      </c>
      <c r="M711">
        <f t="shared" si="121"/>
        <v>66</v>
      </c>
      <c r="N711" s="168">
        <f t="shared" si="127"/>
        <v>66</v>
      </c>
      <c r="O711" s="168">
        <f t="shared" si="128"/>
        <v>-1</v>
      </c>
      <c r="P711" s="168">
        <f t="shared" si="129"/>
        <v>-1</v>
      </c>
      <c r="Q711" s="168">
        <f t="shared" si="130"/>
        <v>-1</v>
      </c>
      <c r="R711" s="168">
        <f t="shared" si="122"/>
        <v>-1</v>
      </c>
      <c r="S711">
        <f t="shared" si="123"/>
        <v>-1</v>
      </c>
      <c r="T711">
        <f t="shared" si="124"/>
        <v>-1</v>
      </c>
      <c r="U711">
        <f t="shared" si="125"/>
        <v>673</v>
      </c>
    </row>
    <row r="712" spans="2:21" x14ac:dyDescent="0.25">
      <c r="B712" s="167">
        <v>277.11974600000002</v>
      </c>
      <c r="C712" s="168">
        <v>2.6788537783496875</v>
      </c>
      <c r="D712" s="168">
        <v>1206</v>
      </c>
      <c r="E712" s="168">
        <v>3</v>
      </c>
      <c r="F712" s="168">
        <v>5</v>
      </c>
      <c r="G712" s="168">
        <v>64</v>
      </c>
      <c r="H712" s="168">
        <v>273.15199999999999</v>
      </c>
      <c r="I712" s="168">
        <f t="shared" si="126"/>
        <v>7732574.0419999948</v>
      </c>
      <c r="J712" s="168">
        <v>508</v>
      </c>
      <c r="K712" s="168">
        <v>273</v>
      </c>
      <c r="L712" s="169">
        <f t="shared" si="131"/>
        <v>372.40300750665267</v>
      </c>
      <c r="M712">
        <f t="shared" si="121"/>
        <v>64</v>
      </c>
      <c r="N712" s="168">
        <f t="shared" si="127"/>
        <v>64</v>
      </c>
      <c r="O712" s="168">
        <f t="shared" si="128"/>
        <v>-1</v>
      </c>
      <c r="P712" s="168">
        <f t="shared" si="129"/>
        <v>-1</v>
      </c>
      <c r="Q712" s="168">
        <f t="shared" si="130"/>
        <v>-1</v>
      </c>
      <c r="R712" s="168">
        <f t="shared" si="122"/>
        <v>-1</v>
      </c>
      <c r="S712">
        <f t="shared" si="123"/>
        <v>273</v>
      </c>
      <c r="T712">
        <f t="shared" si="124"/>
        <v>-1</v>
      </c>
      <c r="U712">
        <f t="shared" si="125"/>
        <v>-1</v>
      </c>
    </row>
    <row r="713" spans="2:21" x14ac:dyDescent="0.25">
      <c r="B713" s="167">
        <v>277.12892600000004</v>
      </c>
      <c r="C713" s="168">
        <v>2.6789421107897975</v>
      </c>
      <c r="D713" s="168">
        <v>1207</v>
      </c>
      <c r="E713" s="168">
        <v>1</v>
      </c>
      <c r="F713" s="168">
        <v>20</v>
      </c>
      <c r="G713" s="168">
        <v>72</v>
      </c>
      <c r="H713" s="168">
        <v>2043</v>
      </c>
      <c r="I713" s="168">
        <f t="shared" si="126"/>
        <v>7734617.0419999948</v>
      </c>
      <c r="J713" s="168">
        <v>607</v>
      </c>
      <c r="K713" s="168">
        <v>463</v>
      </c>
      <c r="L713" s="169">
        <f t="shared" si="131"/>
        <v>530.13300217964172</v>
      </c>
      <c r="M713">
        <f t="shared" si="121"/>
        <v>72</v>
      </c>
      <c r="N713" s="168">
        <f t="shared" si="127"/>
        <v>72</v>
      </c>
      <c r="O713" s="168">
        <f t="shared" si="128"/>
        <v>-1</v>
      </c>
      <c r="P713" s="168">
        <f t="shared" si="129"/>
        <v>-1</v>
      </c>
      <c r="Q713" s="168">
        <f t="shared" si="130"/>
        <v>-1</v>
      </c>
      <c r="R713" s="168">
        <f t="shared" si="122"/>
        <v>-1</v>
      </c>
      <c r="S713">
        <f t="shared" si="123"/>
        <v>-1</v>
      </c>
      <c r="T713">
        <f t="shared" si="124"/>
        <v>463</v>
      </c>
      <c r="U713">
        <f t="shared" si="125"/>
        <v>-1</v>
      </c>
    </row>
    <row r="714" spans="2:21" x14ac:dyDescent="0.25">
      <c r="B714" s="167">
        <v>277.14559350000002</v>
      </c>
      <c r="C714" s="168">
        <v>2.6791025023427313</v>
      </c>
      <c r="D714" s="168">
        <v>1208</v>
      </c>
      <c r="E714" s="168">
        <v>1</v>
      </c>
      <c r="F714" s="168">
        <v>14</v>
      </c>
      <c r="G714" s="168">
        <v>66</v>
      </c>
      <c r="H714" s="168">
        <v>671.96500000000003</v>
      </c>
      <c r="I714" s="168">
        <f t="shared" si="126"/>
        <v>7735289.0069999946</v>
      </c>
      <c r="J714" s="168">
        <v>549</v>
      </c>
      <c r="K714" s="168">
        <v>498</v>
      </c>
      <c r="L714" s="169">
        <f t="shared" si="131"/>
        <v>522.87857098947939</v>
      </c>
      <c r="M714">
        <f t="shared" si="121"/>
        <v>66</v>
      </c>
      <c r="N714" s="168">
        <f t="shared" si="127"/>
        <v>66</v>
      </c>
      <c r="O714" s="168">
        <f t="shared" si="128"/>
        <v>-1</v>
      </c>
      <c r="P714" s="168">
        <f t="shared" si="129"/>
        <v>-1</v>
      </c>
      <c r="Q714" s="168">
        <f t="shared" si="130"/>
        <v>-1</v>
      </c>
      <c r="R714" s="168">
        <f t="shared" si="122"/>
        <v>-1</v>
      </c>
      <c r="S714">
        <f t="shared" si="123"/>
        <v>-1</v>
      </c>
      <c r="T714">
        <f t="shared" si="124"/>
        <v>498</v>
      </c>
      <c r="U714">
        <f t="shared" si="125"/>
        <v>-1</v>
      </c>
    </row>
    <row r="715" spans="2:21" x14ac:dyDescent="0.25">
      <c r="B715" s="167">
        <v>277.16836270000005</v>
      </c>
      <c r="C715" s="168">
        <v>2.6793216364142127</v>
      </c>
      <c r="D715" s="168">
        <v>1210</v>
      </c>
      <c r="E715" s="168">
        <v>5</v>
      </c>
      <c r="F715" s="168">
        <v>144</v>
      </c>
      <c r="G715" s="168">
        <v>77</v>
      </c>
      <c r="H715" s="168">
        <v>11166</v>
      </c>
      <c r="I715" s="168">
        <f t="shared" si="126"/>
        <v>7746455.0069999946</v>
      </c>
      <c r="J715" s="168">
        <v>487</v>
      </c>
      <c r="K715" s="168">
        <v>141</v>
      </c>
      <c r="L715" s="169">
        <f t="shared" si="131"/>
        <v>262.04388945365622</v>
      </c>
      <c r="M715">
        <f t="shared" si="121"/>
        <v>77</v>
      </c>
      <c r="N715" s="168">
        <f t="shared" si="127"/>
        <v>-1</v>
      </c>
      <c r="O715" s="168">
        <f t="shared" si="128"/>
        <v>77</v>
      </c>
      <c r="P715" s="168">
        <f t="shared" si="129"/>
        <v>-1</v>
      </c>
      <c r="Q715" s="168">
        <f t="shared" si="130"/>
        <v>-1</v>
      </c>
      <c r="R715" s="168">
        <f t="shared" si="122"/>
        <v>141</v>
      </c>
      <c r="S715">
        <f t="shared" si="123"/>
        <v>-1</v>
      </c>
      <c r="T715">
        <f t="shared" si="124"/>
        <v>-1</v>
      </c>
      <c r="U715">
        <f t="shared" si="125"/>
        <v>-1</v>
      </c>
    </row>
    <row r="716" spans="2:21" x14ac:dyDescent="0.25">
      <c r="B716" s="167">
        <v>277.17008900000002</v>
      </c>
      <c r="C716" s="168">
        <v>2.6793382517897908</v>
      </c>
      <c r="D716" s="168">
        <v>1211</v>
      </c>
      <c r="E716" s="168">
        <v>4</v>
      </c>
      <c r="F716" s="168">
        <v>22</v>
      </c>
      <c r="G716" s="168">
        <v>65</v>
      </c>
      <c r="H716" s="168">
        <v>783.09100000000001</v>
      </c>
      <c r="I716" s="168">
        <f t="shared" si="126"/>
        <v>7747238.0979999946</v>
      </c>
      <c r="J716" s="168">
        <v>612</v>
      </c>
      <c r="K716" s="168">
        <v>712</v>
      </c>
      <c r="L716" s="169">
        <f t="shared" si="131"/>
        <v>660.10908189480324</v>
      </c>
      <c r="M716">
        <f t="shared" si="121"/>
        <v>65</v>
      </c>
      <c r="N716" s="168">
        <f t="shared" si="127"/>
        <v>65</v>
      </c>
      <c r="O716" s="168">
        <f t="shared" si="128"/>
        <v>-1</v>
      </c>
      <c r="P716" s="168">
        <f t="shared" si="129"/>
        <v>-1</v>
      </c>
      <c r="Q716" s="168">
        <f t="shared" si="130"/>
        <v>-1</v>
      </c>
      <c r="R716" s="168">
        <f t="shared" si="122"/>
        <v>-1</v>
      </c>
      <c r="S716">
        <f t="shared" si="123"/>
        <v>-1</v>
      </c>
      <c r="T716">
        <f t="shared" si="124"/>
        <v>-1</v>
      </c>
      <c r="U716">
        <f t="shared" si="125"/>
        <v>712</v>
      </c>
    </row>
    <row r="717" spans="2:21" x14ac:dyDescent="0.25">
      <c r="B717" s="167">
        <v>277.17778300000003</v>
      </c>
      <c r="C717" s="168">
        <v>2.6794123074555047</v>
      </c>
      <c r="D717" s="168">
        <v>1212</v>
      </c>
      <c r="E717" s="168">
        <v>3</v>
      </c>
      <c r="F717" s="168">
        <v>11</v>
      </c>
      <c r="G717" s="168">
        <v>63</v>
      </c>
      <c r="H717" s="168">
        <v>470.45100000000002</v>
      </c>
      <c r="I717" s="168">
        <f t="shared" si="126"/>
        <v>7747708.548999995</v>
      </c>
      <c r="J717" s="168">
        <v>570</v>
      </c>
      <c r="K717" s="168">
        <v>449</v>
      </c>
      <c r="L717" s="169">
        <f t="shared" si="131"/>
        <v>505.89524607373016</v>
      </c>
      <c r="M717">
        <f t="shared" si="121"/>
        <v>63</v>
      </c>
      <c r="N717" s="168">
        <f t="shared" si="127"/>
        <v>63</v>
      </c>
      <c r="O717" s="168">
        <f t="shared" si="128"/>
        <v>-1</v>
      </c>
      <c r="P717" s="168">
        <f t="shared" si="129"/>
        <v>-1</v>
      </c>
      <c r="Q717" s="168">
        <f t="shared" si="130"/>
        <v>-1</v>
      </c>
      <c r="R717" s="168">
        <f t="shared" si="122"/>
        <v>-1</v>
      </c>
      <c r="S717">
        <f t="shared" si="123"/>
        <v>-1</v>
      </c>
      <c r="T717">
        <f t="shared" si="124"/>
        <v>449</v>
      </c>
      <c r="U717">
        <f t="shared" si="125"/>
        <v>-1</v>
      </c>
    </row>
    <row r="718" spans="2:21" x14ac:dyDescent="0.25">
      <c r="B718" s="167">
        <v>277.20866570000004</v>
      </c>
      <c r="C718" s="168">
        <v>2.6797095913733489</v>
      </c>
      <c r="D718" s="168">
        <v>1214</v>
      </c>
      <c r="E718" s="168">
        <v>3</v>
      </c>
      <c r="F718" s="168">
        <v>10</v>
      </c>
      <c r="G718" s="168">
        <v>65</v>
      </c>
      <c r="H718" s="168">
        <v>686.10400000000004</v>
      </c>
      <c r="I718" s="168">
        <f t="shared" si="126"/>
        <v>7748394.6529999953</v>
      </c>
      <c r="J718" s="168">
        <v>584</v>
      </c>
      <c r="K718" s="168">
        <v>166</v>
      </c>
      <c r="L718" s="169">
        <f t="shared" si="131"/>
        <v>311.35831448670194</v>
      </c>
      <c r="M718">
        <f t="shared" si="121"/>
        <v>65</v>
      </c>
      <c r="N718" s="168">
        <f t="shared" si="127"/>
        <v>65</v>
      </c>
      <c r="O718" s="168">
        <f t="shared" si="128"/>
        <v>-1</v>
      </c>
      <c r="P718" s="168">
        <f t="shared" si="129"/>
        <v>-1</v>
      </c>
      <c r="Q718" s="168">
        <f t="shared" si="130"/>
        <v>-1</v>
      </c>
      <c r="R718" s="168">
        <f t="shared" si="122"/>
        <v>166</v>
      </c>
      <c r="S718">
        <f t="shared" si="123"/>
        <v>-1</v>
      </c>
      <c r="T718">
        <f t="shared" si="124"/>
        <v>-1</v>
      </c>
      <c r="U718">
        <f t="shared" si="125"/>
        <v>-1</v>
      </c>
    </row>
    <row r="719" spans="2:21" x14ac:dyDescent="0.25">
      <c r="B719" s="167">
        <v>277.21324930000003</v>
      </c>
      <c r="C719" s="168">
        <v>2.6797537188293417</v>
      </c>
      <c r="D719" s="168">
        <v>1215</v>
      </c>
      <c r="E719" s="168">
        <v>12</v>
      </c>
      <c r="F719" s="168">
        <v>72</v>
      </c>
      <c r="G719" s="168">
        <v>69</v>
      </c>
      <c r="H719" s="168">
        <v>3802</v>
      </c>
      <c r="I719" s="168">
        <f t="shared" si="126"/>
        <v>7752196.6529999953</v>
      </c>
      <c r="J719" s="168">
        <v>464</v>
      </c>
      <c r="K719" s="168">
        <v>439</v>
      </c>
      <c r="L719" s="169">
        <f t="shared" si="131"/>
        <v>451.32693250015558</v>
      </c>
      <c r="M719">
        <f t="shared" si="121"/>
        <v>69</v>
      </c>
      <c r="N719" s="168">
        <f t="shared" si="127"/>
        <v>69</v>
      </c>
      <c r="O719" s="168">
        <f t="shared" si="128"/>
        <v>-1</v>
      </c>
      <c r="P719" s="168">
        <f t="shared" si="129"/>
        <v>-1</v>
      </c>
      <c r="Q719" s="168">
        <f t="shared" si="130"/>
        <v>-1</v>
      </c>
      <c r="R719" s="168">
        <f t="shared" si="122"/>
        <v>-1</v>
      </c>
      <c r="S719">
        <f t="shared" si="123"/>
        <v>-1</v>
      </c>
      <c r="T719">
        <f t="shared" si="124"/>
        <v>439</v>
      </c>
      <c r="U719">
        <f t="shared" si="125"/>
        <v>-1</v>
      </c>
    </row>
    <row r="720" spans="2:21" x14ac:dyDescent="0.25">
      <c r="B720" s="167">
        <v>277.23157430000003</v>
      </c>
      <c r="C720" s="168">
        <v>2.6799301502405304</v>
      </c>
      <c r="D720" s="168">
        <v>1216</v>
      </c>
      <c r="E720" s="168">
        <v>5</v>
      </c>
      <c r="F720" s="168">
        <v>48</v>
      </c>
      <c r="G720" s="168">
        <v>67</v>
      </c>
      <c r="H720" s="168">
        <v>1725</v>
      </c>
      <c r="I720" s="168">
        <f t="shared" si="126"/>
        <v>7753921.6529999953</v>
      </c>
      <c r="J720" s="168">
        <v>422</v>
      </c>
      <c r="K720" s="168">
        <v>34</v>
      </c>
      <c r="L720" s="169">
        <f t="shared" si="131"/>
        <v>119.78313737751236</v>
      </c>
      <c r="M720">
        <f t="shared" si="121"/>
        <v>67</v>
      </c>
      <c r="N720" s="168">
        <f t="shared" si="127"/>
        <v>67</v>
      </c>
      <c r="O720" s="168">
        <f t="shared" si="128"/>
        <v>-1</v>
      </c>
      <c r="P720" s="168">
        <f t="shared" si="129"/>
        <v>-1</v>
      </c>
      <c r="Q720" s="168">
        <f t="shared" si="130"/>
        <v>-1</v>
      </c>
      <c r="R720" s="168">
        <f t="shared" si="122"/>
        <v>34</v>
      </c>
      <c r="S720">
        <f t="shared" si="123"/>
        <v>-1</v>
      </c>
      <c r="T720">
        <f t="shared" si="124"/>
        <v>-1</v>
      </c>
      <c r="U720">
        <f t="shared" si="125"/>
        <v>-1</v>
      </c>
    </row>
    <row r="721" spans="2:21" x14ac:dyDescent="0.25">
      <c r="B721" s="167">
        <v>277.23252530000002</v>
      </c>
      <c r="C721" s="168">
        <v>2.679939306908671</v>
      </c>
      <c r="D721" s="168">
        <v>1217</v>
      </c>
      <c r="E721" s="168">
        <v>2</v>
      </c>
      <c r="F721" s="168">
        <v>4</v>
      </c>
      <c r="G721" s="168">
        <v>61</v>
      </c>
      <c r="H721" s="168">
        <v>217.41900000000001</v>
      </c>
      <c r="I721" s="168">
        <f t="shared" si="126"/>
        <v>7754139.071999995</v>
      </c>
      <c r="J721" s="168">
        <v>596</v>
      </c>
      <c r="K721" s="168">
        <v>673</v>
      </c>
      <c r="L721" s="169">
        <f t="shared" si="131"/>
        <v>633.3308771882198</v>
      </c>
      <c r="M721">
        <f t="shared" si="121"/>
        <v>61</v>
      </c>
      <c r="N721" s="168">
        <f t="shared" si="127"/>
        <v>61</v>
      </c>
      <c r="O721" s="168">
        <f t="shared" si="128"/>
        <v>-1</v>
      </c>
      <c r="P721" s="168">
        <f t="shared" si="129"/>
        <v>-1</v>
      </c>
      <c r="Q721" s="168">
        <f t="shared" si="130"/>
        <v>-1</v>
      </c>
      <c r="R721" s="168">
        <f t="shared" si="122"/>
        <v>-1</v>
      </c>
      <c r="S721">
        <f t="shared" si="123"/>
        <v>-1</v>
      </c>
      <c r="T721">
        <f t="shared" si="124"/>
        <v>-1</v>
      </c>
      <c r="U721">
        <f t="shared" si="125"/>
        <v>673</v>
      </c>
    </row>
    <row r="722" spans="2:21" x14ac:dyDescent="0.25">
      <c r="B722" s="167">
        <v>277.25738320000005</v>
      </c>
      <c r="C722" s="168">
        <v>2.6801786687546758</v>
      </c>
      <c r="D722" s="168">
        <v>1219</v>
      </c>
      <c r="E722" s="168">
        <v>40</v>
      </c>
      <c r="F722" s="168">
        <v>52</v>
      </c>
      <c r="G722" s="168">
        <v>64</v>
      </c>
      <c r="H722" s="168">
        <v>993.26099999999997</v>
      </c>
      <c r="I722" s="168">
        <f t="shared" si="126"/>
        <v>7755132.332999995</v>
      </c>
      <c r="J722" s="168">
        <v>457</v>
      </c>
      <c r="K722" s="168">
        <v>463</v>
      </c>
      <c r="L722" s="169">
        <f t="shared" si="131"/>
        <v>459.99021728728104</v>
      </c>
      <c r="M722">
        <f t="shared" si="121"/>
        <v>64</v>
      </c>
      <c r="N722" s="168">
        <f t="shared" si="127"/>
        <v>64</v>
      </c>
      <c r="O722" s="168">
        <f t="shared" si="128"/>
        <v>-1</v>
      </c>
      <c r="P722" s="168">
        <f t="shared" si="129"/>
        <v>-1</v>
      </c>
      <c r="Q722" s="168">
        <f t="shared" si="130"/>
        <v>-1</v>
      </c>
      <c r="R722" s="168">
        <f t="shared" si="122"/>
        <v>-1</v>
      </c>
      <c r="S722">
        <f t="shared" si="123"/>
        <v>-1</v>
      </c>
      <c r="T722">
        <f t="shared" si="124"/>
        <v>463</v>
      </c>
      <c r="U722">
        <f t="shared" si="125"/>
        <v>-1</v>
      </c>
    </row>
    <row r="723" spans="2:21" x14ac:dyDescent="0.25">
      <c r="B723" s="167">
        <v>277.26548330000003</v>
      </c>
      <c r="C723" s="168">
        <v>2.6802566739809905</v>
      </c>
      <c r="D723" s="168">
        <v>1220</v>
      </c>
      <c r="E723" s="168">
        <v>9</v>
      </c>
      <c r="F723" s="168">
        <v>39</v>
      </c>
      <c r="G723" s="168">
        <v>64</v>
      </c>
      <c r="H723" s="168">
        <v>1349</v>
      </c>
      <c r="I723" s="168">
        <f t="shared" si="126"/>
        <v>7756481.332999995</v>
      </c>
      <c r="J723" s="168">
        <v>460</v>
      </c>
      <c r="K723" s="168">
        <v>166</v>
      </c>
      <c r="L723" s="169">
        <f t="shared" si="131"/>
        <v>276.33313228782396</v>
      </c>
      <c r="M723">
        <f t="shared" si="121"/>
        <v>64</v>
      </c>
      <c r="N723" s="168">
        <f t="shared" si="127"/>
        <v>64</v>
      </c>
      <c r="O723" s="168">
        <f t="shared" si="128"/>
        <v>-1</v>
      </c>
      <c r="P723" s="168">
        <f t="shared" si="129"/>
        <v>-1</v>
      </c>
      <c r="Q723" s="168">
        <f t="shared" si="130"/>
        <v>-1</v>
      </c>
      <c r="R723" s="168">
        <f t="shared" si="122"/>
        <v>166</v>
      </c>
      <c r="S723">
        <f t="shared" si="123"/>
        <v>-1</v>
      </c>
      <c r="T723">
        <f t="shared" si="124"/>
        <v>-1</v>
      </c>
      <c r="U723">
        <f t="shared" si="125"/>
        <v>-1</v>
      </c>
    </row>
    <row r="724" spans="2:21" x14ac:dyDescent="0.25">
      <c r="B724" s="167">
        <v>277.29083280000003</v>
      </c>
      <c r="C724" s="168">
        <v>2.6805008180691448</v>
      </c>
      <c r="D724" s="168">
        <v>1222</v>
      </c>
      <c r="E724" s="168">
        <v>1</v>
      </c>
      <c r="F724" s="168">
        <v>20</v>
      </c>
      <c r="G724" s="168">
        <v>74</v>
      </c>
      <c r="H724" s="168">
        <v>3117</v>
      </c>
      <c r="I724" s="168">
        <f t="shared" si="126"/>
        <v>7759598.332999995</v>
      </c>
      <c r="J724" s="168">
        <v>614</v>
      </c>
      <c r="K724" s="168">
        <v>463</v>
      </c>
      <c r="L724" s="169">
        <f t="shared" si="131"/>
        <v>533.18101991725098</v>
      </c>
      <c r="M724">
        <f t="shared" si="121"/>
        <v>74</v>
      </c>
      <c r="N724" s="168">
        <f t="shared" si="127"/>
        <v>74</v>
      </c>
      <c r="O724" s="168">
        <f t="shared" si="128"/>
        <v>-1</v>
      </c>
      <c r="P724" s="168">
        <f t="shared" si="129"/>
        <v>-1</v>
      </c>
      <c r="Q724" s="168">
        <f t="shared" si="130"/>
        <v>-1</v>
      </c>
      <c r="R724" s="168">
        <f t="shared" si="122"/>
        <v>-1</v>
      </c>
      <c r="S724">
        <f t="shared" si="123"/>
        <v>-1</v>
      </c>
      <c r="T724">
        <f t="shared" si="124"/>
        <v>463</v>
      </c>
      <c r="U724">
        <f t="shared" si="125"/>
        <v>-1</v>
      </c>
    </row>
    <row r="725" spans="2:21" x14ac:dyDescent="0.25">
      <c r="B725" s="167">
        <v>277.31117750000004</v>
      </c>
      <c r="C725" s="168">
        <v>2.6806967871469434</v>
      </c>
      <c r="D725" s="168">
        <v>1223</v>
      </c>
      <c r="E725" s="168">
        <v>1</v>
      </c>
      <c r="F725" s="168">
        <v>8</v>
      </c>
      <c r="G725" s="168">
        <v>61</v>
      </c>
      <c r="H725" s="168">
        <v>193.24199999999999</v>
      </c>
      <c r="I725" s="168">
        <f t="shared" si="126"/>
        <v>7759791.5749999946</v>
      </c>
      <c r="J725" s="168">
        <v>577</v>
      </c>
      <c r="K725" s="168">
        <v>449</v>
      </c>
      <c r="L725" s="169">
        <f t="shared" si="131"/>
        <v>508.9921413931653</v>
      </c>
      <c r="M725">
        <f t="shared" si="121"/>
        <v>61</v>
      </c>
      <c r="N725" s="168">
        <f t="shared" si="127"/>
        <v>61</v>
      </c>
      <c r="O725" s="168">
        <f t="shared" si="128"/>
        <v>-1</v>
      </c>
      <c r="P725" s="168">
        <f t="shared" si="129"/>
        <v>-1</v>
      </c>
      <c r="Q725" s="168">
        <f t="shared" si="130"/>
        <v>-1</v>
      </c>
      <c r="R725" s="168">
        <f t="shared" si="122"/>
        <v>-1</v>
      </c>
      <c r="S725">
        <f t="shared" si="123"/>
        <v>-1</v>
      </c>
      <c r="T725">
        <f t="shared" si="124"/>
        <v>449</v>
      </c>
      <c r="U725">
        <f t="shared" si="125"/>
        <v>-1</v>
      </c>
    </row>
    <row r="726" spans="2:21" x14ac:dyDescent="0.25">
      <c r="B726" s="167">
        <v>277.31130520000005</v>
      </c>
      <c r="C726" s="168">
        <v>2.6806980172848451</v>
      </c>
      <c r="D726" s="168">
        <v>1224</v>
      </c>
      <c r="E726" s="168">
        <v>4</v>
      </c>
      <c r="F726" s="168">
        <v>17</v>
      </c>
      <c r="G726" s="168">
        <v>65</v>
      </c>
      <c r="H726" s="168">
        <v>662.32600000000002</v>
      </c>
      <c r="I726" s="168">
        <f t="shared" si="126"/>
        <v>7760453.9009999949</v>
      </c>
      <c r="J726" s="168">
        <v>529</v>
      </c>
      <c r="K726" s="168">
        <v>161</v>
      </c>
      <c r="L726" s="169">
        <f t="shared" si="131"/>
        <v>291.83728343033897</v>
      </c>
      <c r="M726">
        <f t="shared" si="121"/>
        <v>65</v>
      </c>
      <c r="N726" s="168">
        <f t="shared" si="127"/>
        <v>65</v>
      </c>
      <c r="O726" s="168">
        <f t="shared" si="128"/>
        <v>-1</v>
      </c>
      <c r="P726" s="168">
        <f t="shared" si="129"/>
        <v>-1</v>
      </c>
      <c r="Q726" s="168">
        <f t="shared" si="130"/>
        <v>-1</v>
      </c>
      <c r="R726" s="168">
        <f t="shared" si="122"/>
        <v>161</v>
      </c>
      <c r="S726">
        <f t="shared" si="123"/>
        <v>-1</v>
      </c>
      <c r="T726">
        <f t="shared" si="124"/>
        <v>-1</v>
      </c>
      <c r="U726">
        <f t="shared" si="125"/>
        <v>-1</v>
      </c>
    </row>
    <row r="727" spans="2:21" x14ac:dyDescent="0.25">
      <c r="B727" s="167">
        <v>277.31946900000003</v>
      </c>
      <c r="C727" s="168">
        <v>2.6807766613677879</v>
      </c>
      <c r="D727" s="168">
        <v>1226</v>
      </c>
      <c r="E727" s="168">
        <v>2</v>
      </c>
      <c r="F727" s="168">
        <v>38</v>
      </c>
      <c r="G727" s="168">
        <v>80</v>
      </c>
      <c r="H727" s="168">
        <v>12443</v>
      </c>
      <c r="I727" s="168">
        <f t="shared" si="126"/>
        <v>7772896.9009999949</v>
      </c>
      <c r="J727" s="168">
        <v>608</v>
      </c>
      <c r="K727" s="168">
        <v>463</v>
      </c>
      <c r="L727" s="169">
        <f t="shared" si="131"/>
        <v>530.56950534307941</v>
      </c>
      <c r="M727">
        <f t="shared" si="121"/>
        <v>80</v>
      </c>
      <c r="N727" s="168">
        <f t="shared" si="127"/>
        <v>-1</v>
      </c>
      <c r="O727" s="168">
        <f t="shared" si="128"/>
        <v>80</v>
      </c>
      <c r="P727" s="168">
        <f t="shared" si="129"/>
        <v>-1</v>
      </c>
      <c r="Q727" s="168">
        <f t="shared" si="130"/>
        <v>-1</v>
      </c>
      <c r="R727" s="168">
        <f t="shared" si="122"/>
        <v>-1</v>
      </c>
      <c r="S727">
        <f t="shared" si="123"/>
        <v>-1</v>
      </c>
      <c r="T727">
        <f t="shared" si="124"/>
        <v>463</v>
      </c>
      <c r="U727">
        <f t="shared" si="125"/>
        <v>-1</v>
      </c>
    </row>
    <row r="728" spans="2:21" x14ac:dyDescent="0.25">
      <c r="B728" s="167">
        <v>277.33879620000005</v>
      </c>
      <c r="C728" s="168">
        <v>2.6809628608346197</v>
      </c>
      <c r="D728" s="168">
        <v>1228</v>
      </c>
      <c r="E728" s="168">
        <v>7</v>
      </c>
      <c r="F728" s="168">
        <v>124</v>
      </c>
      <c r="G728" s="168">
        <v>74</v>
      </c>
      <c r="H728" s="168">
        <v>9349</v>
      </c>
      <c r="I728" s="168">
        <f t="shared" si="126"/>
        <v>7782245.9009999949</v>
      </c>
      <c r="J728" s="168">
        <v>514</v>
      </c>
      <c r="K728" s="168">
        <v>107</v>
      </c>
      <c r="L728" s="169">
        <f t="shared" si="131"/>
        <v>234.5165239380799</v>
      </c>
      <c r="M728">
        <f t="shared" si="121"/>
        <v>74</v>
      </c>
      <c r="N728" s="168">
        <f t="shared" si="127"/>
        <v>74</v>
      </c>
      <c r="O728" s="168">
        <f t="shared" si="128"/>
        <v>-1</v>
      </c>
      <c r="P728" s="168">
        <f t="shared" si="129"/>
        <v>-1</v>
      </c>
      <c r="Q728" s="168">
        <f t="shared" si="130"/>
        <v>-1</v>
      </c>
      <c r="R728" s="168">
        <f t="shared" si="122"/>
        <v>107</v>
      </c>
      <c r="S728">
        <f t="shared" si="123"/>
        <v>-1</v>
      </c>
      <c r="T728">
        <f t="shared" si="124"/>
        <v>-1</v>
      </c>
      <c r="U728">
        <f t="shared" si="125"/>
        <v>-1</v>
      </c>
    </row>
    <row r="729" spans="2:21" x14ac:dyDescent="0.25">
      <c r="B729" s="167">
        <v>277.36545570000004</v>
      </c>
      <c r="C729" s="168">
        <v>2.681219735575473</v>
      </c>
      <c r="D729" s="168">
        <v>1229</v>
      </c>
      <c r="E729" s="168">
        <v>4</v>
      </c>
      <c r="F729" s="168">
        <v>34</v>
      </c>
      <c r="G729" s="168">
        <v>69</v>
      </c>
      <c r="H729" s="168">
        <v>2170</v>
      </c>
      <c r="I729" s="168">
        <f t="shared" si="126"/>
        <v>7784415.9009999949</v>
      </c>
      <c r="J729" s="168">
        <v>610</v>
      </c>
      <c r="K729" s="168">
        <v>712</v>
      </c>
      <c r="L729" s="169">
        <f t="shared" si="131"/>
        <v>659.02958962401681</v>
      </c>
      <c r="M729">
        <f t="shared" si="121"/>
        <v>69</v>
      </c>
      <c r="N729" s="168">
        <f t="shared" si="127"/>
        <v>69</v>
      </c>
      <c r="O729" s="168">
        <f t="shared" si="128"/>
        <v>-1</v>
      </c>
      <c r="P729" s="168">
        <f t="shared" si="129"/>
        <v>-1</v>
      </c>
      <c r="Q729" s="168">
        <f t="shared" si="130"/>
        <v>-1</v>
      </c>
      <c r="R729" s="168">
        <f t="shared" si="122"/>
        <v>-1</v>
      </c>
      <c r="S729">
        <f t="shared" si="123"/>
        <v>-1</v>
      </c>
      <c r="T729">
        <f t="shared" si="124"/>
        <v>-1</v>
      </c>
      <c r="U729">
        <f t="shared" si="125"/>
        <v>712</v>
      </c>
    </row>
    <row r="730" spans="2:21" x14ac:dyDescent="0.25">
      <c r="B730" s="167">
        <v>277.38477250000005</v>
      </c>
      <c r="C730" s="168">
        <v>2.681405886207243</v>
      </c>
      <c r="D730" s="168">
        <v>1232</v>
      </c>
      <c r="E730" s="168">
        <v>7</v>
      </c>
      <c r="F730" s="168">
        <v>48</v>
      </c>
      <c r="G730" s="168">
        <v>73</v>
      </c>
      <c r="H730" s="168">
        <v>5142</v>
      </c>
      <c r="I730" s="168">
        <f t="shared" si="126"/>
        <v>7789557.9009999949</v>
      </c>
      <c r="J730" s="168">
        <v>527</v>
      </c>
      <c r="K730" s="168">
        <v>449</v>
      </c>
      <c r="L730" s="169">
        <f t="shared" si="131"/>
        <v>486.43910204670021</v>
      </c>
      <c r="M730">
        <f t="shared" si="121"/>
        <v>73</v>
      </c>
      <c r="N730" s="168">
        <f t="shared" si="127"/>
        <v>73</v>
      </c>
      <c r="O730" s="168">
        <f t="shared" si="128"/>
        <v>-1</v>
      </c>
      <c r="P730" s="168">
        <f t="shared" si="129"/>
        <v>-1</v>
      </c>
      <c r="Q730" s="168">
        <f t="shared" si="130"/>
        <v>-1</v>
      </c>
      <c r="R730" s="168">
        <f t="shared" si="122"/>
        <v>-1</v>
      </c>
      <c r="S730">
        <f t="shared" si="123"/>
        <v>-1</v>
      </c>
      <c r="T730">
        <f t="shared" si="124"/>
        <v>449</v>
      </c>
      <c r="U730">
        <f t="shared" si="125"/>
        <v>-1</v>
      </c>
    </row>
    <row r="731" spans="2:21" x14ac:dyDescent="0.25">
      <c r="B731" s="167">
        <v>277.40213950000003</v>
      </c>
      <c r="C731" s="168">
        <v>2.6815732655969953</v>
      </c>
      <c r="D731" s="168">
        <v>1233</v>
      </c>
      <c r="E731" s="168">
        <v>3</v>
      </c>
      <c r="F731" s="168">
        <v>33</v>
      </c>
      <c r="G731" s="168">
        <v>67</v>
      </c>
      <c r="H731" s="168">
        <v>1368</v>
      </c>
      <c r="I731" s="168">
        <f t="shared" si="126"/>
        <v>7790925.9009999949</v>
      </c>
      <c r="J731" s="168">
        <v>654</v>
      </c>
      <c r="K731" s="168">
        <v>673</v>
      </c>
      <c r="L731" s="169">
        <f t="shared" si="131"/>
        <v>663.43198596389664</v>
      </c>
      <c r="M731">
        <f t="shared" si="121"/>
        <v>67</v>
      </c>
      <c r="N731" s="168">
        <f t="shared" si="127"/>
        <v>67</v>
      </c>
      <c r="O731" s="168">
        <f t="shared" si="128"/>
        <v>-1</v>
      </c>
      <c r="P731" s="168">
        <f t="shared" si="129"/>
        <v>-1</v>
      </c>
      <c r="Q731" s="168">
        <f t="shared" si="130"/>
        <v>-1</v>
      </c>
      <c r="R731" s="168">
        <f t="shared" si="122"/>
        <v>-1</v>
      </c>
      <c r="S731">
        <f t="shared" si="123"/>
        <v>-1</v>
      </c>
      <c r="T731">
        <f t="shared" si="124"/>
        <v>-1</v>
      </c>
      <c r="U731">
        <f t="shared" si="125"/>
        <v>673</v>
      </c>
    </row>
    <row r="732" spans="2:21" x14ac:dyDescent="0.25">
      <c r="B732" s="167">
        <v>277.41960250000005</v>
      </c>
      <c r="C732" s="168">
        <v>2.6817415878280029</v>
      </c>
      <c r="D732" s="168">
        <v>1234</v>
      </c>
      <c r="E732" s="168">
        <v>4</v>
      </c>
      <c r="F732" s="168">
        <v>80</v>
      </c>
      <c r="G732" s="168">
        <v>79</v>
      </c>
      <c r="H732" s="168">
        <v>16089</v>
      </c>
      <c r="I732" s="168">
        <f t="shared" si="126"/>
        <v>7807014.9009999949</v>
      </c>
      <c r="J732" s="168">
        <v>585</v>
      </c>
      <c r="K732" s="168">
        <v>449</v>
      </c>
      <c r="L732" s="169">
        <f t="shared" si="131"/>
        <v>512.5085365142711</v>
      </c>
      <c r="M732">
        <f t="shared" si="121"/>
        <v>79</v>
      </c>
      <c r="N732" s="168">
        <f t="shared" si="127"/>
        <v>-1</v>
      </c>
      <c r="O732" s="168">
        <f t="shared" si="128"/>
        <v>79</v>
      </c>
      <c r="P732" s="168">
        <f t="shared" si="129"/>
        <v>-1</v>
      </c>
      <c r="Q732" s="168">
        <f t="shared" si="130"/>
        <v>-1</v>
      </c>
      <c r="R732" s="168">
        <f t="shared" si="122"/>
        <v>-1</v>
      </c>
      <c r="S732">
        <f t="shared" si="123"/>
        <v>-1</v>
      </c>
      <c r="T732">
        <f t="shared" si="124"/>
        <v>449</v>
      </c>
      <c r="U732">
        <f t="shared" si="125"/>
        <v>-1</v>
      </c>
    </row>
    <row r="733" spans="2:21" x14ac:dyDescent="0.25">
      <c r="B733" s="167">
        <v>277.46027480000004</v>
      </c>
      <c r="C733" s="168">
        <v>2.6821336882132072</v>
      </c>
      <c r="D733" s="168">
        <v>1235</v>
      </c>
      <c r="E733" s="168">
        <v>22</v>
      </c>
      <c r="F733" s="168">
        <v>68</v>
      </c>
      <c r="G733" s="168">
        <v>63</v>
      </c>
      <c r="H733" s="168">
        <v>1380</v>
      </c>
      <c r="I733" s="168">
        <f t="shared" si="126"/>
        <v>7808394.9009999949</v>
      </c>
      <c r="J733" s="168">
        <v>326</v>
      </c>
      <c r="K733" s="168">
        <v>34</v>
      </c>
      <c r="L733" s="169">
        <f t="shared" si="131"/>
        <v>105.28057750601485</v>
      </c>
      <c r="M733">
        <f t="shared" si="121"/>
        <v>63</v>
      </c>
      <c r="N733" s="168">
        <f t="shared" si="127"/>
        <v>63</v>
      </c>
      <c r="O733" s="168">
        <f t="shared" si="128"/>
        <v>-1</v>
      </c>
      <c r="P733" s="168">
        <f t="shared" si="129"/>
        <v>-1</v>
      </c>
      <c r="Q733" s="168">
        <f t="shared" si="130"/>
        <v>-1</v>
      </c>
      <c r="R733" s="168">
        <f t="shared" si="122"/>
        <v>34</v>
      </c>
      <c r="S733">
        <f t="shared" si="123"/>
        <v>-1</v>
      </c>
      <c r="T733">
        <f t="shared" si="124"/>
        <v>-1</v>
      </c>
      <c r="U733">
        <f t="shared" si="125"/>
        <v>-1</v>
      </c>
    </row>
    <row r="734" spans="2:21" x14ac:dyDescent="0.25">
      <c r="B734" s="167">
        <v>277.48269580000004</v>
      </c>
      <c r="C734" s="168">
        <v>2.6823498783912276</v>
      </c>
      <c r="D734" s="168">
        <v>1238</v>
      </c>
      <c r="E734" s="168">
        <v>7</v>
      </c>
      <c r="F734" s="168">
        <v>113</v>
      </c>
      <c r="G734" s="168">
        <v>83</v>
      </c>
      <c r="H734" s="168">
        <v>54705</v>
      </c>
      <c r="I734" s="168">
        <f t="shared" si="126"/>
        <v>7863099.9009999949</v>
      </c>
      <c r="J734" s="168">
        <v>525</v>
      </c>
      <c r="K734" s="168">
        <v>449</v>
      </c>
      <c r="L734" s="169">
        <f t="shared" si="131"/>
        <v>485.51519028759543</v>
      </c>
      <c r="M734">
        <f t="shared" si="121"/>
        <v>83</v>
      </c>
      <c r="N734" s="168">
        <f t="shared" si="127"/>
        <v>-1</v>
      </c>
      <c r="O734" s="168">
        <f t="shared" si="128"/>
        <v>83</v>
      </c>
      <c r="P734" s="168">
        <f t="shared" si="129"/>
        <v>-1</v>
      </c>
      <c r="Q734" s="168">
        <f t="shared" si="130"/>
        <v>-1</v>
      </c>
      <c r="R734" s="168">
        <f t="shared" si="122"/>
        <v>-1</v>
      </c>
      <c r="S734">
        <f t="shared" si="123"/>
        <v>-1</v>
      </c>
      <c r="T734">
        <f t="shared" si="124"/>
        <v>449</v>
      </c>
      <c r="U734">
        <f t="shared" si="125"/>
        <v>-1</v>
      </c>
    </row>
    <row r="735" spans="2:21" x14ac:dyDescent="0.25">
      <c r="B735" s="167">
        <v>277.52487330000002</v>
      </c>
      <c r="C735" s="168">
        <v>2.6827566459475682</v>
      </c>
      <c r="D735" s="168">
        <v>1240</v>
      </c>
      <c r="E735" s="168">
        <v>1</v>
      </c>
      <c r="F735" s="168">
        <v>25</v>
      </c>
      <c r="G735" s="168">
        <v>76</v>
      </c>
      <c r="H735" s="168">
        <v>4889</v>
      </c>
      <c r="I735" s="168">
        <f t="shared" si="126"/>
        <v>7867988.9009999949</v>
      </c>
      <c r="J735" s="168">
        <v>612</v>
      </c>
      <c r="K735" s="168">
        <v>468</v>
      </c>
      <c r="L735" s="169">
        <f t="shared" si="131"/>
        <v>535.17847490346617</v>
      </c>
      <c r="M735">
        <f t="shared" si="121"/>
        <v>76</v>
      </c>
      <c r="N735" s="168">
        <f t="shared" si="127"/>
        <v>-1</v>
      </c>
      <c r="O735" s="168">
        <f t="shared" si="128"/>
        <v>76</v>
      </c>
      <c r="P735" s="168">
        <f t="shared" si="129"/>
        <v>-1</v>
      </c>
      <c r="Q735" s="168">
        <f t="shared" si="130"/>
        <v>-1</v>
      </c>
      <c r="R735" s="168">
        <f t="shared" si="122"/>
        <v>-1</v>
      </c>
      <c r="S735">
        <f t="shared" si="123"/>
        <v>-1</v>
      </c>
      <c r="T735">
        <f t="shared" si="124"/>
        <v>468</v>
      </c>
      <c r="U735">
        <f t="shared" si="125"/>
        <v>-1</v>
      </c>
    </row>
    <row r="736" spans="2:21" x14ac:dyDescent="0.25">
      <c r="B736" s="167">
        <v>277.54669300000006</v>
      </c>
      <c r="C736" s="168">
        <v>2.6829671197349172</v>
      </c>
      <c r="D736" s="168">
        <v>1242</v>
      </c>
      <c r="E736" s="168">
        <v>2</v>
      </c>
      <c r="F736" s="168">
        <v>25</v>
      </c>
      <c r="G736" s="168">
        <v>74</v>
      </c>
      <c r="H736" s="168">
        <v>3028</v>
      </c>
      <c r="I736" s="168">
        <f t="shared" si="126"/>
        <v>7871016.9009999949</v>
      </c>
      <c r="J736" s="168">
        <v>660</v>
      </c>
      <c r="K736" s="168">
        <v>673</v>
      </c>
      <c r="L736" s="169">
        <f t="shared" si="131"/>
        <v>666.46830382246992</v>
      </c>
      <c r="M736">
        <f t="shared" si="121"/>
        <v>74</v>
      </c>
      <c r="N736" s="168">
        <f t="shared" si="127"/>
        <v>74</v>
      </c>
      <c r="O736" s="168">
        <f t="shared" si="128"/>
        <v>-1</v>
      </c>
      <c r="P736" s="168">
        <f t="shared" si="129"/>
        <v>-1</v>
      </c>
      <c r="Q736" s="168">
        <f t="shared" si="130"/>
        <v>-1</v>
      </c>
      <c r="R736" s="168">
        <f t="shared" si="122"/>
        <v>-1</v>
      </c>
      <c r="S736">
        <f t="shared" si="123"/>
        <v>-1</v>
      </c>
      <c r="T736">
        <f t="shared" si="124"/>
        <v>-1</v>
      </c>
      <c r="U736">
        <f t="shared" si="125"/>
        <v>673</v>
      </c>
    </row>
    <row r="737" spans="2:21" x14ac:dyDescent="0.25">
      <c r="B737" s="167">
        <v>277.64233250000007</v>
      </c>
      <c r="C737" s="168">
        <v>2.6838899896994453</v>
      </c>
      <c r="D737" s="168">
        <v>1248</v>
      </c>
      <c r="E737" s="168">
        <v>2</v>
      </c>
      <c r="F737" s="168">
        <v>49</v>
      </c>
      <c r="G737" s="168">
        <v>76</v>
      </c>
      <c r="H737" s="168">
        <v>9232</v>
      </c>
      <c r="I737" s="168">
        <f t="shared" si="126"/>
        <v>7880248.9009999949</v>
      </c>
      <c r="J737" s="168">
        <v>618</v>
      </c>
      <c r="K737" s="168">
        <v>664</v>
      </c>
      <c r="L737" s="169">
        <f t="shared" si="131"/>
        <v>640.58723059392935</v>
      </c>
      <c r="M737">
        <f t="shared" si="121"/>
        <v>76</v>
      </c>
      <c r="N737" s="168">
        <f t="shared" si="127"/>
        <v>-1</v>
      </c>
      <c r="O737" s="168">
        <f t="shared" si="128"/>
        <v>76</v>
      </c>
      <c r="P737" s="168">
        <f t="shared" si="129"/>
        <v>-1</v>
      </c>
      <c r="Q737" s="168">
        <f t="shared" si="130"/>
        <v>-1</v>
      </c>
      <c r="R737" s="168">
        <f t="shared" si="122"/>
        <v>-1</v>
      </c>
      <c r="S737">
        <f t="shared" si="123"/>
        <v>-1</v>
      </c>
      <c r="T737">
        <f t="shared" si="124"/>
        <v>-1</v>
      </c>
      <c r="U737">
        <f t="shared" si="125"/>
        <v>664</v>
      </c>
    </row>
    <row r="738" spans="2:21" x14ac:dyDescent="0.25">
      <c r="B738" s="167">
        <v>277.64806780000004</v>
      </c>
      <c r="C738" s="168">
        <v>2.6839453492275283</v>
      </c>
      <c r="D738" s="168">
        <v>1249</v>
      </c>
      <c r="E738" s="168">
        <v>3</v>
      </c>
      <c r="F738" s="168">
        <v>21</v>
      </c>
      <c r="G738" s="168">
        <v>67</v>
      </c>
      <c r="H738" s="168">
        <v>1466</v>
      </c>
      <c r="I738" s="168">
        <f t="shared" si="126"/>
        <v>7881714.9009999949</v>
      </c>
      <c r="J738" s="168">
        <v>554</v>
      </c>
      <c r="K738" s="168">
        <v>449</v>
      </c>
      <c r="L738" s="169">
        <f t="shared" si="131"/>
        <v>498.74442352772229</v>
      </c>
      <c r="M738">
        <f t="shared" si="121"/>
        <v>67</v>
      </c>
      <c r="N738" s="168">
        <f t="shared" si="127"/>
        <v>67</v>
      </c>
      <c r="O738" s="168">
        <f t="shared" si="128"/>
        <v>-1</v>
      </c>
      <c r="P738" s="168">
        <f t="shared" si="129"/>
        <v>-1</v>
      </c>
      <c r="Q738" s="168">
        <f t="shared" si="130"/>
        <v>-1</v>
      </c>
      <c r="R738" s="168">
        <f t="shared" si="122"/>
        <v>-1</v>
      </c>
      <c r="S738">
        <f t="shared" si="123"/>
        <v>-1</v>
      </c>
      <c r="T738">
        <f t="shared" si="124"/>
        <v>449</v>
      </c>
      <c r="U738">
        <f t="shared" si="125"/>
        <v>-1</v>
      </c>
    </row>
    <row r="739" spans="2:21" x14ac:dyDescent="0.25">
      <c r="B739" s="167">
        <v>277.69631800000002</v>
      </c>
      <c r="C739" s="168">
        <v>2.684411156534499</v>
      </c>
      <c r="D739" s="168">
        <v>1251</v>
      </c>
      <c r="E739" s="168">
        <v>2</v>
      </c>
      <c r="F739" s="168">
        <v>16</v>
      </c>
      <c r="G739" s="168">
        <v>62</v>
      </c>
      <c r="H739" s="168">
        <v>530.154</v>
      </c>
      <c r="I739" s="168">
        <f t="shared" si="126"/>
        <v>7882245.054999995</v>
      </c>
      <c r="J739" s="168">
        <v>470</v>
      </c>
      <c r="K739" s="168">
        <v>166</v>
      </c>
      <c r="L739" s="169">
        <f t="shared" si="131"/>
        <v>279.32060432413505</v>
      </c>
      <c r="M739">
        <f t="shared" si="121"/>
        <v>62</v>
      </c>
      <c r="N739" s="168">
        <f t="shared" si="127"/>
        <v>62</v>
      </c>
      <c r="O739" s="168">
        <f t="shared" si="128"/>
        <v>-1</v>
      </c>
      <c r="P739" s="168">
        <f t="shared" si="129"/>
        <v>-1</v>
      </c>
      <c r="Q739" s="168">
        <f t="shared" si="130"/>
        <v>-1</v>
      </c>
      <c r="R739" s="168">
        <f t="shared" si="122"/>
        <v>166</v>
      </c>
      <c r="S739">
        <f t="shared" si="123"/>
        <v>-1</v>
      </c>
      <c r="T739">
        <f t="shared" si="124"/>
        <v>-1</v>
      </c>
      <c r="U739">
        <f t="shared" si="125"/>
        <v>-1</v>
      </c>
    </row>
    <row r="740" spans="2:21" x14ac:dyDescent="0.25">
      <c r="B740" s="167">
        <v>277.77948480000003</v>
      </c>
      <c r="C740" s="168">
        <v>2.6852143683143006</v>
      </c>
      <c r="D740" s="168">
        <v>1256</v>
      </c>
      <c r="E740" s="168">
        <v>4</v>
      </c>
      <c r="F740" s="168">
        <v>107</v>
      </c>
      <c r="G740" s="168">
        <v>82</v>
      </c>
      <c r="H740" s="168">
        <v>51370</v>
      </c>
      <c r="I740" s="168">
        <f t="shared" si="126"/>
        <v>7933615.054999995</v>
      </c>
      <c r="J740" s="168">
        <v>554</v>
      </c>
      <c r="K740" s="168">
        <v>449</v>
      </c>
      <c r="L740" s="169">
        <f t="shared" si="131"/>
        <v>498.74442352772229</v>
      </c>
      <c r="M740">
        <f t="shared" si="121"/>
        <v>82</v>
      </c>
      <c r="N740" s="168">
        <f t="shared" si="127"/>
        <v>-1</v>
      </c>
      <c r="O740" s="168">
        <f t="shared" si="128"/>
        <v>82</v>
      </c>
      <c r="P740" s="168">
        <f t="shared" si="129"/>
        <v>-1</v>
      </c>
      <c r="Q740" s="168">
        <f t="shared" si="130"/>
        <v>-1</v>
      </c>
      <c r="R740" s="168">
        <f t="shared" si="122"/>
        <v>-1</v>
      </c>
      <c r="S740">
        <f t="shared" si="123"/>
        <v>-1</v>
      </c>
      <c r="T740">
        <f t="shared" si="124"/>
        <v>449</v>
      </c>
      <c r="U740">
        <f t="shared" si="125"/>
        <v>-1</v>
      </c>
    </row>
    <row r="741" spans="2:21" x14ac:dyDescent="0.25">
      <c r="B741" s="167">
        <v>277.81279820000003</v>
      </c>
      <c r="C741" s="168">
        <v>2.6855362175649899</v>
      </c>
      <c r="D741" s="168">
        <v>1259</v>
      </c>
      <c r="E741" s="168">
        <v>5</v>
      </c>
      <c r="F741" s="168">
        <v>55</v>
      </c>
      <c r="G741" s="168">
        <v>68</v>
      </c>
      <c r="H741" s="168">
        <v>2464</v>
      </c>
      <c r="I741" s="168">
        <f t="shared" si="126"/>
        <v>7936079.054999995</v>
      </c>
      <c r="J741" s="168">
        <v>465</v>
      </c>
      <c r="K741" s="168">
        <v>468</v>
      </c>
      <c r="L741" s="169">
        <f t="shared" si="131"/>
        <v>466.49758841820392</v>
      </c>
      <c r="M741">
        <f t="shared" si="121"/>
        <v>68</v>
      </c>
      <c r="N741" s="168">
        <f t="shared" si="127"/>
        <v>68</v>
      </c>
      <c r="O741" s="168">
        <f t="shared" si="128"/>
        <v>-1</v>
      </c>
      <c r="P741" s="168">
        <f t="shared" si="129"/>
        <v>-1</v>
      </c>
      <c r="Q741" s="168">
        <f t="shared" si="130"/>
        <v>-1</v>
      </c>
      <c r="R741" s="168">
        <f t="shared" si="122"/>
        <v>-1</v>
      </c>
      <c r="S741">
        <f t="shared" si="123"/>
        <v>-1</v>
      </c>
      <c r="T741">
        <f t="shared" si="124"/>
        <v>468</v>
      </c>
      <c r="U741">
        <f t="shared" si="125"/>
        <v>-1</v>
      </c>
    </row>
    <row r="742" spans="2:21" x14ac:dyDescent="0.25">
      <c r="B742" s="167">
        <v>277.81337570000005</v>
      </c>
      <c r="C742" s="168">
        <v>2.6855417975140004</v>
      </c>
      <c r="D742" s="168">
        <v>1260</v>
      </c>
      <c r="E742" s="168">
        <v>2</v>
      </c>
      <c r="F742" s="168">
        <v>11</v>
      </c>
      <c r="G742" s="168">
        <v>63</v>
      </c>
      <c r="H742" s="168">
        <v>420.74200000000002</v>
      </c>
      <c r="I742" s="168">
        <f t="shared" si="126"/>
        <v>7936499.7969999947</v>
      </c>
      <c r="J742" s="168">
        <v>547</v>
      </c>
      <c r="K742" s="168">
        <v>668</v>
      </c>
      <c r="L742" s="169">
        <f t="shared" si="131"/>
        <v>604.47994176812847</v>
      </c>
      <c r="M742">
        <f t="shared" si="121"/>
        <v>63</v>
      </c>
      <c r="N742" s="168">
        <f t="shared" si="127"/>
        <v>63</v>
      </c>
      <c r="O742" s="168">
        <f t="shared" si="128"/>
        <v>-1</v>
      </c>
      <c r="P742" s="168">
        <f t="shared" si="129"/>
        <v>-1</v>
      </c>
      <c r="Q742" s="168">
        <f t="shared" si="130"/>
        <v>-1</v>
      </c>
      <c r="R742" s="168">
        <f t="shared" si="122"/>
        <v>-1</v>
      </c>
      <c r="S742">
        <f t="shared" si="123"/>
        <v>-1</v>
      </c>
      <c r="T742">
        <f t="shared" si="124"/>
        <v>-1</v>
      </c>
      <c r="U742">
        <f t="shared" si="125"/>
        <v>668</v>
      </c>
    </row>
    <row r="743" spans="2:21" x14ac:dyDescent="0.25">
      <c r="B743" s="167">
        <v>277.84955670000005</v>
      </c>
      <c r="C743" s="168">
        <v>2.6858914264114047</v>
      </c>
      <c r="D743" s="168">
        <v>1262</v>
      </c>
      <c r="E743" s="168">
        <v>6</v>
      </c>
      <c r="F743" s="168">
        <v>17</v>
      </c>
      <c r="G743" s="168">
        <v>67</v>
      </c>
      <c r="H743" s="168">
        <v>1574</v>
      </c>
      <c r="I743" s="168">
        <f t="shared" si="126"/>
        <v>7938073.7969999947</v>
      </c>
      <c r="J743" s="168">
        <v>398</v>
      </c>
      <c r="K743" s="168">
        <v>468</v>
      </c>
      <c r="L743" s="169">
        <f t="shared" si="131"/>
        <v>431.58313220050667</v>
      </c>
      <c r="M743">
        <f t="shared" si="121"/>
        <v>67</v>
      </c>
      <c r="N743" s="168">
        <f t="shared" si="127"/>
        <v>67</v>
      </c>
      <c r="O743" s="168">
        <f t="shared" si="128"/>
        <v>-1</v>
      </c>
      <c r="P743" s="168">
        <f t="shared" si="129"/>
        <v>-1</v>
      </c>
      <c r="Q743" s="168">
        <f t="shared" si="130"/>
        <v>-1</v>
      </c>
      <c r="R743" s="168">
        <f t="shared" si="122"/>
        <v>-1</v>
      </c>
      <c r="S743">
        <f t="shared" si="123"/>
        <v>-1</v>
      </c>
      <c r="T743">
        <f t="shared" si="124"/>
        <v>468</v>
      </c>
      <c r="U743">
        <f t="shared" si="125"/>
        <v>-1</v>
      </c>
    </row>
    <row r="744" spans="2:21" x14ac:dyDescent="0.25">
      <c r="B744" s="167">
        <v>277.86130480000003</v>
      </c>
      <c r="C744" s="168">
        <v>2.6860049687068202</v>
      </c>
      <c r="D744" s="168">
        <v>1263</v>
      </c>
      <c r="E744" s="168">
        <v>1</v>
      </c>
      <c r="F744" s="168">
        <v>28</v>
      </c>
      <c r="G744" s="168">
        <v>63</v>
      </c>
      <c r="H744" s="168">
        <v>962.77</v>
      </c>
      <c r="I744" s="168">
        <f t="shared" si="126"/>
        <v>7939036.5669999942</v>
      </c>
      <c r="J744" s="168">
        <v>476</v>
      </c>
      <c r="K744" s="168">
        <v>468</v>
      </c>
      <c r="L744" s="169">
        <f t="shared" si="131"/>
        <v>471.98305054313124</v>
      </c>
      <c r="M744">
        <f t="shared" si="121"/>
        <v>63</v>
      </c>
      <c r="N744" s="168">
        <f t="shared" si="127"/>
        <v>63</v>
      </c>
      <c r="O744" s="168">
        <f t="shared" si="128"/>
        <v>-1</v>
      </c>
      <c r="P744" s="168">
        <f t="shared" si="129"/>
        <v>-1</v>
      </c>
      <c r="Q744" s="168">
        <f t="shared" si="130"/>
        <v>-1</v>
      </c>
      <c r="R744" s="168">
        <f t="shared" si="122"/>
        <v>-1</v>
      </c>
      <c r="S744">
        <f t="shared" si="123"/>
        <v>-1</v>
      </c>
      <c r="T744">
        <f t="shared" si="124"/>
        <v>468</v>
      </c>
      <c r="U744">
        <f t="shared" si="125"/>
        <v>-1</v>
      </c>
    </row>
    <row r="745" spans="2:21" x14ac:dyDescent="0.25">
      <c r="B745" s="167">
        <v>277.87941350000006</v>
      </c>
      <c r="C745" s="168">
        <v>2.6861800004237311</v>
      </c>
      <c r="D745" s="168">
        <v>1265</v>
      </c>
      <c r="E745" s="168">
        <v>3</v>
      </c>
      <c r="F745" s="168">
        <v>13</v>
      </c>
      <c r="G745" s="168">
        <v>62</v>
      </c>
      <c r="H745" s="168">
        <v>431.36799999999999</v>
      </c>
      <c r="I745" s="168">
        <f t="shared" si="126"/>
        <v>7939467.934999994</v>
      </c>
      <c r="J745" s="168">
        <v>541</v>
      </c>
      <c r="K745" s="168">
        <v>673</v>
      </c>
      <c r="L745" s="169">
        <f t="shared" si="131"/>
        <v>603.40119323713634</v>
      </c>
      <c r="M745">
        <f t="shared" si="121"/>
        <v>62</v>
      </c>
      <c r="N745" s="168">
        <f t="shared" si="127"/>
        <v>62</v>
      </c>
      <c r="O745" s="168">
        <f t="shared" si="128"/>
        <v>-1</v>
      </c>
      <c r="P745" s="168">
        <f t="shared" si="129"/>
        <v>-1</v>
      </c>
      <c r="Q745" s="168">
        <f t="shared" si="130"/>
        <v>-1</v>
      </c>
      <c r="R745" s="168">
        <f t="shared" si="122"/>
        <v>-1</v>
      </c>
      <c r="S745">
        <f t="shared" si="123"/>
        <v>-1</v>
      </c>
      <c r="T745">
        <f t="shared" si="124"/>
        <v>-1</v>
      </c>
      <c r="U745">
        <f t="shared" si="125"/>
        <v>673</v>
      </c>
    </row>
    <row r="746" spans="2:21" x14ac:dyDescent="0.25">
      <c r="B746" s="167">
        <v>277.89422650000006</v>
      </c>
      <c r="C746" s="168">
        <v>2.6863231915191084</v>
      </c>
      <c r="D746" s="168">
        <v>1266</v>
      </c>
      <c r="E746" s="168">
        <v>10</v>
      </c>
      <c r="F746" s="168">
        <v>17</v>
      </c>
      <c r="G746" s="168">
        <v>62</v>
      </c>
      <c r="H746" s="168">
        <v>562.78300000000002</v>
      </c>
      <c r="I746" s="168">
        <f t="shared" si="126"/>
        <v>7940030.7179999938</v>
      </c>
      <c r="J746" s="168">
        <v>499</v>
      </c>
      <c r="K746" s="168">
        <v>610</v>
      </c>
      <c r="L746" s="169">
        <f t="shared" si="131"/>
        <v>551.71550639799852</v>
      </c>
      <c r="M746">
        <f t="shared" si="121"/>
        <v>62</v>
      </c>
      <c r="N746" s="168">
        <f t="shared" si="127"/>
        <v>62</v>
      </c>
      <c r="O746" s="168">
        <f t="shared" si="128"/>
        <v>-1</v>
      </c>
      <c r="P746" s="168">
        <f t="shared" si="129"/>
        <v>-1</v>
      </c>
      <c r="Q746" s="168">
        <f t="shared" si="130"/>
        <v>-1</v>
      </c>
      <c r="R746" s="168">
        <f t="shared" si="122"/>
        <v>-1</v>
      </c>
      <c r="S746">
        <f t="shared" si="123"/>
        <v>-1</v>
      </c>
      <c r="T746">
        <f t="shared" si="124"/>
        <v>-1</v>
      </c>
      <c r="U746">
        <f t="shared" si="125"/>
        <v>610</v>
      </c>
    </row>
    <row r="747" spans="2:21" x14ac:dyDescent="0.25">
      <c r="B747" s="167">
        <v>277.89975100000004</v>
      </c>
      <c r="C747" s="168">
        <v>2.6863765978637129</v>
      </c>
      <c r="D747" s="168">
        <v>1267</v>
      </c>
      <c r="E747" s="168">
        <v>7</v>
      </c>
      <c r="F747" s="168">
        <v>31</v>
      </c>
      <c r="G747" s="168">
        <v>64</v>
      </c>
      <c r="H747" s="168">
        <v>1067</v>
      </c>
      <c r="I747" s="168">
        <f t="shared" si="126"/>
        <v>7941097.7179999938</v>
      </c>
      <c r="J747" s="168">
        <v>454</v>
      </c>
      <c r="K747" s="168">
        <v>166</v>
      </c>
      <c r="L747" s="169">
        <f t="shared" si="131"/>
        <v>274.52504439486029</v>
      </c>
      <c r="M747">
        <f t="shared" si="121"/>
        <v>64</v>
      </c>
      <c r="N747" s="168">
        <f t="shared" si="127"/>
        <v>64</v>
      </c>
      <c r="O747" s="168">
        <f t="shared" si="128"/>
        <v>-1</v>
      </c>
      <c r="P747" s="168">
        <f t="shared" si="129"/>
        <v>-1</v>
      </c>
      <c r="Q747" s="168">
        <f t="shared" si="130"/>
        <v>-1</v>
      </c>
      <c r="R747" s="168">
        <f t="shared" si="122"/>
        <v>166</v>
      </c>
      <c r="S747">
        <f t="shared" si="123"/>
        <v>-1</v>
      </c>
      <c r="T747">
        <f t="shared" si="124"/>
        <v>-1</v>
      </c>
      <c r="U747">
        <f t="shared" si="125"/>
        <v>-1</v>
      </c>
    </row>
    <row r="748" spans="2:21" x14ac:dyDescent="0.25">
      <c r="B748" s="167">
        <v>277.90979930000003</v>
      </c>
      <c r="C748" s="168">
        <v>2.6864737412106541</v>
      </c>
      <c r="D748" s="168">
        <v>1268</v>
      </c>
      <c r="E748" s="168">
        <v>3</v>
      </c>
      <c r="F748" s="168">
        <v>23</v>
      </c>
      <c r="G748" s="168">
        <v>66</v>
      </c>
      <c r="H748" s="168">
        <v>1360</v>
      </c>
      <c r="I748" s="168">
        <f t="shared" si="126"/>
        <v>7942457.7179999938</v>
      </c>
      <c r="J748" s="168">
        <v>481</v>
      </c>
      <c r="K748" s="168">
        <v>468</v>
      </c>
      <c r="L748" s="169">
        <f t="shared" si="131"/>
        <v>474.45547736326114</v>
      </c>
      <c r="M748">
        <f t="shared" si="121"/>
        <v>66</v>
      </c>
      <c r="N748" s="168">
        <f t="shared" si="127"/>
        <v>66</v>
      </c>
      <c r="O748" s="168">
        <f t="shared" si="128"/>
        <v>-1</v>
      </c>
      <c r="P748" s="168">
        <f t="shared" si="129"/>
        <v>-1</v>
      </c>
      <c r="Q748" s="168">
        <f t="shared" si="130"/>
        <v>-1</v>
      </c>
      <c r="R748" s="168">
        <f t="shared" si="122"/>
        <v>-1</v>
      </c>
      <c r="S748">
        <f t="shared" si="123"/>
        <v>-1</v>
      </c>
      <c r="T748">
        <f t="shared" si="124"/>
        <v>468</v>
      </c>
      <c r="U748">
        <f t="shared" si="125"/>
        <v>-1</v>
      </c>
    </row>
    <row r="749" spans="2:21" x14ac:dyDescent="0.25">
      <c r="B749" s="167">
        <v>277.92965000000004</v>
      </c>
      <c r="C749" s="168">
        <v>2.6866656681100181</v>
      </c>
      <c r="D749" s="168">
        <v>1270</v>
      </c>
      <c r="E749" s="168">
        <v>2</v>
      </c>
      <c r="F749" s="168">
        <v>2</v>
      </c>
      <c r="G749" s="168">
        <v>63</v>
      </c>
      <c r="H749" s="168">
        <v>243.69499999999999</v>
      </c>
      <c r="I749" s="168">
        <f t="shared" si="126"/>
        <v>7942701.4129999941</v>
      </c>
      <c r="J749" s="168">
        <v>600</v>
      </c>
      <c r="K749" s="168">
        <v>610</v>
      </c>
      <c r="L749" s="169">
        <f t="shared" si="131"/>
        <v>604.97933849016692</v>
      </c>
      <c r="M749">
        <f t="shared" si="121"/>
        <v>63</v>
      </c>
      <c r="N749" s="168">
        <f t="shared" si="127"/>
        <v>63</v>
      </c>
      <c r="O749" s="168">
        <f t="shared" si="128"/>
        <v>-1</v>
      </c>
      <c r="P749" s="168">
        <f t="shared" si="129"/>
        <v>-1</v>
      </c>
      <c r="Q749" s="168">
        <f t="shared" si="130"/>
        <v>-1</v>
      </c>
      <c r="R749" s="168">
        <f t="shared" si="122"/>
        <v>-1</v>
      </c>
      <c r="S749">
        <f t="shared" si="123"/>
        <v>-1</v>
      </c>
      <c r="T749">
        <f t="shared" si="124"/>
        <v>-1</v>
      </c>
      <c r="U749">
        <f t="shared" si="125"/>
        <v>610</v>
      </c>
    </row>
    <row r="750" spans="2:21" x14ac:dyDescent="0.25">
      <c r="B750" s="167">
        <v>277.95673020000004</v>
      </c>
      <c r="C750" s="168">
        <v>2.6869275310274037</v>
      </c>
      <c r="D750" s="168">
        <v>1274</v>
      </c>
      <c r="E750" s="168">
        <v>5</v>
      </c>
      <c r="F750" s="168">
        <v>9</v>
      </c>
      <c r="G750" s="168">
        <v>64</v>
      </c>
      <c r="H750" s="168">
        <v>381.08499999999998</v>
      </c>
      <c r="I750" s="168">
        <f t="shared" si="126"/>
        <v>7943082.4979999941</v>
      </c>
      <c r="J750" s="168">
        <v>560</v>
      </c>
      <c r="K750" s="168">
        <v>610</v>
      </c>
      <c r="L750" s="169">
        <f t="shared" si="131"/>
        <v>584.46556784809832</v>
      </c>
      <c r="M750">
        <f t="shared" si="121"/>
        <v>64</v>
      </c>
      <c r="N750" s="168">
        <f t="shared" si="127"/>
        <v>64</v>
      </c>
      <c r="O750" s="168">
        <f t="shared" si="128"/>
        <v>-1</v>
      </c>
      <c r="P750" s="168">
        <f t="shared" si="129"/>
        <v>-1</v>
      </c>
      <c r="Q750" s="168">
        <f t="shared" si="130"/>
        <v>-1</v>
      </c>
      <c r="R750" s="168">
        <f t="shared" si="122"/>
        <v>-1</v>
      </c>
      <c r="S750">
        <f t="shared" si="123"/>
        <v>-1</v>
      </c>
      <c r="T750">
        <f t="shared" si="124"/>
        <v>-1</v>
      </c>
      <c r="U750">
        <f t="shared" si="125"/>
        <v>610</v>
      </c>
    </row>
    <row r="751" spans="2:21" x14ac:dyDescent="0.25">
      <c r="B751" s="167">
        <v>277.98409200000003</v>
      </c>
      <c r="C751" s="168">
        <v>2.6871921609196825</v>
      </c>
      <c r="D751" s="168">
        <v>1276</v>
      </c>
      <c r="E751" s="168">
        <v>8</v>
      </c>
      <c r="F751" s="168">
        <v>63</v>
      </c>
      <c r="G751" s="168">
        <v>65</v>
      </c>
      <c r="H751" s="168">
        <v>1877</v>
      </c>
      <c r="I751" s="168">
        <f t="shared" si="126"/>
        <v>7944959.4979999941</v>
      </c>
      <c r="J751" s="168">
        <v>439</v>
      </c>
      <c r="K751" s="168">
        <v>166</v>
      </c>
      <c r="L751" s="169">
        <f t="shared" si="131"/>
        <v>269.95184755804138</v>
      </c>
      <c r="M751">
        <f t="shared" si="121"/>
        <v>65</v>
      </c>
      <c r="N751" s="168">
        <f t="shared" si="127"/>
        <v>65</v>
      </c>
      <c r="O751" s="168">
        <f t="shared" si="128"/>
        <v>-1</v>
      </c>
      <c r="P751" s="168">
        <f t="shared" si="129"/>
        <v>-1</v>
      </c>
      <c r="Q751" s="168">
        <f t="shared" si="130"/>
        <v>-1</v>
      </c>
      <c r="R751" s="168">
        <f t="shared" si="122"/>
        <v>166</v>
      </c>
      <c r="S751">
        <f t="shared" si="123"/>
        <v>-1</v>
      </c>
      <c r="T751">
        <f t="shared" si="124"/>
        <v>-1</v>
      </c>
      <c r="U751">
        <f t="shared" si="125"/>
        <v>-1</v>
      </c>
    </row>
    <row r="752" spans="2:21" x14ac:dyDescent="0.25">
      <c r="B752" s="167">
        <v>277.99976300000003</v>
      </c>
      <c r="C752" s="168">
        <v>2.6873437430383382</v>
      </c>
      <c r="D752" s="168">
        <v>1277</v>
      </c>
      <c r="E752" s="168">
        <v>2</v>
      </c>
      <c r="F752" s="168">
        <v>6</v>
      </c>
      <c r="G752" s="168">
        <v>61</v>
      </c>
      <c r="H752" s="168">
        <v>212.19499999999999</v>
      </c>
      <c r="I752" s="168">
        <f t="shared" si="126"/>
        <v>7945171.6929999944</v>
      </c>
      <c r="J752" s="168">
        <v>474</v>
      </c>
      <c r="K752" s="168">
        <v>468</v>
      </c>
      <c r="L752" s="169">
        <f t="shared" si="131"/>
        <v>470.99044576296876</v>
      </c>
      <c r="M752">
        <f t="shared" si="121"/>
        <v>61</v>
      </c>
      <c r="N752" s="168">
        <f t="shared" si="127"/>
        <v>61</v>
      </c>
      <c r="O752" s="168">
        <f t="shared" si="128"/>
        <v>-1</v>
      </c>
      <c r="P752" s="168">
        <f t="shared" si="129"/>
        <v>-1</v>
      </c>
      <c r="Q752" s="168">
        <f t="shared" si="130"/>
        <v>-1</v>
      </c>
      <c r="R752" s="168">
        <f t="shared" si="122"/>
        <v>-1</v>
      </c>
      <c r="S752">
        <f t="shared" si="123"/>
        <v>-1</v>
      </c>
      <c r="T752">
        <f t="shared" si="124"/>
        <v>468</v>
      </c>
      <c r="U752">
        <f t="shared" si="125"/>
        <v>-1</v>
      </c>
    </row>
    <row r="753" spans="2:21" x14ac:dyDescent="0.25">
      <c r="B753" s="167">
        <v>278.09872150000007</v>
      </c>
      <c r="C753" s="168">
        <v>2.6883012820330205</v>
      </c>
      <c r="D753" s="168">
        <v>1278</v>
      </c>
      <c r="E753" s="168">
        <v>21</v>
      </c>
      <c r="F753" s="168">
        <v>92</v>
      </c>
      <c r="G753" s="168">
        <v>67</v>
      </c>
      <c r="H753" s="168">
        <v>2862</v>
      </c>
      <c r="I753" s="168">
        <f t="shared" si="126"/>
        <v>7948033.6929999944</v>
      </c>
      <c r="J753" s="168">
        <v>351</v>
      </c>
      <c r="K753" s="168">
        <v>34</v>
      </c>
      <c r="L753" s="169">
        <f t="shared" si="131"/>
        <v>109.24284873619875</v>
      </c>
      <c r="M753">
        <f t="shared" si="121"/>
        <v>67</v>
      </c>
      <c r="N753" s="168">
        <f t="shared" si="127"/>
        <v>67</v>
      </c>
      <c r="O753" s="168">
        <f t="shared" si="128"/>
        <v>-1</v>
      </c>
      <c r="P753" s="168">
        <f t="shared" si="129"/>
        <v>-1</v>
      </c>
      <c r="Q753" s="168">
        <f t="shared" si="130"/>
        <v>-1</v>
      </c>
      <c r="R753" s="168">
        <f t="shared" si="122"/>
        <v>34</v>
      </c>
      <c r="S753">
        <f t="shared" si="123"/>
        <v>-1</v>
      </c>
      <c r="T753">
        <f t="shared" si="124"/>
        <v>-1</v>
      </c>
      <c r="U753">
        <f t="shared" si="125"/>
        <v>-1</v>
      </c>
    </row>
    <row r="754" spans="2:21" x14ac:dyDescent="0.25">
      <c r="B754" s="167">
        <v>278.10339430000005</v>
      </c>
      <c r="C754" s="168">
        <v>2.6883465111595406</v>
      </c>
      <c r="D754" s="168">
        <v>1279</v>
      </c>
      <c r="E754" s="168">
        <v>3</v>
      </c>
      <c r="F754" s="168">
        <v>67</v>
      </c>
      <c r="G754" s="168">
        <v>66</v>
      </c>
      <c r="H754" s="168">
        <v>2985</v>
      </c>
      <c r="I754" s="168">
        <f t="shared" si="126"/>
        <v>7951018.6929999944</v>
      </c>
      <c r="J754" s="168">
        <v>482</v>
      </c>
      <c r="K754" s="168">
        <v>166</v>
      </c>
      <c r="L754" s="169">
        <f t="shared" si="131"/>
        <v>282.86392488261913</v>
      </c>
      <c r="M754">
        <f t="shared" si="121"/>
        <v>66</v>
      </c>
      <c r="N754" s="168">
        <f t="shared" si="127"/>
        <v>66</v>
      </c>
      <c r="O754" s="168">
        <f t="shared" si="128"/>
        <v>-1</v>
      </c>
      <c r="P754" s="168">
        <f t="shared" si="129"/>
        <v>-1</v>
      </c>
      <c r="Q754" s="168">
        <f t="shared" si="130"/>
        <v>-1</v>
      </c>
      <c r="R754" s="168">
        <f t="shared" si="122"/>
        <v>166</v>
      </c>
      <c r="S754">
        <f t="shared" si="123"/>
        <v>-1</v>
      </c>
      <c r="T754">
        <f t="shared" si="124"/>
        <v>-1</v>
      </c>
      <c r="U754">
        <f t="shared" si="125"/>
        <v>-1</v>
      </c>
    </row>
    <row r="755" spans="2:21" x14ac:dyDescent="0.25">
      <c r="B755" s="167">
        <v>278.10915500000004</v>
      </c>
      <c r="C755" s="168">
        <v>2.6884022721061855</v>
      </c>
      <c r="D755" s="168">
        <v>1280</v>
      </c>
      <c r="E755" s="168">
        <v>2</v>
      </c>
      <c r="F755" s="168">
        <v>12</v>
      </c>
      <c r="G755" s="168">
        <v>64</v>
      </c>
      <c r="H755" s="168">
        <v>333.69</v>
      </c>
      <c r="I755" s="168">
        <f t="shared" si="126"/>
        <v>7951352.3829999948</v>
      </c>
      <c r="J755" s="168">
        <v>552</v>
      </c>
      <c r="K755" s="168">
        <v>673</v>
      </c>
      <c r="L755" s="169">
        <f t="shared" si="131"/>
        <v>609.50471696287957</v>
      </c>
      <c r="M755">
        <f t="shared" si="121"/>
        <v>64</v>
      </c>
      <c r="N755" s="168">
        <f t="shared" si="127"/>
        <v>64</v>
      </c>
      <c r="O755" s="168">
        <f t="shared" si="128"/>
        <v>-1</v>
      </c>
      <c r="P755" s="168">
        <f t="shared" si="129"/>
        <v>-1</v>
      </c>
      <c r="Q755" s="168">
        <f t="shared" si="130"/>
        <v>-1</v>
      </c>
      <c r="R755" s="168">
        <f t="shared" si="122"/>
        <v>-1</v>
      </c>
      <c r="S755">
        <f t="shared" si="123"/>
        <v>-1</v>
      </c>
      <c r="T755">
        <f t="shared" si="124"/>
        <v>-1</v>
      </c>
      <c r="U755">
        <f t="shared" si="125"/>
        <v>673</v>
      </c>
    </row>
    <row r="756" spans="2:21" x14ac:dyDescent="0.25">
      <c r="B756" s="167">
        <v>278.14691850000003</v>
      </c>
      <c r="C756" s="168">
        <v>2.6887678542794609</v>
      </c>
      <c r="D756" s="168">
        <v>1282</v>
      </c>
      <c r="E756" s="168">
        <v>7</v>
      </c>
      <c r="F756" s="168">
        <v>11</v>
      </c>
      <c r="G756" s="168">
        <v>62</v>
      </c>
      <c r="H756" s="168">
        <v>431.49599999999998</v>
      </c>
      <c r="I756" s="168">
        <f t="shared" si="126"/>
        <v>7951783.8789999951</v>
      </c>
      <c r="J756" s="168">
        <v>461</v>
      </c>
      <c r="K756" s="168">
        <v>166</v>
      </c>
      <c r="L756" s="169">
        <f t="shared" si="131"/>
        <v>276.63333132505926</v>
      </c>
      <c r="M756">
        <f t="shared" si="121"/>
        <v>62</v>
      </c>
      <c r="N756" s="168">
        <f t="shared" si="127"/>
        <v>62</v>
      </c>
      <c r="O756" s="168">
        <f t="shared" si="128"/>
        <v>-1</v>
      </c>
      <c r="P756" s="168">
        <f t="shared" si="129"/>
        <v>-1</v>
      </c>
      <c r="Q756" s="168">
        <f t="shared" si="130"/>
        <v>-1</v>
      </c>
      <c r="R756" s="168">
        <f t="shared" si="122"/>
        <v>166</v>
      </c>
      <c r="S756">
        <f t="shared" si="123"/>
        <v>-1</v>
      </c>
      <c r="T756">
        <f t="shared" si="124"/>
        <v>-1</v>
      </c>
      <c r="U756">
        <f t="shared" si="125"/>
        <v>-1</v>
      </c>
    </row>
    <row r="757" spans="2:21" x14ac:dyDescent="0.25">
      <c r="B757" s="167">
        <v>278.18084630000004</v>
      </c>
      <c r="C757" s="168">
        <v>2.6890963758513204</v>
      </c>
      <c r="D757" s="168">
        <v>1284</v>
      </c>
      <c r="E757" s="168">
        <v>6</v>
      </c>
      <c r="F757" s="168">
        <v>36</v>
      </c>
      <c r="G757" s="168">
        <v>66</v>
      </c>
      <c r="H757" s="168">
        <v>1230</v>
      </c>
      <c r="I757" s="168">
        <f t="shared" si="126"/>
        <v>7953013.8789999951</v>
      </c>
      <c r="J757" s="168">
        <v>467</v>
      </c>
      <c r="K757" s="168">
        <v>97</v>
      </c>
      <c r="L757" s="169">
        <f t="shared" si="131"/>
        <v>212.83561732003409</v>
      </c>
      <c r="M757">
        <f t="shared" si="121"/>
        <v>66</v>
      </c>
      <c r="N757" s="168">
        <f t="shared" si="127"/>
        <v>66</v>
      </c>
      <c r="O757" s="168">
        <f t="shared" si="128"/>
        <v>-1</v>
      </c>
      <c r="P757" s="168">
        <f t="shared" si="129"/>
        <v>-1</v>
      </c>
      <c r="Q757" s="168">
        <f t="shared" si="130"/>
        <v>-1</v>
      </c>
      <c r="R757" s="168">
        <f t="shared" si="122"/>
        <v>97</v>
      </c>
      <c r="S757">
        <f t="shared" si="123"/>
        <v>-1</v>
      </c>
      <c r="T757">
        <f t="shared" si="124"/>
        <v>-1</v>
      </c>
      <c r="U757">
        <f t="shared" si="125"/>
        <v>-1</v>
      </c>
    </row>
    <row r="758" spans="2:21" x14ac:dyDescent="0.25">
      <c r="B758" s="167">
        <v>278.23352350000005</v>
      </c>
      <c r="C758" s="168">
        <v>2.6896065826884525</v>
      </c>
      <c r="D758" s="168">
        <v>1285</v>
      </c>
      <c r="E758" s="168">
        <v>1</v>
      </c>
      <c r="F758" s="168">
        <v>11</v>
      </c>
      <c r="G758" s="168">
        <v>63</v>
      </c>
      <c r="H758" s="168">
        <v>293.267</v>
      </c>
      <c r="I758" s="168">
        <f t="shared" si="126"/>
        <v>7953307.1459999951</v>
      </c>
      <c r="J758" s="168">
        <v>622</v>
      </c>
      <c r="K758" s="168">
        <v>668</v>
      </c>
      <c r="L758" s="169">
        <f t="shared" si="131"/>
        <v>644.58979203831643</v>
      </c>
      <c r="M758">
        <f t="shared" si="121"/>
        <v>63</v>
      </c>
      <c r="N758" s="168">
        <f t="shared" si="127"/>
        <v>63</v>
      </c>
      <c r="O758" s="168">
        <f t="shared" si="128"/>
        <v>-1</v>
      </c>
      <c r="P758" s="168">
        <f t="shared" si="129"/>
        <v>-1</v>
      </c>
      <c r="Q758" s="168">
        <f t="shared" si="130"/>
        <v>-1</v>
      </c>
      <c r="R758" s="168">
        <f t="shared" si="122"/>
        <v>-1</v>
      </c>
      <c r="S758">
        <f t="shared" si="123"/>
        <v>-1</v>
      </c>
      <c r="T758">
        <f t="shared" si="124"/>
        <v>-1</v>
      </c>
      <c r="U758">
        <f t="shared" si="125"/>
        <v>668</v>
      </c>
    </row>
    <row r="759" spans="2:21" x14ac:dyDescent="0.25">
      <c r="B759" s="167">
        <v>278.29934400000002</v>
      </c>
      <c r="C759" s="168">
        <v>2.6902443215395384</v>
      </c>
      <c r="D759" s="168">
        <v>1287</v>
      </c>
      <c r="E759" s="168">
        <v>11</v>
      </c>
      <c r="F759" s="168">
        <v>61</v>
      </c>
      <c r="G759" s="168">
        <v>70</v>
      </c>
      <c r="H759" s="168">
        <v>5518</v>
      </c>
      <c r="I759" s="168">
        <f t="shared" si="126"/>
        <v>7958825.1459999951</v>
      </c>
      <c r="J759" s="168">
        <v>400</v>
      </c>
      <c r="K759" s="168">
        <v>468</v>
      </c>
      <c r="L759" s="169">
        <f t="shared" si="131"/>
        <v>432.66615305567871</v>
      </c>
      <c r="M759">
        <f t="shared" si="121"/>
        <v>70</v>
      </c>
      <c r="N759" s="168">
        <f t="shared" si="127"/>
        <v>70</v>
      </c>
      <c r="O759" s="168">
        <f t="shared" si="128"/>
        <v>-1</v>
      </c>
      <c r="P759" s="168">
        <f t="shared" si="129"/>
        <v>-1</v>
      </c>
      <c r="Q759" s="168">
        <f t="shared" si="130"/>
        <v>-1</v>
      </c>
      <c r="R759" s="168">
        <f t="shared" si="122"/>
        <v>-1</v>
      </c>
      <c r="S759">
        <f t="shared" si="123"/>
        <v>-1</v>
      </c>
      <c r="T759">
        <f t="shared" si="124"/>
        <v>468</v>
      </c>
      <c r="U759">
        <f t="shared" si="125"/>
        <v>-1</v>
      </c>
    </row>
    <row r="760" spans="2:21" x14ac:dyDescent="0.25">
      <c r="B760" s="167">
        <v>278.31321380000003</v>
      </c>
      <c r="C760" s="168">
        <v>2.6903787398226262</v>
      </c>
      <c r="D760" s="168">
        <v>1289</v>
      </c>
      <c r="E760" s="168">
        <v>6</v>
      </c>
      <c r="F760" s="168">
        <v>57</v>
      </c>
      <c r="G760" s="168">
        <v>76</v>
      </c>
      <c r="H760" s="168">
        <v>8718</v>
      </c>
      <c r="I760" s="168">
        <f t="shared" si="126"/>
        <v>7967543.1459999951</v>
      </c>
      <c r="J760" s="168">
        <v>589</v>
      </c>
      <c r="K760" s="168">
        <v>473</v>
      </c>
      <c r="L760" s="169">
        <f t="shared" si="131"/>
        <v>527.82288696114722</v>
      </c>
      <c r="M760">
        <f t="shared" si="121"/>
        <v>76</v>
      </c>
      <c r="N760" s="168">
        <f t="shared" si="127"/>
        <v>-1</v>
      </c>
      <c r="O760" s="168">
        <f t="shared" si="128"/>
        <v>76</v>
      </c>
      <c r="P760" s="168">
        <f t="shared" si="129"/>
        <v>-1</v>
      </c>
      <c r="Q760" s="168">
        <f t="shared" si="130"/>
        <v>-1</v>
      </c>
      <c r="R760" s="168">
        <f t="shared" si="122"/>
        <v>-1</v>
      </c>
      <c r="S760">
        <f t="shared" si="123"/>
        <v>-1</v>
      </c>
      <c r="T760">
        <f t="shared" si="124"/>
        <v>473</v>
      </c>
      <c r="U760">
        <f t="shared" si="125"/>
        <v>-1</v>
      </c>
    </row>
    <row r="761" spans="2:21" x14ac:dyDescent="0.25">
      <c r="B761" s="167">
        <v>278.32515000000006</v>
      </c>
      <c r="C761" s="168">
        <v>2.6904944279341008</v>
      </c>
      <c r="D761" s="168">
        <v>1290</v>
      </c>
      <c r="E761" s="168">
        <v>13</v>
      </c>
      <c r="F761" s="168">
        <v>63</v>
      </c>
      <c r="G761" s="168">
        <v>66</v>
      </c>
      <c r="H761" s="168">
        <v>2239</v>
      </c>
      <c r="I761" s="168">
        <f t="shared" si="126"/>
        <v>7969782.1459999951</v>
      </c>
      <c r="J761" s="168">
        <v>427</v>
      </c>
      <c r="K761" s="168">
        <v>161</v>
      </c>
      <c r="L761" s="169">
        <f t="shared" si="131"/>
        <v>262.19649120459258</v>
      </c>
      <c r="M761">
        <f t="shared" si="121"/>
        <v>66</v>
      </c>
      <c r="N761" s="168">
        <f t="shared" si="127"/>
        <v>66</v>
      </c>
      <c r="O761" s="168">
        <f t="shared" si="128"/>
        <v>-1</v>
      </c>
      <c r="P761" s="168">
        <f t="shared" si="129"/>
        <v>-1</v>
      </c>
      <c r="Q761" s="168">
        <f t="shared" si="130"/>
        <v>-1</v>
      </c>
      <c r="R761" s="168">
        <f t="shared" si="122"/>
        <v>161</v>
      </c>
      <c r="S761">
        <f t="shared" si="123"/>
        <v>-1</v>
      </c>
      <c r="T761">
        <f t="shared" si="124"/>
        <v>-1</v>
      </c>
      <c r="U761">
        <f t="shared" si="125"/>
        <v>-1</v>
      </c>
    </row>
    <row r="762" spans="2:21" x14ac:dyDescent="0.25">
      <c r="B762" s="167">
        <v>278.36690280000005</v>
      </c>
      <c r="C762" s="168">
        <v>2.6908991716070214</v>
      </c>
      <c r="D762" s="168">
        <v>1293</v>
      </c>
      <c r="E762" s="168">
        <v>5</v>
      </c>
      <c r="F762" s="168">
        <v>36</v>
      </c>
      <c r="G762" s="168">
        <v>66</v>
      </c>
      <c r="H762" s="168">
        <v>1404</v>
      </c>
      <c r="I762" s="168">
        <f t="shared" si="126"/>
        <v>7971186.1459999951</v>
      </c>
      <c r="J762" s="168">
        <v>527</v>
      </c>
      <c r="K762" s="168">
        <v>166</v>
      </c>
      <c r="L762" s="169">
        <f t="shared" si="131"/>
        <v>295.77356203690687</v>
      </c>
      <c r="M762">
        <f t="shared" si="121"/>
        <v>66</v>
      </c>
      <c r="N762" s="168">
        <f t="shared" si="127"/>
        <v>66</v>
      </c>
      <c r="O762" s="168">
        <f t="shared" si="128"/>
        <v>-1</v>
      </c>
      <c r="P762" s="168">
        <f t="shared" si="129"/>
        <v>-1</v>
      </c>
      <c r="Q762" s="168">
        <f t="shared" si="130"/>
        <v>-1</v>
      </c>
      <c r="R762" s="168">
        <f t="shared" si="122"/>
        <v>166</v>
      </c>
      <c r="S762">
        <f t="shared" si="123"/>
        <v>-1</v>
      </c>
      <c r="T762">
        <f t="shared" si="124"/>
        <v>-1</v>
      </c>
      <c r="U762">
        <f t="shared" si="125"/>
        <v>-1</v>
      </c>
    </row>
    <row r="763" spans="2:21" x14ac:dyDescent="0.25">
      <c r="B763" s="167">
        <v>278.37883580000005</v>
      </c>
      <c r="C763" s="168">
        <v>2.6910148669712024</v>
      </c>
      <c r="D763" s="168">
        <v>1294</v>
      </c>
      <c r="E763" s="168">
        <v>5</v>
      </c>
      <c r="F763" s="168">
        <v>16</v>
      </c>
      <c r="G763" s="168">
        <v>64</v>
      </c>
      <c r="H763" s="168">
        <v>457.67599999999999</v>
      </c>
      <c r="I763" s="168">
        <f t="shared" si="126"/>
        <v>7971643.821999995</v>
      </c>
      <c r="J763" s="168">
        <v>512</v>
      </c>
      <c r="K763" s="168">
        <v>439</v>
      </c>
      <c r="L763" s="169">
        <f t="shared" si="131"/>
        <v>474.09703648092972</v>
      </c>
      <c r="M763">
        <f t="shared" si="121"/>
        <v>64</v>
      </c>
      <c r="N763" s="168">
        <f t="shared" si="127"/>
        <v>64</v>
      </c>
      <c r="O763" s="168">
        <f t="shared" si="128"/>
        <v>-1</v>
      </c>
      <c r="P763" s="168">
        <f t="shared" si="129"/>
        <v>-1</v>
      </c>
      <c r="Q763" s="168">
        <f t="shared" si="130"/>
        <v>-1</v>
      </c>
      <c r="R763" s="168">
        <f t="shared" si="122"/>
        <v>-1</v>
      </c>
      <c r="S763">
        <f t="shared" si="123"/>
        <v>-1</v>
      </c>
      <c r="T763">
        <f t="shared" si="124"/>
        <v>439</v>
      </c>
      <c r="U763">
        <f t="shared" si="125"/>
        <v>-1</v>
      </c>
    </row>
    <row r="764" spans="2:21" x14ac:dyDescent="0.25">
      <c r="B764" s="167">
        <v>278.37971020000003</v>
      </c>
      <c r="C764" s="168">
        <v>2.6910233449751733</v>
      </c>
      <c r="D764" s="168">
        <v>1295</v>
      </c>
      <c r="E764" s="168">
        <v>1</v>
      </c>
      <c r="F764" s="168">
        <v>8</v>
      </c>
      <c r="G764" s="168">
        <v>65</v>
      </c>
      <c r="H764" s="168">
        <v>365.50099999999998</v>
      </c>
      <c r="I764" s="168">
        <f t="shared" si="126"/>
        <v>7972009.3229999952</v>
      </c>
      <c r="J764" s="168">
        <v>593</v>
      </c>
      <c r="K764" s="168">
        <v>468</v>
      </c>
      <c r="L764" s="169">
        <f t="shared" si="131"/>
        <v>526.8054669420203</v>
      </c>
      <c r="M764">
        <f t="shared" si="121"/>
        <v>65</v>
      </c>
      <c r="N764" s="168">
        <f t="shared" si="127"/>
        <v>65</v>
      </c>
      <c r="O764" s="168">
        <f t="shared" si="128"/>
        <v>-1</v>
      </c>
      <c r="P764" s="168">
        <f t="shared" si="129"/>
        <v>-1</v>
      </c>
      <c r="Q764" s="168">
        <f t="shared" si="130"/>
        <v>-1</v>
      </c>
      <c r="R764" s="168">
        <f t="shared" si="122"/>
        <v>-1</v>
      </c>
      <c r="S764">
        <f t="shared" si="123"/>
        <v>-1</v>
      </c>
      <c r="T764">
        <f t="shared" si="124"/>
        <v>468</v>
      </c>
      <c r="U764">
        <f t="shared" si="125"/>
        <v>-1</v>
      </c>
    </row>
    <row r="765" spans="2:21" x14ac:dyDescent="0.25">
      <c r="B765" s="167">
        <v>278.42227870000005</v>
      </c>
      <c r="C765" s="168">
        <v>2.6914361357816436</v>
      </c>
      <c r="D765" s="168">
        <v>1296</v>
      </c>
      <c r="E765" s="168">
        <v>3</v>
      </c>
      <c r="F765" s="168">
        <v>28</v>
      </c>
      <c r="G765" s="168">
        <v>70</v>
      </c>
      <c r="H765" s="168">
        <v>2555</v>
      </c>
      <c r="I765" s="168">
        <f t="shared" si="126"/>
        <v>7974564.3229999952</v>
      </c>
      <c r="J765" s="168">
        <v>580</v>
      </c>
      <c r="K765" s="168">
        <v>449</v>
      </c>
      <c r="L765" s="169">
        <f t="shared" si="131"/>
        <v>510.31362905570137</v>
      </c>
      <c r="M765">
        <f t="shared" si="121"/>
        <v>70</v>
      </c>
      <c r="N765" s="168">
        <f t="shared" si="127"/>
        <v>70</v>
      </c>
      <c r="O765" s="168">
        <f t="shared" si="128"/>
        <v>-1</v>
      </c>
      <c r="P765" s="168">
        <f t="shared" si="129"/>
        <v>-1</v>
      </c>
      <c r="Q765" s="168">
        <f t="shared" si="130"/>
        <v>-1</v>
      </c>
      <c r="R765" s="168">
        <f t="shared" si="122"/>
        <v>-1</v>
      </c>
      <c r="S765">
        <f t="shared" si="123"/>
        <v>-1</v>
      </c>
      <c r="T765">
        <f t="shared" si="124"/>
        <v>449</v>
      </c>
      <c r="U765">
        <f t="shared" si="125"/>
        <v>-1</v>
      </c>
    </row>
    <row r="766" spans="2:21" x14ac:dyDescent="0.25">
      <c r="B766" s="167">
        <v>278.42301400000002</v>
      </c>
      <c r="C766" s="168">
        <v>2.6914432670088089</v>
      </c>
      <c r="D766" s="168">
        <v>1297</v>
      </c>
      <c r="E766" s="168">
        <v>8</v>
      </c>
      <c r="F766" s="168">
        <v>52</v>
      </c>
      <c r="G766" s="168">
        <v>66</v>
      </c>
      <c r="H766" s="168">
        <v>2319</v>
      </c>
      <c r="I766" s="168">
        <f t="shared" si="126"/>
        <v>7976883.3229999952</v>
      </c>
      <c r="J766" s="168">
        <v>452</v>
      </c>
      <c r="K766" s="168">
        <v>166</v>
      </c>
      <c r="L766" s="169">
        <f t="shared" si="131"/>
        <v>273.91969626151382</v>
      </c>
      <c r="M766">
        <f t="shared" si="121"/>
        <v>66</v>
      </c>
      <c r="N766" s="168">
        <f t="shared" si="127"/>
        <v>66</v>
      </c>
      <c r="O766" s="168">
        <f t="shared" si="128"/>
        <v>-1</v>
      </c>
      <c r="P766" s="168">
        <f t="shared" si="129"/>
        <v>-1</v>
      </c>
      <c r="Q766" s="168">
        <f t="shared" si="130"/>
        <v>-1</v>
      </c>
      <c r="R766" s="168">
        <f t="shared" si="122"/>
        <v>166</v>
      </c>
      <c r="S766">
        <f t="shared" si="123"/>
        <v>-1</v>
      </c>
      <c r="T766">
        <f t="shared" si="124"/>
        <v>-1</v>
      </c>
      <c r="U766">
        <f t="shared" si="125"/>
        <v>-1</v>
      </c>
    </row>
    <row r="767" spans="2:21" x14ac:dyDescent="0.25">
      <c r="B767" s="167">
        <v>278.43073530000004</v>
      </c>
      <c r="C767" s="168">
        <v>2.6915181531531736</v>
      </c>
      <c r="D767" s="168">
        <v>1298</v>
      </c>
      <c r="E767" s="168">
        <v>2</v>
      </c>
      <c r="F767" s="168">
        <v>20</v>
      </c>
      <c r="G767" s="168">
        <v>64</v>
      </c>
      <c r="H767" s="168">
        <v>642.36300000000006</v>
      </c>
      <c r="I767" s="168">
        <f t="shared" si="126"/>
        <v>7977525.6859999951</v>
      </c>
      <c r="J767" s="168">
        <v>503</v>
      </c>
      <c r="K767" s="168">
        <v>463</v>
      </c>
      <c r="L767" s="169">
        <f t="shared" si="131"/>
        <v>482.58574367670661</v>
      </c>
      <c r="M767">
        <f t="shared" si="121"/>
        <v>64</v>
      </c>
      <c r="N767" s="168">
        <f t="shared" si="127"/>
        <v>64</v>
      </c>
      <c r="O767" s="168">
        <f t="shared" si="128"/>
        <v>-1</v>
      </c>
      <c r="P767" s="168">
        <f t="shared" si="129"/>
        <v>-1</v>
      </c>
      <c r="Q767" s="168">
        <f t="shared" si="130"/>
        <v>-1</v>
      </c>
      <c r="R767" s="168">
        <f t="shared" si="122"/>
        <v>-1</v>
      </c>
      <c r="S767">
        <f t="shared" si="123"/>
        <v>-1</v>
      </c>
      <c r="T767">
        <f t="shared" si="124"/>
        <v>463</v>
      </c>
      <c r="U767">
        <f t="shared" si="125"/>
        <v>-1</v>
      </c>
    </row>
    <row r="768" spans="2:21" x14ac:dyDescent="0.25">
      <c r="B768" s="167">
        <v>278.44737280000004</v>
      </c>
      <c r="C768" s="168">
        <v>2.6916795264906286</v>
      </c>
      <c r="D768" s="168">
        <v>1300</v>
      </c>
      <c r="E768" s="168">
        <v>1</v>
      </c>
      <c r="F768" s="168">
        <v>8</v>
      </c>
      <c r="G768" s="168">
        <v>64</v>
      </c>
      <c r="H768" s="168">
        <v>323.97899999999998</v>
      </c>
      <c r="I768" s="168">
        <f t="shared" si="126"/>
        <v>7977849.6649999954</v>
      </c>
      <c r="J768" s="168">
        <v>591</v>
      </c>
      <c r="K768" s="168">
        <v>468</v>
      </c>
      <c r="L768" s="169">
        <f t="shared" si="131"/>
        <v>525.91634315735041</v>
      </c>
      <c r="M768">
        <f t="shared" si="121"/>
        <v>64</v>
      </c>
      <c r="N768" s="168">
        <f t="shared" si="127"/>
        <v>64</v>
      </c>
      <c r="O768" s="168">
        <f t="shared" si="128"/>
        <v>-1</v>
      </c>
      <c r="P768" s="168">
        <f t="shared" si="129"/>
        <v>-1</v>
      </c>
      <c r="Q768" s="168">
        <f t="shared" si="130"/>
        <v>-1</v>
      </c>
      <c r="R768" s="168">
        <f t="shared" si="122"/>
        <v>-1</v>
      </c>
      <c r="S768">
        <f t="shared" si="123"/>
        <v>-1</v>
      </c>
      <c r="T768">
        <f t="shared" si="124"/>
        <v>468</v>
      </c>
      <c r="U768">
        <f t="shared" si="125"/>
        <v>-1</v>
      </c>
    </row>
    <row r="769" spans="2:21" x14ac:dyDescent="0.25">
      <c r="B769" s="167">
        <v>278.45505580000003</v>
      </c>
      <c r="C769" s="168">
        <v>2.6917540523806935</v>
      </c>
      <c r="D769" s="168">
        <v>1301</v>
      </c>
      <c r="E769" s="168">
        <v>2</v>
      </c>
      <c r="F769" s="168">
        <v>33</v>
      </c>
      <c r="G769" s="168">
        <v>66</v>
      </c>
      <c r="H769" s="168">
        <v>1908</v>
      </c>
      <c r="I769" s="168">
        <f t="shared" si="126"/>
        <v>7979757.6649999954</v>
      </c>
      <c r="J769" s="168">
        <v>578</v>
      </c>
      <c r="K769" s="168">
        <v>434</v>
      </c>
      <c r="L769" s="169">
        <f t="shared" si="131"/>
        <v>500.85127533031198</v>
      </c>
      <c r="M769">
        <f t="shared" si="121"/>
        <v>66</v>
      </c>
      <c r="N769" s="168">
        <f t="shared" si="127"/>
        <v>66</v>
      </c>
      <c r="O769" s="168">
        <f t="shared" si="128"/>
        <v>-1</v>
      </c>
      <c r="P769" s="168">
        <f t="shared" si="129"/>
        <v>-1</v>
      </c>
      <c r="Q769" s="168">
        <f t="shared" si="130"/>
        <v>-1</v>
      </c>
      <c r="R769" s="168">
        <f t="shared" si="122"/>
        <v>-1</v>
      </c>
      <c r="S769">
        <f t="shared" si="123"/>
        <v>-1</v>
      </c>
      <c r="T769">
        <f t="shared" si="124"/>
        <v>434</v>
      </c>
      <c r="U769">
        <f t="shared" si="125"/>
        <v>-1</v>
      </c>
    </row>
    <row r="770" spans="2:21" x14ac:dyDescent="0.25">
      <c r="B770" s="167">
        <v>278.47182400000003</v>
      </c>
      <c r="C770" s="168">
        <v>2.6919167179347903</v>
      </c>
      <c r="D770" s="168">
        <v>1302</v>
      </c>
      <c r="E770" s="168">
        <v>1</v>
      </c>
      <c r="F770" s="168">
        <v>22</v>
      </c>
      <c r="G770" s="168">
        <v>62</v>
      </c>
      <c r="H770" s="168">
        <v>417.61200000000002</v>
      </c>
      <c r="I770" s="168">
        <f t="shared" si="126"/>
        <v>7980175.2769999951</v>
      </c>
      <c r="J770" s="168">
        <v>576</v>
      </c>
      <c r="K770" s="168">
        <v>458</v>
      </c>
      <c r="L770" s="169">
        <f t="shared" si="131"/>
        <v>513.62242941678471</v>
      </c>
      <c r="M770">
        <f t="shared" ref="M770:M833" si="132">IF(G770&gt;60,G770,-1)</f>
        <v>62</v>
      </c>
      <c r="N770" s="168">
        <f t="shared" si="127"/>
        <v>62</v>
      </c>
      <c r="O770" s="168">
        <f t="shared" si="128"/>
        <v>-1</v>
      </c>
      <c r="P770" s="168">
        <f t="shared" si="129"/>
        <v>-1</v>
      </c>
      <c r="Q770" s="168">
        <f t="shared" si="130"/>
        <v>-1</v>
      </c>
      <c r="R770" s="168">
        <f t="shared" ref="R770:R833" si="133">IF(AND(K770&gt;0,K770&lt;250),K770,-1)</f>
        <v>-1</v>
      </c>
      <c r="S770">
        <f t="shared" ref="S770:S833" si="134">IF(AND(K770&gt;=250,K770&lt;400),K770,-1)</f>
        <v>-1</v>
      </c>
      <c r="T770">
        <f t="shared" ref="T770:T833" si="135">IF(AND(K770&gt;=400,K770&lt;600),K770,-1)</f>
        <v>458</v>
      </c>
      <c r="U770">
        <f t="shared" ref="U770:U833" si="136">IF(AND(K770&gt;=600),K770,-1)</f>
        <v>-1</v>
      </c>
    </row>
    <row r="771" spans="2:21" x14ac:dyDescent="0.25">
      <c r="B771" s="167">
        <v>278.47744900000004</v>
      </c>
      <c r="C771" s="168">
        <v>2.6919712889128218</v>
      </c>
      <c r="D771" s="168">
        <v>1303</v>
      </c>
      <c r="E771" s="168">
        <v>1</v>
      </c>
      <c r="F771" s="168">
        <v>12</v>
      </c>
      <c r="G771" s="168">
        <v>61</v>
      </c>
      <c r="H771" s="168">
        <v>149.41</v>
      </c>
      <c r="I771" s="168">
        <f t="shared" ref="I771:I834" si="137">H771+I770</f>
        <v>7980324.6869999953</v>
      </c>
      <c r="J771" s="168">
        <v>605</v>
      </c>
      <c r="K771" s="168">
        <v>458</v>
      </c>
      <c r="L771" s="169">
        <f t="shared" si="131"/>
        <v>526.39338901623751</v>
      </c>
      <c r="M771">
        <f t="shared" si="132"/>
        <v>61</v>
      </c>
      <c r="N771" s="168">
        <f t="shared" ref="N771:N834" si="138">IF(AND($G771&gt;60,$G771&lt;75),$G771,-1)</f>
        <v>61</v>
      </c>
      <c r="O771" s="168">
        <f t="shared" ref="O771:O834" si="139">IF(AND($G771&gt;=75,$G771&lt;85),$G771,-1)</f>
        <v>-1</v>
      </c>
      <c r="P771" s="168">
        <f t="shared" ref="P771:P834" si="140">IF(AND($G771&gt;=85,$G771&lt;95),$G771,-1)</f>
        <v>-1</v>
      </c>
      <c r="Q771" s="168">
        <f t="shared" ref="Q771:Q834" si="141">IF(AND($G771&gt;=95,$G771&lt;=100),$G771,-1)</f>
        <v>-1</v>
      </c>
      <c r="R771" s="168">
        <f t="shared" si="133"/>
        <v>-1</v>
      </c>
      <c r="S771">
        <f t="shared" si="134"/>
        <v>-1</v>
      </c>
      <c r="T771">
        <f t="shared" si="135"/>
        <v>458</v>
      </c>
      <c r="U771">
        <f t="shared" si="136"/>
        <v>-1</v>
      </c>
    </row>
    <row r="772" spans="2:21" x14ac:dyDescent="0.25">
      <c r="B772" s="167">
        <v>278.51808650000004</v>
      </c>
      <c r="C772" s="168">
        <v>2.6923655903210215</v>
      </c>
      <c r="D772" s="168">
        <v>1305</v>
      </c>
      <c r="E772" s="168">
        <v>4</v>
      </c>
      <c r="F772" s="168">
        <v>37</v>
      </c>
      <c r="G772" s="168">
        <v>68</v>
      </c>
      <c r="H772" s="168">
        <v>2433</v>
      </c>
      <c r="I772" s="168">
        <f t="shared" si="137"/>
        <v>7982757.6869999953</v>
      </c>
      <c r="J772" s="168">
        <v>574</v>
      </c>
      <c r="K772" s="168">
        <v>454</v>
      </c>
      <c r="L772" s="169">
        <f t="shared" ref="L772:L835" si="142">SQRT(J772*K772)</f>
        <v>510.48604290421105</v>
      </c>
      <c r="M772">
        <f t="shared" si="132"/>
        <v>68</v>
      </c>
      <c r="N772" s="168">
        <f t="shared" si="138"/>
        <v>68</v>
      </c>
      <c r="O772" s="168">
        <f t="shared" si="139"/>
        <v>-1</v>
      </c>
      <c r="P772" s="168">
        <f t="shared" si="140"/>
        <v>-1</v>
      </c>
      <c r="Q772" s="168">
        <f t="shared" si="141"/>
        <v>-1</v>
      </c>
      <c r="R772" s="168">
        <f t="shared" si="133"/>
        <v>-1</v>
      </c>
      <c r="S772">
        <f t="shared" si="134"/>
        <v>-1</v>
      </c>
      <c r="T772">
        <f t="shared" si="135"/>
        <v>454</v>
      </c>
      <c r="U772">
        <f t="shared" si="136"/>
        <v>-1</v>
      </c>
    </row>
    <row r="773" spans="2:21" x14ac:dyDescent="0.25">
      <c r="B773" s="167">
        <v>278.56863130000005</v>
      </c>
      <c r="C773" s="168">
        <v>2.6928561596549985</v>
      </c>
      <c r="D773" s="168">
        <v>1306</v>
      </c>
      <c r="E773" s="168">
        <v>22</v>
      </c>
      <c r="F773" s="168">
        <v>98</v>
      </c>
      <c r="G773" s="168">
        <v>62</v>
      </c>
      <c r="H773" s="168">
        <v>1658</v>
      </c>
      <c r="I773" s="168">
        <f t="shared" si="137"/>
        <v>7984415.6869999953</v>
      </c>
      <c r="J773" s="168">
        <v>329</v>
      </c>
      <c r="K773" s="168">
        <v>34</v>
      </c>
      <c r="L773" s="169">
        <f t="shared" si="142"/>
        <v>105.76388797694608</v>
      </c>
      <c r="M773">
        <f t="shared" si="132"/>
        <v>62</v>
      </c>
      <c r="N773" s="168">
        <f t="shared" si="138"/>
        <v>62</v>
      </c>
      <c r="O773" s="168">
        <f t="shared" si="139"/>
        <v>-1</v>
      </c>
      <c r="P773" s="168">
        <f t="shared" si="140"/>
        <v>-1</v>
      </c>
      <c r="Q773" s="168">
        <f t="shared" si="141"/>
        <v>-1</v>
      </c>
      <c r="R773" s="168">
        <f t="shared" si="133"/>
        <v>34</v>
      </c>
      <c r="S773">
        <f t="shared" si="134"/>
        <v>-1</v>
      </c>
      <c r="T773">
        <f t="shared" si="135"/>
        <v>-1</v>
      </c>
      <c r="U773">
        <f t="shared" si="136"/>
        <v>-1</v>
      </c>
    </row>
    <row r="774" spans="2:21" x14ac:dyDescent="0.25">
      <c r="B774" s="167">
        <v>278.58728620000005</v>
      </c>
      <c r="C774" s="168">
        <v>2.6930372561085636</v>
      </c>
      <c r="D774" s="168">
        <v>1308</v>
      </c>
      <c r="E774" s="168">
        <v>11</v>
      </c>
      <c r="F774" s="168">
        <v>32</v>
      </c>
      <c r="G774" s="168">
        <v>66</v>
      </c>
      <c r="H774" s="168">
        <v>1693</v>
      </c>
      <c r="I774" s="168">
        <f t="shared" si="137"/>
        <v>7986108.6869999953</v>
      </c>
      <c r="J774" s="168">
        <v>396</v>
      </c>
      <c r="K774" s="168">
        <v>463</v>
      </c>
      <c r="L774" s="169">
        <f t="shared" si="142"/>
        <v>428.19154592308337</v>
      </c>
      <c r="M774">
        <f t="shared" si="132"/>
        <v>66</v>
      </c>
      <c r="N774" s="168">
        <f t="shared" si="138"/>
        <v>66</v>
      </c>
      <c r="O774" s="168">
        <f t="shared" si="139"/>
        <v>-1</v>
      </c>
      <c r="P774" s="168">
        <f t="shared" si="140"/>
        <v>-1</v>
      </c>
      <c r="Q774" s="168">
        <f t="shared" si="141"/>
        <v>-1</v>
      </c>
      <c r="R774" s="168">
        <f t="shared" si="133"/>
        <v>-1</v>
      </c>
      <c r="S774">
        <f t="shared" si="134"/>
        <v>-1</v>
      </c>
      <c r="T774">
        <f t="shared" si="135"/>
        <v>463</v>
      </c>
      <c r="U774">
        <f t="shared" si="136"/>
        <v>-1</v>
      </c>
    </row>
    <row r="775" spans="2:21" x14ac:dyDescent="0.25">
      <c r="B775" s="167">
        <v>278.59656600000005</v>
      </c>
      <c r="C775" s="168">
        <v>2.6931273495647945</v>
      </c>
      <c r="D775" s="168">
        <v>1309</v>
      </c>
      <c r="E775" s="168">
        <v>4</v>
      </c>
      <c r="F775" s="168">
        <v>49</v>
      </c>
      <c r="G775" s="168">
        <v>67</v>
      </c>
      <c r="H775" s="168">
        <v>2191</v>
      </c>
      <c r="I775" s="168">
        <f t="shared" si="137"/>
        <v>7988299.6869999953</v>
      </c>
      <c r="J775" s="168">
        <v>453</v>
      </c>
      <c r="K775" s="168">
        <v>468</v>
      </c>
      <c r="L775" s="169">
        <f t="shared" si="142"/>
        <v>460.43892103079207</v>
      </c>
      <c r="M775">
        <f t="shared" si="132"/>
        <v>67</v>
      </c>
      <c r="N775" s="168">
        <f t="shared" si="138"/>
        <v>67</v>
      </c>
      <c r="O775" s="168">
        <f t="shared" si="139"/>
        <v>-1</v>
      </c>
      <c r="P775" s="168">
        <f t="shared" si="140"/>
        <v>-1</v>
      </c>
      <c r="Q775" s="168">
        <f t="shared" si="141"/>
        <v>-1</v>
      </c>
      <c r="R775" s="168">
        <f t="shared" si="133"/>
        <v>-1</v>
      </c>
      <c r="S775">
        <f t="shared" si="134"/>
        <v>-1</v>
      </c>
      <c r="T775">
        <f t="shared" si="135"/>
        <v>468</v>
      </c>
      <c r="U775">
        <f t="shared" si="136"/>
        <v>-1</v>
      </c>
    </row>
    <row r="776" spans="2:21" x14ac:dyDescent="0.25">
      <c r="B776" s="167">
        <v>278.66240320000003</v>
      </c>
      <c r="C776" s="168">
        <v>2.693766682691713</v>
      </c>
      <c r="D776" s="168">
        <v>1312</v>
      </c>
      <c r="E776" s="168">
        <v>3</v>
      </c>
      <c r="F776" s="168">
        <v>15</v>
      </c>
      <c r="G776" s="168">
        <v>65</v>
      </c>
      <c r="H776" s="168">
        <v>593.18200000000002</v>
      </c>
      <c r="I776" s="168">
        <f t="shared" si="137"/>
        <v>7988892.8689999953</v>
      </c>
      <c r="J776" s="168">
        <v>538</v>
      </c>
      <c r="K776" s="168">
        <v>161</v>
      </c>
      <c r="L776" s="169">
        <f t="shared" si="142"/>
        <v>294.30936104718108</v>
      </c>
      <c r="M776">
        <f t="shared" si="132"/>
        <v>65</v>
      </c>
      <c r="N776" s="168">
        <f t="shared" si="138"/>
        <v>65</v>
      </c>
      <c r="O776" s="168">
        <f t="shared" si="139"/>
        <v>-1</v>
      </c>
      <c r="P776" s="168">
        <f t="shared" si="140"/>
        <v>-1</v>
      </c>
      <c r="Q776" s="168">
        <f t="shared" si="141"/>
        <v>-1</v>
      </c>
      <c r="R776" s="168">
        <f t="shared" si="133"/>
        <v>161</v>
      </c>
      <c r="S776">
        <f t="shared" si="134"/>
        <v>-1</v>
      </c>
      <c r="T776">
        <f t="shared" si="135"/>
        <v>-1</v>
      </c>
      <c r="U776">
        <f t="shared" si="136"/>
        <v>-1</v>
      </c>
    </row>
    <row r="777" spans="2:21" x14ac:dyDescent="0.25">
      <c r="B777" s="167">
        <v>278.68698020000005</v>
      </c>
      <c r="C777" s="168">
        <v>2.6940054125069373</v>
      </c>
      <c r="D777" s="168">
        <v>1313</v>
      </c>
      <c r="E777" s="168">
        <v>2</v>
      </c>
      <c r="F777" s="168">
        <v>25</v>
      </c>
      <c r="G777" s="168">
        <v>73</v>
      </c>
      <c r="H777" s="168">
        <v>3496</v>
      </c>
      <c r="I777" s="168">
        <f t="shared" si="137"/>
        <v>7992388.8689999953</v>
      </c>
      <c r="J777" s="168">
        <v>612</v>
      </c>
      <c r="K777" s="168">
        <v>610</v>
      </c>
      <c r="L777" s="169">
        <f t="shared" si="142"/>
        <v>610.9991816688464</v>
      </c>
      <c r="M777">
        <f t="shared" si="132"/>
        <v>73</v>
      </c>
      <c r="N777" s="168">
        <f t="shared" si="138"/>
        <v>73</v>
      </c>
      <c r="O777" s="168">
        <f t="shared" si="139"/>
        <v>-1</v>
      </c>
      <c r="P777" s="168">
        <f t="shared" si="140"/>
        <v>-1</v>
      </c>
      <c r="Q777" s="168">
        <f t="shared" si="141"/>
        <v>-1</v>
      </c>
      <c r="R777" s="168">
        <f t="shared" si="133"/>
        <v>-1</v>
      </c>
      <c r="S777">
        <f t="shared" si="134"/>
        <v>-1</v>
      </c>
      <c r="T777">
        <f t="shared" si="135"/>
        <v>-1</v>
      </c>
      <c r="U777">
        <f t="shared" si="136"/>
        <v>610</v>
      </c>
    </row>
    <row r="778" spans="2:21" x14ac:dyDescent="0.25">
      <c r="B778" s="167">
        <v>278.70252120000004</v>
      </c>
      <c r="C778" s="168">
        <v>2.6941563895476652</v>
      </c>
      <c r="D778" s="168">
        <v>1314</v>
      </c>
      <c r="E778" s="168">
        <v>3</v>
      </c>
      <c r="F778" s="168">
        <v>34</v>
      </c>
      <c r="G778" s="168">
        <v>71</v>
      </c>
      <c r="H778" s="168">
        <v>3094</v>
      </c>
      <c r="I778" s="168">
        <f t="shared" si="137"/>
        <v>7995482.8689999953</v>
      </c>
      <c r="J778" s="168">
        <v>559</v>
      </c>
      <c r="K778" s="168">
        <v>673</v>
      </c>
      <c r="L778" s="169">
        <f t="shared" si="142"/>
        <v>613.35715533447558</v>
      </c>
      <c r="M778">
        <f t="shared" si="132"/>
        <v>71</v>
      </c>
      <c r="N778" s="168">
        <f t="shared" si="138"/>
        <v>71</v>
      </c>
      <c r="O778" s="168">
        <f t="shared" si="139"/>
        <v>-1</v>
      </c>
      <c r="P778" s="168">
        <f t="shared" si="140"/>
        <v>-1</v>
      </c>
      <c r="Q778" s="168">
        <f t="shared" si="141"/>
        <v>-1</v>
      </c>
      <c r="R778" s="168">
        <f t="shared" si="133"/>
        <v>-1</v>
      </c>
      <c r="S778">
        <f t="shared" si="134"/>
        <v>-1</v>
      </c>
      <c r="T778">
        <f t="shared" si="135"/>
        <v>-1</v>
      </c>
      <c r="U778">
        <f t="shared" si="136"/>
        <v>673</v>
      </c>
    </row>
    <row r="779" spans="2:21" x14ac:dyDescent="0.25">
      <c r="B779" s="167">
        <v>278.73355800000002</v>
      </c>
      <c r="C779" s="168">
        <v>2.6944579482052209</v>
      </c>
      <c r="D779" s="168">
        <v>1316</v>
      </c>
      <c r="E779" s="168">
        <v>5</v>
      </c>
      <c r="F779" s="168">
        <v>28</v>
      </c>
      <c r="G779" s="168">
        <v>64</v>
      </c>
      <c r="H779" s="168">
        <v>924.11500000000001</v>
      </c>
      <c r="I779" s="168">
        <f t="shared" si="137"/>
        <v>7996406.9839999955</v>
      </c>
      <c r="J779" s="168">
        <v>591</v>
      </c>
      <c r="K779" s="168">
        <v>468</v>
      </c>
      <c r="L779" s="169">
        <f t="shared" si="142"/>
        <v>525.91634315735041</v>
      </c>
      <c r="M779">
        <f t="shared" si="132"/>
        <v>64</v>
      </c>
      <c r="N779" s="168">
        <f t="shared" si="138"/>
        <v>64</v>
      </c>
      <c r="O779" s="168">
        <f t="shared" si="139"/>
        <v>-1</v>
      </c>
      <c r="P779" s="168">
        <f t="shared" si="140"/>
        <v>-1</v>
      </c>
      <c r="Q779" s="168">
        <f t="shared" si="141"/>
        <v>-1</v>
      </c>
      <c r="R779" s="168">
        <f t="shared" si="133"/>
        <v>-1</v>
      </c>
      <c r="S779">
        <f t="shared" si="134"/>
        <v>-1</v>
      </c>
      <c r="T779">
        <f t="shared" si="135"/>
        <v>468</v>
      </c>
      <c r="U779">
        <f t="shared" si="136"/>
        <v>-1</v>
      </c>
    </row>
    <row r="780" spans="2:21" x14ac:dyDescent="0.25">
      <c r="B780" s="167">
        <v>278.74352380000005</v>
      </c>
      <c r="C780" s="168">
        <v>2.694554789913489</v>
      </c>
      <c r="D780" s="168">
        <v>1317</v>
      </c>
      <c r="E780" s="168">
        <v>5</v>
      </c>
      <c r="F780" s="168">
        <v>27</v>
      </c>
      <c r="G780" s="168">
        <v>63</v>
      </c>
      <c r="H780" s="168">
        <v>638.39700000000005</v>
      </c>
      <c r="I780" s="168">
        <f t="shared" si="137"/>
        <v>7997045.3809999954</v>
      </c>
      <c r="J780" s="168">
        <v>471</v>
      </c>
      <c r="K780" s="168">
        <v>454</v>
      </c>
      <c r="L780" s="169">
        <f t="shared" si="142"/>
        <v>462.42188529523554</v>
      </c>
      <c r="M780">
        <f t="shared" si="132"/>
        <v>63</v>
      </c>
      <c r="N780" s="168">
        <f t="shared" si="138"/>
        <v>63</v>
      </c>
      <c r="O780" s="168">
        <f t="shared" si="139"/>
        <v>-1</v>
      </c>
      <c r="P780" s="168">
        <f t="shared" si="140"/>
        <v>-1</v>
      </c>
      <c r="Q780" s="168">
        <f t="shared" si="141"/>
        <v>-1</v>
      </c>
      <c r="R780" s="168">
        <f t="shared" si="133"/>
        <v>-1</v>
      </c>
      <c r="S780">
        <f t="shared" si="134"/>
        <v>-1</v>
      </c>
      <c r="T780">
        <f t="shared" si="135"/>
        <v>454</v>
      </c>
      <c r="U780">
        <f t="shared" si="136"/>
        <v>-1</v>
      </c>
    </row>
    <row r="781" spans="2:21" x14ac:dyDescent="0.25">
      <c r="B781" s="167">
        <v>278.74798480000004</v>
      </c>
      <c r="C781" s="168">
        <v>2.6945981412011566</v>
      </c>
      <c r="D781" s="168">
        <v>1318</v>
      </c>
      <c r="E781" s="168">
        <v>5</v>
      </c>
      <c r="F781" s="168">
        <v>34</v>
      </c>
      <c r="G781" s="168">
        <v>66</v>
      </c>
      <c r="H781" s="168">
        <v>1546</v>
      </c>
      <c r="I781" s="168">
        <f t="shared" si="137"/>
        <v>7998591.3809999954</v>
      </c>
      <c r="J781" s="168">
        <v>570</v>
      </c>
      <c r="K781" s="168">
        <v>639</v>
      </c>
      <c r="L781" s="169">
        <f t="shared" si="142"/>
        <v>603.51470570318338</v>
      </c>
      <c r="M781">
        <f t="shared" si="132"/>
        <v>66</v>
      </c>
      <c r="N781" s="168">
        <f t="shared" si="138"/>
        <v>66</v>
      </c>
      <c r="O781" s="168">
        <f t="shared" si="139"/>
        <v>-1</v>
      </c>
      <c r="P781" s="168">
        <f t="shared" si="140"/>
        <v>-1</v>
      </c>
      <c r="Q781" s="168">
        <f t="shared" si="141"/>
        <v>-1</v>
      </c>
      <c r="R781" s="168">
        <f t="shared" si="133"/>
        <v>-1</v>
      </c>
      <c r="S781">
        <f t="shared" si="134"/>
        <v>-1</v>
      </c>
      <c r="T781">
        <f t="shared" si="135"/>
        <v>-1</v>
      </c>
      <c r="U781">
        <f t="shared" si="136"/>
        <v>639</v>
      </c>
    </row>
    <row r="782" spans="2:21" x14ac:dyDescent="0.25">
      <c r="B782" s="167">
        <v>278.83220980000004</v>
      </c>
      <c r="C782" s="168">
        <v>2.6954168525382372</v>
      </c>
      <c r="D782" s="168">
        <v>1322</v>
      </c>
      <c r="E782" s="168">
        <v>44</v>
      </c>
      <c r="F782" s="168">
        <v>56</v>
      </c>
      <c r="G782" s="168">
        <v>62</v>
      </c>
      <c r="H782" s="168">
        <v>1005</v>
      </c>
      <c r="I782" s="168">
        <f t="shared" si="137"/>
        <v>7999596.3809999954</v>
      </c>
      <c r="J782" s="168">
        <v>449</v>
      </c>
      <c r="K782" s="168">
        <v>468</v>
      </c>
      <c r="L782" s="169">
        <f t="shared" si="142"/>
        <v>458.40157067793734</v>
      </c>
      <c r="M782">
        <f t="shared" si="132"/>
        <v>62</v>
      </c>
      <c r="N782" s="168">
        <f t="shared" si="138"/>
        <v>62</v>
      </c>
      <c r="O782" s="168">
        <f t="shared" si="139"/>
        <v>-1</v>
      </c>
      <c r="P782" s="168">
        <f t="shared" si="140"/>
        <v>-1</v>
      </c>
      <c r="Q782" s="168">
        <f t="shared" si="141"/>
        <v>-1</v>
      </c>
      <c r="R782" s="168">
        <f t="shared" si="133"/>
        <v>-1</v>
      </c>
      <c r="S782">
        <f t="shared" si="134"/>
        <v>-1</v>
      </c>
      <c r="T782">
        <f t="shared" si="135"/>
        <v>468</v>
      </c>
      <c r="U782">
        <f t="shared" si="136"/>
        <v>-1</v>
      </c>
    </row>
    <row r="783" spans="2:21" x14ac:dyDescent="0.25">
      <c r="B783" s="167">
        <v>278.85450050000003</v>
      </c>
      <c r="C783" s="168">
        <v>2.6956336018622737</v>
      </c>
      <c r="D783" s="168">
        <v>1323</v>
      </c>
      <c r="E783" s="168">
        <v>1</v>
      </c>
      <c r="F783" s="168">
        <v>4</v>
      </c>
      <c r="G783" s="168">
        <v>61</v>
      </c>
      <c r="H783" s="168">
        <v>210.22300000000001</v>
      </c>
      <c r="I783" s="168">
        <f t="shared" si="137"/>
        <v>7999806.6039999956</v>
      </c>
      <c r="J783" s="168">
        <v>554</v>
      </c>
      <c r="K783" s="168">
        <v>673</v>
      </c>
      <c r="L783" s="169">
        <f t="shared" si="142"/>
        <v>610.60789382385155</v>
      </c>
      <c r="M783">
        <f t="shared" si="132"/>
        <v>61</v>
      </c>
      <c r="N783" s="168">
        <f t="shared" si="138"/>
        <v>61</v>
      </c>
      <c r="O783" s="168">
        <f t="shared" si="139"/>
        <v>-1</v>
      </c>
      <c r="P783" s="168">
        <f t="shared" si="140"/>
        <v>-1</v>
      </c>
      <c r="Q783" s="168">
        <f t="shared" si="141"/>
        <v>-1</v>
      </c>
      <c r="R783" s="168">
        <f t="shared" si="133"/>
        <v>-1</v>
      </c>
      <c r="S783">
        <f t="shared" si="134"/>
        <v>-1</v>
      </c>
      <c r="T783">
        <f t="shared" si="135"/>
        <v>-1</v>
      </c>
      <c r="U783">
        <f t="shared" si="136"/>
        <v>673</v>
      </c>
    </row>
    <row r="784" spans="2:21" x14ac:dyDescent="0.25">
      <c r="B784" s="167">
        <v>278.87655120000005</v>
      </c>
      <c r="C784" s="168">
        <v>2.6958480471701547</v>
      </c>
      <c r="D784" s="168">
        <v>1326</v>
      </c>
      <c r="E784" s="168">
        <v>5</v>
      </c>
      <c r="F784" s="168">
        <v>104</v>
      </c>
      <c r="G784" s="168">
        <v>77</v>
      </c>
      <c r="H784" s="168">
        <v>15572</v>
      </c>
      <c r="I784" s="168">
        <f t="shared" si="137"/>
        <v>8015378.6039999956</v>
      </c>
      <c r="J784" s="168">
        <v>591</v>
      </c>
      <c r="K784" s="168">
        <v>673</v>
      </c>
      <c r="L784" s="169">
        <f t="shared" si="142"/>
        <v>630.66869273811267</v>
      </c>
      <c r="M784">
        <f t="shared" si="132"/>
        <v>77</v>
      </c>
      <c r="N784" s="168">
        <f t="shared" si="138"/>
        <v>-1</v>
      </c>
      <c r="O784" s="168">
        <f t="shared" si="139"/>
        <v>77</v>
      </c>
      <c r="P784" s="168">
        <f t="shared" si="140"/>
        <v>-1</v>
      </c>
      <c r="Q784" s="168">
        <f t="shared" si="141"/>
        <v>-1</v>
      </c>
      <c r="R784" s="168">
        <f t="shared" si="133"/>
        <v>-1</v>
      </c>
      <c r="S784">
        <f t="shared" si="134"/>
        <v>-1</v>
      </c>
      <c r="T784">
        <f t="shared" si="135"/>
        <v>-1</v>
      </c>
      <c r="U784">
        <f t="shared" si="136"/>
        <v>673</v>
      </c>
    </row>
    <row r="785" spans="2:21" x14ac:dyDescent="0.25">
      <c r="B785" s="167">
        <v>278.88320200000004</v>
      </c>
      <c r="C785" s="168">
        <v>2.6959127326775207</v>
      </c>
      <c r="D785" s="168">
        <v>1327</v>
      </c>
      <c r="E785" s="168">
        <v>20</v>
      </c>
      <c r="F785" s="168">
        <v>89</v>
      </c>
      <c r="G785" s="168">
        <v>70</v>
      </c>
      <c r="H785" s="168">
        <v>6497</v>
      </c>
      <c r="I785" s="168">
        <f t="shared" si="137"/>
        <v>8021875.6039999956</v>
      </c>
      <c r="J785" s="168">
        <v>381</v>
      </c>
      <c r="K785" s="168">
        <v>141</v>
      </c>
      <c r="L785" s="169">
        <f t="shared" si="142"/>
        <v>231.77791094062437</v>
      </c>
      <c r="M785">
        <f t="shared" si="132"/>
        <v>70</v>
      </c>
      <c r="N785" s="168">
        <f t="shared" si="138"/>
        <v>70</v>
      </c>
      <c r="O785" s="168">
        <f t="shared" si="139"/>
        <v>-1</v>
      </c>
      <c r="P785" s="168">
        <f t="shared" si="140"/>
        <v>-1</v>
      </c>
      <c r="Q785" s="168">
        <f t="shared" si="141"/>
        <v>-1</v>
      </c>
      <c r="R785" s="168">
        <f t="shared" si="133"/>
        <v>141</v>
      </c>
      <c r="S785">
        <f t="shared" si="134"/>
        <v>-1</v>
      </c>
      <c r="T785">
        <f t="shared" si="135"/>
        <v>-1</v>
      </c>
      <c r="U785">
        <f t="shared" si="136"/>
        <v>-1</v>
      </c>
    </row>
    <row r="786" spans="2:21" x14ac:dyDescent="0.25">
      <c r="B786" s="167">
        <v>278.90438320000004</v>
      </c>
      <c r="C786" s="168">
        <v>2.6961187583936943</v>
      </c>
      <c r="D786" s="168">
        <v>1328</v>
      </c>
      <c r="E786" s="168">
        <v>6</v>
      </c>
      <c r="F786" s="168">
        <v>15</v>
      </c>
      <c r="G786" s="168">
        <v>62</v>
      </c>
      <c r="H786" s="168">
        <v>409.29300000000001</v>
      </c>
      <c r="I786" s="168">
        <f t="shared" si="137"/>
        <v>8022284.8969999952</v>
      </c>
      <c r="J786" s="168">
        <v>519</v>
      </c>
      <c r="K786" s="168">
        <v>439</v>
      </c>
      <c r="L786" s="169">
        <f t="shared" si="142"/>
        <v>477.32693198687207</v>
      </c>
      <c r="M786">
        <f t="shared" si="132"/>
        <v>62</v>
      </c>
      <c r="N786" s="168">
        <f t="shared" si="138"/>
        <v>62</v>
      </c>
      <c r="O786" s="168">
        <f t="shared" si="139"/>
        <v>-1</v>
      </c>
      <c r="P786" s="168">
        <f t="shared" si="140"/>
        <v>-1</v>
      </c>
      <c r="Q786" s="168">
        <f t="shared" si="141"/>
        <v>-1</v>
      </c>
      <c r="R786" s="168">
        <f t="shared" si="133"/>
        <v>-1</v>
      </c>
      <c r="S786">
        <f t="shared" si="134"/>
        <v>-1</v>
      </c>
      <c r="T786">
        <f t="shared" si="135"/>
        <v>439</v>
      </c>
      <c r="U786">
        <f t="shared" si="136"/>
        <v>-1</v>
      </c>
    </row>
    <row r="787" spans="2:21" x14ac:dyDescent="0.25">
      <c r="B787" s="167">
        <v>278.93493570000004</v>
      </c>
      <c r="C787" s="168">
        <v>2.6964159851260754</v>
      </c>
      <c r="D787" s="168">
        <v>1330</v>
      </c>
      <c r="E787" s="168">
        <v>6</v>
      </c>
      <c r="F787" s="168">
        <v>16</v>
      </c>
      <c r="G787" s="168">
        <v>62</v>
      </c>
      <c r="H787" s="168">
        <v>516.66399999999999</v>
      </c>
      <c r="I787" s="168">
        <f t="shared" si="137"/>
        <v>8022801.5609999951</v>
      </c>
      <c r="J787" s="168">
        <v>420</v>
      </c>
      <c r="K787" s="168">
        <v>468</v>
      </c>
      <c r="L787" s="169">
        <f t="shared" si="142"/>
        <v>443.35087684586796</v>
      </c>
      <c r="M787">
        <f t="shared" si="132"/>
        <v>62</v>
      </c>
      <c r="N787" s="168">
        <f t="shared" si="138"/>
        <v>62</v>
      </c>
      <c r="O787" s="168">
        <f t="shared" si="139"/>
        <v>-1</v>
      </c>
      <c r="P787" s="168">
        <f t="shared" si="140"/>
        <v>-1</v>
      </c>
      <c r="Q787" s="168">
        <f t="shared" si="141"/>
        <v>-1</v>
      </c>
      <c r="R787" s="168">
        <f t="shared" si="133"/>
        <v>-1</v>
      </c>
      <c r="S787">
        <f t="shared" si="134"/>
        <v>-1</v>
      </c>
      <c r="T787">
        <f t="shared" si="135"/>
        <v>468</v>
      </c>
      <c r="U787">
        <f t="shared" si="136"/>
        <v>-1</v>
      </c>
    </row>
    <row r="788" spans="2:21" x14ac:dyDescent="0.25">
      <c r="B788" s="167">
        <v>279.04170270000003</v>
      </c>
      <c r="C788" s="168">
        <v>2.6974551031177945</v>
      </c>
      <c r="D788" s="168">
        <v>1338</v>
      </c>
      <c r="E788" s="168">
        <v>3</v>
      </c>
      <c r="F788" s="168">
        <v>22</v>
      </c>
      <c r="G788" s="168">
        <v>63</v>
      </c>
      <c r="H788" s="168">
        <v>755.33900000000006</v>
      </c>
      <c r="I788" s="168">
        <f t="shared" si="137"/>
        <v>8023556.8999999948</v>
      </c>
      <c r="J788" s="168">
        <v>463</v>
      </c>
      <c r="K788" s="168">
        <v>161</v>
      </c>
      <c r="L788" s="169">
        <f t="shared" si="142"/>
        <v>273.02563982161087</v>
      </c>
      <c r="M788">
        <f t="shared" si="132"/>
        <v>63</v>
      </c>
      <c r="N788" s="168">
        <f t="shared" si="138"/>
        <v>63</v>
      </c>
      <c r="O788" s="168">
        <f t="shared" si="139"/>
        <v>-1</v>
      </c>
      <c r="P788" s="168">
        <f t="shared" si="140"/>
        <v>-1</v>
      </c>
      <c r="Q788" s="168">
        <f t="shared" si="141"/>
        <v>-1</v>
      </c>
      <c r="R788" s="168">
        <f t="shared" si="133"/>
        <v>161</v>
      </c>
      <c r="S788">
        <f t="shared" si="134"/>
        <v>-1</v>
      </c>
      <c r="T788">
        <f t="shared" si="135"/>
        <v>-1</v>
      </c>
      <c r="U788">
        <f t="shared" si="136"/>
        <v>-1</v>
      </c>
    </row>
    <row r="789" spans="2:21" x14ac:dyDescent="0.25">
      <c r="B789" s="167">
        <v>279.04640320000004</v>
      </c>
      <c r="C789" s="168">
        <v>2.6975008670794214</v>
      </c>
      <c r="D789" s="168">
        <v>1339</v>
      </c>
      <c r="E789" s="168">
        <v>3</v>
      </c>
      <c r="F789" s="168">
        <v>19</v>
      </c>
      <c r="G789" s="168">
        <v>67</v>
      </c>
      <c r="H789" s="168">
        <v>1093</v>
      </c>
      <c r="I789" s="168">
        <f t="shared" si="137"/>
        <v>8024649.8999999948</v>
      </c>
      <c r="J789" s="168">
        <v>555</v>
      </c>
      <c r="K789" s="168">
        <v>468</v>
      </c>
      <c r="L789" s="169">
        <f t="shared" si="142"/>
        <v>509.64693661396615</v>
      </c>
      <c r="M789">
        <f t="shared" si="132"/>
        <v>67</v>
      </c>
      <c r="N789" s="168">
        <f t="shared" si="138"/>
        <v>67</v>
      </c>
      <c r="O789" s="168">
        <f t="shared" si="139"/>
        <v>-1</v>
      </c>
      <c r="P789" s="168">
        <f t="shared" si="140"/>
        <v>-1</v>
      </c>
      <c r="Q789" s="168">
        <f t="shared" si="141"/>
        <v>-1</v>
      </c>
      <c r="R789" s="168">
        <f t="shared" si="133"/>
        <v>-1</v>
      </c>
      <c r="S789">
        <f t="shared" si="134"/>
        <v>-1</v>
      </c>
      <c r="T789">
        <f t="shared" si="135"/>
        <v>468</v>
      </c>
      <c r="U789">
        <f t="shared" si="136"/>
        <v>-1</v>
      </c>
    </row>
    <row r="790" spans="2:21" x14ac:dyDescent="0.25">
      <c r="B790" s="167">
        <v>279.06910600000003</v>
      </c>
      <c r="C790" s="168">
        <v>2.6977219200350731</v>
      </c>
      <c r="D790" s="168">
        <v>1341</v>
      </c>
      <c r="E790" s="168">
        <v>2</v>
      </c>
      <c r="F790" s="168">
        <v>10</v>
      </c>
      <c r="G790" s="168">
        <v>61</v>
      </c>
      <c r="H790" s="168">
        <v>281.81299999999999</v>
      </c>
      <c r="I790" s="168">
        <f t="shared" si="137"/>
        <v>8024931.7129999949</v>
      </c>
      <c r="J790" s="168">
        <v>447</v>
      </c>
      <c r="K790" s="168">
        <v>34</v>
      </c>
      <c r="L790" s="169">
        <f t="shared" si="142"/>
        <v>123.28016872149389</v>
      </c>
      <c r="M790">
        <f t="shared" si="132"/>
        <v>61</v>
      </c>
      <c r="N790" s="168">
        <f t="shared" si="138"/>
        <v>61</v>
      </c>
      <c r="O790" s="168">
        <f t="shared" si="139"/>
        <v>-1</v>
      </c>
      <c r="P790" s="168">
        <f t="shared" si="140"/>
        <v>-1</v>
      </c>
      <c r="Q790" s="168">
        <f t="shared" si="141"/>
        <v>-1</v>
      </c>
      <c r="R790" s="168">
        <f t="shared" si="133"/>
        <v>34</v>
      </c>
      <c r="S790">
        <f t="shared" si="134"/>
        <v>-1</v>
      </c>
      <c r="T790">
        <f t="shared" si="135"/>
        <v>-1</v>
      </c>
      <c r="U790">
        <f t="shared" si="136"/>
        <v>-1</v>
      </c>
    </row>
    <row r="791" spans="2:21" x14ac:dyDescent="0.25">
      <c r="B791" s="167">
        <v>279.08133880000003</v>
      </c>
      <c r="C791" s="168">
        <v>2.6978410416044336</v>
      </c>
      <c r="D791" s="168">
        <v>1342</v>
      </c>
      <c r="E791" s="168">
        <v>2</v>
      </c>
      <c r="F791" s="168">
        <v>19</v>
      </c>
      <c r="G791" s="168">
        <v>65</v>
      </c>
      <c r="H791" s="168">
        <v>885.798</v>
      </c>
      <c r="I791" s="168">
        <f t="shared" si="137"/>
        <v>8025817.5109999953</v>
      </c>
      <c r="J791" s="168">
        <v>445</v>
      </c>
      <c r="K791" s="168">
        <v>473</v>
      </c>
      <c r="L791" s="169">
        <f t="shared" si="142"/>
        <v>458.7864426942017</v>
      </c>
      <c r="M791">
        <f t="shared" si="132"/>
        <v>65</v>
      </c>
      <c r="N791" s="168">
        <f t="shared" si="138"/>
        <v>65</v>
      </c>
      <c r="O791" s="168">
        <f t="shared" si="139"/>
        <v>-1</v>
      </c>
      <c r="P791" s="168">
        <f t="shared" si="140"/>
        <v>-1</v>
      </c>
      <c r="Q791" s="168">
        <f t="shared" si="141"/>
        <v>-1</v>
      </c>
      <c r="R791" s="168">
        <f t="shared" si="133"/>
        <v>-1</v>
      </c>
      <c r="S791">
        <f t="shared" si="134"/>
        <v>-1</v>
      </c>
      <c r="T791">
        <f t="shared" si="135"/>
        <v>473</v>
      </c>
      <c r="U791">
        <f t="shared" si="136"/>
        <v>-1</v>
      </c>
    </row>
    <row r="792" spans="2:21" x14ac:dyDescent="0.25">
      <c r="B792" s="167">
        <v>279.10034330000002</v>
      </c>
      <c r="C792" s="168">
        <v>2.6980261233493983</v>
      </c>
      <c r="D792" s="168">
        <v>1343</v>
      </c>
      <c r="E792" s="168">
        <v>4</v>
      </c>
      <c r="F792" s="168">
        <v>7</v>
      </c>
      <c r="G792" s="168">
        <v>63</v>
      </c>
      <c r="H792" s="168">
        <v>475.05</v>
      </c>
      <c r="I792" s="168">
        <f t="shared" si="137"/>
        <v>8026292.5609999951</v>
      </c>
      <c r="J792" s="168">
        <v>630</v>
      </c>
      <c r="K792" s="168">
        <v>673</v>
      </c>
      <c r="L792" s="169">
        <f t="shared" si="142"/>
        <v>651.14514510975198</v>
      </c>
      <c r="M792">
        <f t="shared" si="132"/>
        <v>63</v>
      </c>
      <c r="N792" s="168">
        <f t="shared" si="138"/>
        <v>63</v>
      </c>
      <c r="O792" s="168">
        <f t="shared" si="139"/>
        <v>-1</v>
      </c>
      <c r="P792" s="168">
        <f t="shared" si="140"/>
        <v>-1</v>
      </c>
      <c r="Q792" s="168">
        <f t="shared" si="141"/>
        <v>-1</v>
      </c>
      <c r="R792" s="168">
        <f t="shared" si="133"/>
        <v>-1</v>
      </c>
      <c r="S792">
        <f t="shared" si="134"/>
        <v>-1</v>
      </c>
      <c r="T792">
        <f t="shared" si="135"/>
        <v>-1</v>
      </c>
      <c r="U792">
        <f t="shared" si="136"/>
        <v>673</v>
      </c>
    </row>
    <row r="793" spans="2:21" x14ac:dyDescent="0.25">
      <c r="B793" s="167">
        <v>279.14997880000004</v>
      </c>
      <c r="C793" s="168">
        <v>2.6985096197292462</v>
      </c>
      <c r="D793" s="168">
        <v>1344</v>
      </c>
      <c r="E793" s="168">
        <v>3</v>
      </c>
      <c r="F793" s="168">
        <v>49</v>
      </c>
      <c r="G793" s="168">
        <v>70</v>
      </c>
      <c r="H793" s="168">
        <v>3684</v>
      </c>
      <c r="I793" s="168">
        <f t="shared" si="137"/>
        <v>8029976.5609999951</v>
      </c>
      <c r="J793" s="168">
        <v>460</v>
      </c>
      <c r="K793" s="168">
        <v>468</v>
      </c>
      <c r="L793" s="169">
        <f t="shared" si="142"/>
        <v>463.98275830034891</v>
      </c>
      <c r="M793">
        <f t="shared" si="132"/>
        <v>70</v>
      </c>
      <c r="N793" s="168">
        <f t="shared" si="138"/>
        <v>70</v>
      </c>
      <c r="O793" s="168">
        <f t="shared" si="139"/>
        <v>-1</v>
      </c>
      <c r="P793" s="168">
        <f t="shared" si="140"/>
        <v>-1</v>
      </c>
      <c r="Q793" s="168">
        <f t="shared" si="141"/>
        <v>-1</v>
      </c>
      <c r="R793" s="168">
        <f t="shared" si="133"/>
        <v>-1</v>
      </c>
      <c r="S793">
        <f t="shared" si="134"/>
        <v>-1</v>
      </c>
      <c r="T793">
        <f t="shared" si="135"/>
        <v>468</v>
      </c>
      <c r="U793">
        <f t="shared" si="136"/>
        <v>-1</v>
      </c>
    </row>
    <row r="794" spans="2:21" x14ac:dyDescent="0.25">
      <c r="B794" s="167">
        <v>279.17638580000005</v>
      </c>
      <c r="C794" s="168">
        <v>2.6987669102374068</v>
      </c>
      <c r="D794" s="168">
        <v>1346</v>
      </c>
      <c r="E794" s="168">
        <v>7</v>
      </c>
      <c r="F794" s="168">
        <v>22</v>
      </c>
      <c r="G794" s="168">
        <v>63</v>
      </c>
      <c r="H794" s="168">
        <v>755.55899999999997</v>
      </c>
      <c r="I794" s="168">
        <f t="shared" si="137"/>
        <v>8030732.1199999955</v>
      </c>
      <c r="J794" s="168">
        <v>450</v>
      </c>
      <c r="K794" s="168">
        <v>605</v>
      </c>
      <c r="L794" s="169">
        <f t="shared" si="142"/>
        <v>521.77581392778256</v>
      </c>
      <c r="M794">
        <f t="shared" si="132"/>
        <v>63</v>
      </c>
      <c r="N794" s="168">
        <f t="shared" si="138"/>
        <v>63</v>
      </c>
      <c r="O794" s="168">
        <f t="shared" si="139"/>
        <v>-1</v>
      </c>
      <c r="P794" s="168">
        <f t="shared" si="140"/>
        <v>-1</v>
      </c>
      <c r="Q794" s="168">
        <f t="shared" si="141"/>
        <v>-1</v>
      </c>
      <c r="R794" s="168">
        <f t="shared" si="133"/>
        <v>-1</v>
      </c>
      <c r="S794">
        <f t="shared" si="134"/>
        <v>-1</v>
      </c>
      <c r="T794">
        <f t="shared" si="135"/>
        <v>-1</v>
      </c>
      <c r="U794">
        <f t="shared" si="136"/>
        <v>605</v>
      </c>
    </row>
    <row r="795" spans="2:21" x14ac:dyDescent="0.25">
      <c r="B795" s="167">
        <v>279.20491250000003</v>
      </c>
      <c r="C795" s="168">
        <v>2.6990449016251583</v>
      </c>
      <c r="D795" s="168">
        <v>1347</v>
      </c>
      <c r="E795" s="168">
        <v>8</v>
      </c>
      <c r="F795" s="168">
        <v>11</v>
      </c>
      <c r="G795" s="168">
        <v>61</v>
      </c>
      <c r="H795" s="168">
        <v>341.12</v>
      </c>
      <c r="I795" s="168">
        <f t="shared" si="137"/>
        <v>8031073.2399999956</v>
      </c>
      <c r="J795" s="168">
        <v>514</v>
      </c>
      <c r="K795" s="168">
        <v>664</v>
      </c>
      <c r="L795" s="169">
        <f t="shared" si="142"/>
        <v>584.20544331596227</v>
      </c>
      <c r="M795">
        <f t="shared" si="132"/>
        <v>61</v>
      </c>
      <c r="N795" s="168">
        <f t="shared" si="138"/>
        <v>61</v>
      </c>
      <c r="O795" s="168">
        <f t="shared" si="139"/>
        <v>-1</v>
      </c>
      <c r="P795" s="168">
        <f t="shared" si="140"/>
        <v>-1</v>
      </c>
      <c r="Q795" s="168">
        <f t="shared" si="141"/>
        <v>-1</v>
      </c>
      <c r="R795" s="168">
        <f t="shared" si="133"/>
        <v>-1</v>
      </c>
      <c r="S795">
        <f t="shared" si="134"/>
        <v>-1</v>
      </c>
      <c r="T795">
        <f t="shared" si="135"/>
        <v>-1</v>
      </c>
      <c r="U795">
        <f t="shared" si="136"/>
        <v>664</v>
      </c>
    </row>
    <row r="796" spans="2:21" x14ac:dyDescent="0.25">
      <c r="B796" s="167">
        <v>279.23668200000003</v>
      </c>
      <c r="C796" s="168">
        <v>2.6993545527677645</v>
      </c>
      <c r="D796" s="168">
        <v>1348</v>
      </c>
      <c r="E796" s="168">
        <v>1</v>
      </c>
      <c r="F796" s="168">
        <v>17</v>
      </c>
      <c r="G796" s="168">
        <v>61</v>
      </c>
      <c r="H796" s="168">
        <v>348.37900000000002</v>
      </c>
      <c r="I796" s="168">
        <f t="shared" si="137"/>
        <v>8031421.6189999953</v>
      </c>
      <c r="J796" s="168">
        <v>568</v>
      </c>
      <c r="K796" s="168">
        <v>166</v>
      </c>
      <c r="L796" s="169">
        <f t="shared" si="142"/>
        <v>307.06351134578006</v>
      </c>
      <c r="M796">
        <f t="shared" si="132"/>
        <v>61</v>
      </c>
      <c r="N796" s="168">
        <f t="shared" si="138"/>
        <v>61</v>
      </c>
      <c r="O796" s="168">
        <f t="shared" si="139"/>
        <v>-1</v>
      </c>
      <c r="P796" s="168">
        <f t="shared" si="140"/>
        <v>-1</v>
      </c>
      <c r="Q796" s="168">
        <f t="shared" si="141"/>
        <v>-1</v>
      </c>
      <c r="R796" s="168">
        <f t="shared" si="133"/>
        <v>166</v>
      </c>
      <c r="S796">
        <f t="shared" si="134"/>
        <v>-1</v>
      </c>
      <c r="T796">
        <f t="shared" si="135"/>
        <v>-1</v>
      </c>
      <c r="U796">
        <f t="shared" si="136"/>
        <v>-1</v>
      </c>
    </row>
    <row r="797" spans="2:21" x14ac:dyDescent="0.25">
      <c r="B797" s="167">
        <v>279.29288080000003</v>
      </c>
      <c r="C797" s="168">
        <v>2.6999024635330722</v>
      </c>
      <c r="D797" s="168">
        <v>1351</v>
      </c>
      <c r="E797" s="168">
        <v>4</v>
      </c>
      <c r="F797" s="168">
        <v>53</v>
      </c>
      <c r="G797" s="168">
        <v>65</v>
      </c>
      <c r="H797" s="168">
        <v>1618</v>
      </c>
      <c r="I797" s="168">
        <f t="shared" si="137"/>
        <v>8033039.6189999953</v>
      </c>
      <c r="J797" s="168">
        <v>451</v>
      </c>
      <c r="K797" s="168">
        <v>166</v>
      </c>
      <c r="L797" s="169">
        <f t="shared" si="142"/>
        <v>273.61651996909836</v>
      </c>
      <c r="M797">
        <f t="shared" si="132"/>
        <v>65</v>
      </c>
      <c r="N797" s="168">
        <f t="shared" si="138"/>
        <v>65</v>
      </c>
      <c r="O797" s="168">
        <f t="shared" si="139"/>
        <v>-1</v>
      </c>
      <c r="P797" s="168">
        <f t="shared" si="140"/>
        <v>-1</v>
      </c>
      <c r="Q797" s="168">
        <f t="shared" si="141"/>
        <v>-1</v>
      </c>
      <c r="R797" s="168">
        <f t="shared" si="133"/>
        <v>166</v>
      </c>
      <c r="S797">
        <f t="shared" si="134"/>
        <v>-1</v>
      </c>
      <c r="T797">
        <f t="shared" si="135"/>
        <v>-1</v>
      </c>
      <c r="U797">
        <f t="shared" si="136"/>
        <v>-1</v>
      </c>
    </row>
    <row r="798" spans="2:21" x14ac:dyDescent="0.25">
      <c r="B798" s="167">
        <v>279.33219800000006</v>
      </c>
      <c r="C798" s="168">
        <v>2.7002859025778303</v>
      </c>
      <c r="D798" s="168">
        <v>1352</v>
      </c>
      <c r="E798" s="168">
        <v>4</v>
      </c>
      <c r="F798" s="168">
        <v>34</v>
      </c>
      <c r="G798" s="168">
        <v>72</v>
      </c>
      <c r="H798" s="168">
        <v>3669</v>
      </c>
      <c r="I798" s="168">
        <f t="shared" si="137"/>
        <v>8036708.6189999953</v>
      </c>
      <c r="J798" s="168">
        <v>666</v>
      </c>
      <c r="K798" s="168">
        <v>673</v>
      </c>
      <c r="L798" s="169">
        <f t="shared" si="142"/>
        <v>669.49085131912</v>
      </c>
      <c r="M798">
        <f t="shared" si="132"/>
        <v>72</v>
      </c>
      <c r="N798" s="168">
        <f t="shared" si="138"/>
        <v>72</v>
      </c>
      <c r="O798" s="168">
        <f t="shared" si="139"/>
        <v>-1</v>
      </c>
      <c r="P798" s="168">
        <f t="shared" si="140"/>
        <v>-1</v>
      </c>
      <c r="Q798" s="168">
        <f t="shared" si="141"/>
        <v>-1</v>
      </c>
      <c r="R798" s="168">
        <f t="shared" si="133"/>
        <v>-1</v>
      </c>
      <c r="S798">
        <f t="shared" si="134"/>
        <v>-1</v>
      </c>
      <c r="T798">
        <f t="shared" si="135"/>
        <v>-1</v>
      </c>
      <c r="U798">
        <f t="shared" si="136"/>
        <v>673</v>
      </c>
    </row>
    <row r="799" spans="2:21" x14ac:dyDescent="0.25">
      <c r="B799" s="167">
        <v>279.35523370000004</v>
      </c>
      <c r="C799" s="168">
        <v>2.700510601373308</v>
      </c>
      <c r="D799" s="168">
        <v>1353</v>
      </c>
      <c r="E799" s="168">
        <v>6</v>
      </c>
      <c r="F799" s="168">
        <v>16</v>
      </c>
      <c r="G799" s="168">
        <v>63</v>
      </c>
      <c r="H799" s="168">
        <v>613.51</v>
      </c>
      <c r="I799" s="168">
        <f t="shared" si="137"/>
        <v>8037322.1289999951</v>
      </c>
      <c r="J799" s="168">
        <v>416</v>
      </c>
      <c r="K799" s="168">
        <v>468</v>
      </c>
      <c r="L799" s="169">
        <f t="shared" si="142"/>
        <v>441.23463146040564</v>
      </c>
      <c r="M799">
        <f t="shared" si="132"/>
        <v>63</v>
      </c>
      <c r="N799" s="168">
        <f t="shared" si="138"/>
        <v>63</v>
      </c>
      <c r="O799" s="168">
        <f t="shared" si="139"/>
        <v>-1</v>
      </c>
      <c r="P799" s="168">
        <f t="shared" si="140"/>
        <v>-1</v>
      </c>
      <c r="Q799" s="168">
        <f t="shared" si="141"/>
        <v>-1</v>
      </c>
      <c r="R799" s="168">
        <f t="shared" si="133"/>
        <v>-1</v>
      </c>
      <c r="S799">
        <f t="shared" si="134"/>
        <v>-1</v>
      </c>
      <c r="T799">
        <f t="shared" si="135"/>
        <v>468</v>
      </c>
      <c r="U799">
        <f t="shared" si="136"/>
        <v>-1</v>
      </c>
    </row>
    <row r="800" spans="2:21" x14ac:dyDescent="0.25">
      <c r="B800" s="167">
        <v>279.36527970000003</v>
      </c>
      <c r="C800" s="168">
        <v>2.7006086040497164</v>
      </c>
      <c r="D800" s="168">
        <v>1354</v>
      </c>
      <c r="E800" s="168">
        <v>6</v>
      </c>
      <c r="F800" s="168">
        <v>21</v>
      </c>
      <c r="G800" s="168">
        <v>61</v>
      </c>
      <c r="H800" s="168">
        <v>533.58500000000004</v>
      </c>
      <c r="I800" s="168">
        <f t="shared" si="137"/>
        <v>8037855.713999995</v>
      </c>
      <c r="J800" s="168">
        <v>548</v>
      </c>
      <c r="K800" s="168">
        <v>673</v>
      </c>
      <c r="L800" s="169">
        <f t="shared" si="142"/>
        <v>607.29235134323892</v>
      </c>
      <c r="M800">
        <f t="shared" si="132"/>
        <v>61</v>
      </c>
      <c r="N800" s="168">
        <f t="shared" si="138"/>
        <v>61</v>
      </c>
      <c r="O800" s="168">
        <f t="shared" si="139"/>
        <v>-1</v>
      </c>
      <c r="P800" s="168">
        <f t="shared" si="140"/>
        <v>-1</v>
      </c>
      <c r="Q800" s="168">
        <f t="shared" si="141"/>
        <v>-1</v>
      </c>
      <c r="R800" s="168">
        <f t="shared" si="133"/>
        <v>-1</v>
      </c>
      <c r="S800">
        <f t="shared" si="134"/>
        <v>-1</v>
      </c>
      <c r="T800">
        <f t="shared" si="135"/>
        <v>-1</v>
      </c>
      <c r="U800">
        <f t="shared" si="136"/>
        <v>673</v>
      </c>
    </row>
    <row r="801" spans="2:21" x14ac:dyDescent="0.25">
      <c r="B801" s="167">
        <v>279.52338580000003</v>
      </c>
      <c r="C801" s="168">
        <v>2.702151812925091</v>
      </c>
      <c r="D801" s="168">
        <v>1358</v>
      </c>
      <c r="E801" s="168">
        <v>1</v>
      </c>
      <c r="F801" s="168">
        <v>22</v>
      </c>
      <c r="G801" s="168">
        <v>61</v>
      </c>
      <c r="H801" s="168">
        <v>516.721</v>
      </c>
      <c r="I801" s="168">
        <f t="shared" si="137"/>
        <v>8038372.4349999949</v>
      </c>
      <c r="J801" s="168">
        <v>443</v>
      </c>
      <c r="K801" s="168">
        <v>166</v>
      </c>
      <c r="L801" s="169">
        <f t="shared" si="142"/>
        <v>271.17890773435903</v>
      </c>
      <c r="M801">
        <f t="shared" si="132"/>
        <v>61</v>
      </c>
      <c r="N801" s="168">
        <f t="shared" si="138"/>
        <v>61</v>
      </c>
      <c r="O801" s="168">
        <f t="shared" si="139"/>
        <v>-1</v>
      </c>
      <c r="P801" s="168">
        <f t="shared" si="140"/>
        <v>-1</v>
      </c>
      <c r="Q801" s="168">
        <f t="shared" si="141"/>
        <v>-1</v>
      </c>
      <c r="R801" s="168">
        <f t="shared" si="133"/>
        <v>166</v>
      </c>
      <c r="S801">
        <f t="shared" si="134"/>
        <v>-1</v>
      </c>
      <c r="T801">
        <f t="shared" si="135"/>
        <v>-1</v>
      </c>
      <c r="U801">
        <f t="shared" si="136"/>
        <v>-1</v>
      </c>
    </row>
    <row r="802" spans="2:21" x14ac:dyDescent="0.25">
      <c r="B802" s="167">
        <v>279.52686520000003</v>
      </c>
      <c r="C802" s="168">
        <v>2.7021857913329206</v>
      </c>
      <c r="D802" s="168">
        <v>1359</v>
      </c>
      <c r="E802" s="168">
        <v>2</v>
      </c>
      <c r="F802" s="168">
        <v>35</v>
      </c>
      <c r="G802" s="168">
        <v>67</v>
      </c>
      <c r="H802" s="168">
        <v>1419</v>
      </c>
      <c r="I802" s="168">
        <f t="shared" si="137"/>
        <v>8039791.4349999949</v>
      </c>
      <c r="J802" s="168">
        <v>444</v>
      </c>
      <c r="K802" s="168">
        <v>34</v>
      </c>
      <c r="L802" s="169">
        <f t="shared" si="142"/>
        <v>122.86578042726136</v>
      </c>
      <c r="M802">
        <f t="shared" si="132"/>
        <v>67</v>
      </c>
      <c r="N802" s="168">
        <f t="shared" si="138"/>
        <v>67</v>
      </c>
      <c r="O802" s="168">
        <f t="shared" si="139"/>
        <v>-1</v>
      </c>
      <c r="P802" s="168">
        <f t="shared" si="140"/>
        <v>-1</v>
      </c>
      <c r="Q802" s="168">
        <f t="shared" si="141"/>
        <v>-1</v>
      </c>
      <c r="R802" s="168">
        <f t="shared" si="133"/>
        <v>34</v>
      </c>
      <c r="S802">
        <f t="shared" si="134"/>
        <v>-1</v>
      </c>
      <c r="T802">
        <f t="shared" si="135"/>
        <v>-1</v>
      </c>
      <c r="U802">
        <f t="shared" si="136"/>
        <v>-1</v>
      </c>
    </row>
    <row r="803" spans="2:21" x14ac:dyDescent="0.25">
      <c r="B803" s="167">
        <v>279.62049970000004</v>
      </c>
      <c r="C803" s="168">
        <v>2.7031004701893906</v>
      </c>
      <c r="D803" s="168">
        <v>1361</v>
      </c>
      <c r="E803" s="168">
        <v>6</v>
      </c>
      <c r="F803" s="168">
        <v>10</v>
      </c>
      <c r="G803" s="168">
        <v>64</v>
      </c>
      <c r="H803" s="168">
        <v>569.60199999999998</v>
      </c>
      <c r="I803" s="168">
        <f t="shared" si="137"/>
        <v>8040361.0369999949</v>
      </c>
      <c r="J803" s="168">
        <v>483</v>
      </c>
      <c r="K803" s="168">
        <v>97</v>
      </c>
      <c r="L803" s="169">
        <f t="shared" si="142"/>
        <v>216.45091822397058</v>
      </c>
      <c r="M803">
        <f t="shared" si="132"/>
        <v>64</v>
      </c>
      <c r="N803" s="168">
        <f t="shared" si="138"/>
        <v>64</v>
      </c>
      <c r="O803" s="168">
        <f t="shared" si="139"/>
        <v>-1</v>
      </c>
      <c r="P803" s="168">
        <f t="shared" si="140"/>
        <v>-1</v>
      </c>
      <c r="Q803" s="168">
        <f t="shared" si="141"/>
        <v>-1</v>
      </c>
      <c r="R803" s="168">
        <f t="shared" si="133"/>
        <v>97</v>
      </c>
      <c r="S803">
        <f t="shared" si="134"/>
        <v>-1</v>
      </c>
      <c r="T803">
        <f t="shared" si="135"/>
        <v>-1</v>
      </c>
      <c r="U803">
        <f t="shared" si="136"/>
        <v>-1</v>
      </c>
    </row>
    <row r="804" spans="2:21" x14ac:dyDescent="0.25">
      <c r="B804" s="167">
        <v>279.62861580000003</v>
      </c>
      <c r="C804" s="168">
        <v>2.7031797788702701</v>
      </c>
      <c r="D804" s="168">
        <v>1363</v>
      </c>
      <c r="E804" s="168">
        <v>4</v>
      </c>
      <c r="F804" s="168">
        <v>23</v>
      </c>
      <c r="G804" s="168">
        <v>66</v>
      </c>
      <c r="H804" s="168">
        <v>1662</v>
      </c>
      <c r="I804" s="168">
        <f t="shared" si="137"/>
        <v>8042023.0369999949</v>
      </c>
      <c r="J804" s="168">
        <v>491</v>
      </c>
      <c r="K804" s="168">
        <v>468</v>
      </c>
      <c r="L804" s="169">
        <f t="shared" si="142"/>
        <v>479.36207609697288</v>
      </c>
      <c r="M804">
        <f t="shared" si="132"/>
        <v>66</v>
      </c>
      <c r="N804" s="168">
        <f t="shared" si="138"/>
        <v>66</v>
      </c>
      <c r="O804" s="168">
        <f t="shared" si="139"/>
        <v>-1</v>
      </c>
      <c r="P804" s="168">
        <f t="shared" si="140"/>
        <v>-1</v>
      </c>
      <c r="Q804" s="168">
        <f t="shared" si="141"/>
        <v>-1</v>
      </c>
      <c r="R804" s="168">
        <f t="shared" si="133"/>
        <v>-1</v>
      </c>
      <c r="S804">
        <f t="shared" si="134"/>
        <v>-1</v>
      </c>
      <c r="T804">
        <f t="shared" si="135"/>
        <v>468</v>
      </c>
      <c r="U804">
        <f t="shared" si="136"/>
        <v>-1</v>
      </c>
    </row>
    <row r="805" spans="2:21" x14ac:dyDescent="0.25">
      <c r="B805" s="167">
        <v>279.66095700000005</v>
      </c>
      <c r="C805" s="168">
        <v>2.7034958504413549</v>
      </c>
      <c r="D805" s="168">
        <v>1367</v>
      </c>
      <c r="E805" s="168">
        <v>4</v>
      </c>
      <c r="F805" s="168">
        <v>21</v>
      </c>
      <c r="G805" s="168">
        <v>63</v>
      </c>
      <c r="H805" s="168">
        <v>595.07500000000005</v>
      </c>
      <c r="I805" s="168">
        <f t="shared" si="137"/>
        <v>8042618.1119999951</v>
      </c>
      <c r="J805" s="168">
        <v>435</v>
      </c>
      <c r="K805" s="168">
        <v>102</v>
      </c>
      <c r="L805" s="169">
        <f t="shared" si="142"/>
        <v>210.64187617850351</v>
      </c>
      <c r="M805">
        <f t="shared" si="132"/>
        <v>63</v>
      </c>
      <c r="N805" s="168">
        <f t="shared" si="138"/>
        <v>63</v>
      </c>
      <c r="O805" s="168">
        <f t="shared" si="139"/>
        <v>-1</v>
      </c>
      <c r="P805" s="168">
        <f t="shared" si="140"/>
        <v>-1</v>
      </c>
      <c r="Q805" s="168">
        <f t="shared" si="141"/>
        <v>-1</v>
      </c>
      <c r="R805" s="168">
        <f t="shared" si="133"/>
        <v>102</v>
      </c>
      <c r="S805">
        <f t="shared" si="134"/>
        <v>-1</v>
      </c>
      <c r="T805">
        <f t="shared" si="135"/>
        <v>-1</v>
      </c>
      <c r="U805">
        <f t="shared" si="136"/>
        <v>-1</v>
      </c>
    </row>
    <row r="806" spans="2:21" x14ac:dyDescent="0.25">
      <c r="B806" s="167">
        <v>279.68800050000004</v>
      </c>
      <c r="C806" s="168">
        <v>2.7037601974501007</v>
      </c>
      <c r="D806" s="168">
        <v>1369</v>
      </c>
      <c r="E806" s="168">
        <v>1</v>
      </c>
      <c r="F806" s="168">
        <v>2</v>
      </c>
      <c r="G806" s="168">
        <v>61</v>
      </c>
      <c r="H806" s="168">
        <v>133.614</v>
      </c>
      <c r="I806" s="168">
        <f t="shared" si="137"/>
        <v>8042751.7259999951</v>
      </c>
      <c r="J806" s="168">
        <v>619</v>
      </c>
      <c r="K806" s="168">
        <v>747</v>
      </c>
      <c r="L806" s="169">
        <f t="shared" si="142"/>
        <v>679.99485292169675</v>
      </c>
      <c r="M806">
        <f t="shared" si="132"/>
        <v>61</v>
      </c>
      <c r="N806" s="168">
        <f t="shared" si="138"/>
        <v>61</v>
      </c>
      <c r="O806" s="168">
        <f t="shared" si="139"/>
        <v>-1</v>
      </c>
      <c r="P806" s="168">
        <f t="shared" si="140"/>
        <v>-1</v>
      </c>
      <c r="Q806" s="168">
        <f t="shared" si="141"/>
        <v>-1</v>
      </c>
      <c r="R806" s="168">
        <f t="shared" si="133"/>
        <v>-1</v>
      </c>
      <c r="S806">
        <f t="shared" si="134"/>
        <v>-1</v>
      </c>
      <c r="T806">
        <f t="shared" si="135"/>
        <v>-1</v>
      </c>
      <c r="U806">
        <f t="shared" si="136"/>
        <v>747</v>
      </c>
    </row>
    <row r="807" spans="2:21" x14ac:dyDescent="0.25">
      <c r="B807" s="167">
        <v>279.69521200000003</v>
      </c>
      <c r="C807" s="168">
        <v>2.7038306967089056</v>
      </c>
      <c r="D807" s="168">
        <v>1370</v>
      </c>
      <c r="E807" s="168">
        <v>5</v>
      </c>
      <c r="F807" s="168">
        <v>82</v>
      </c>
      <c r="G807" s="168">
        <v>72</v>
      </c>
      <c r="H807" s="168">
        <v>6482</v>
      </c>
      <c r="I807" s="168">
        <f t="shared" si="137"/>
        <v>8049233.7259999951</v>
      </c>
      <c r="J807" s="168">
        <v>580</v>
      </c>
      <c r="K807" s="168">
        <v>166</v>
      </c>
      <c r="L807" s="169">
        <f t="shared" si="142"/>
        <v>310.29018676071598</v>
      </c>
      <c r="M807">
        <f t="shared" si="132"/>
        <v>72</v>
      </c>
      <c r="N807" s="168">
        <f t="shared" si="138"/>
        <v>72</v>
      </c>
      <c r="O807" s="168">
        <f t="shared" si="139"/>
        <v>-1</v>
      </c>
      <c r="P807" s="168">
        <f t="shared" si="140"/>
        <v>-1</v>
      </c>
      <c r="Q807" s="168">
        <f t="shared" si="141"/>
        <v>-1</v>
      </c>
      <c r="R807" s="168">
        <f t="shared" si="133"/>
        <v>166</v>
      </c>
      <c r="S807">
        <f t="shared" si="134"/>
        <v>-1</v>
      </c>
      <c r="T807">
        <f t="shared" si="135"/>
        <v>-1</v>
      </c>
      <c r="U807">
        <f t="shared" si="136"/>
        <v>-1</v>
      </c>
    </row>
    <row r="808" spans="2:21" x14ac:dyDescent="0.25">
      <c r="B808" s="167">
        <v>279.75991070000003</v>
      </c>
      <c r="C808" s="168">
        <v>2.7044633331069994</v>
      </c>
      <c r="D808" s="168">
        <v>1374</v>
      </c>
      <c r="E808" s="168">
        <v>9</v>
      </c>
      <c r="F808" s="168">
        <v>24</v>
      </c>
      <c r="G808" s="168">
        <v>64</v>
      </c>
      <c r="H808" s="168">
        <v>832.41700000000003</v>
      </c>
      <c r="I808" s="168">
        <f t="shared" si="137"/>
        <v>8050066.1429999955</v>
      </c>
      <c r="J808" s="168">
        <v>420</v>
      </c>
      <c r="K808" s="168">
        <v>473</v>
      </c>
      <c r="L808" s="169">
        <f t="shared" si="142"/>
        <v>445.71291208579544</v>
      </c>
      <c r="M808">
        <f t="shared" si="132"/>
        <v>64</v>
      </c>
      <c r="N808" s="168">
        <f t="shared" si="138"/>
        <v>64</v>
      </c>
      <c r="O808" s="168">
        <f t="shared" si="139"/>
        <v>-1</v>
      </c>
      <c r="P808" s="168">
        <f t="shared" si="140"/>
        <v>-1</v>
      </c>
      <c r="Q808" s="168">
        <f t="shared" si="141"/>
        <v>-1</v>
      </c>
      <c r="R808" s="168">
        <f t="shared" si="133"/>
        <v>-1</v>
      </c>
      <c r="S808">
        <f t="shared" si="134"/>
        <v>-1</v>
      </c>
      <c r="T808">
        <f t="shared" si="135"/>
        <v>473</v>
      </c>
      <c r="U808">
        <f t="shared" si="136"/>
        <v>-1</v>
      </c>
    </row>
    <row r="809" spans="2:21" x14ac:dyDescent="0.25">
      <c r="B809" s="167">
        <v>279.78494070000005</v>
      </c>
      <c r="C809" s="168">
        <v>2.7047081514429978</v>
      </c>
      <c r="D809" s="168">
        <v>1375</v>
      </c>
      <c r="E809" s="168">
        <v>5</v>
      </c>
      <c r="F809" s="168">
        <v>12</v>
      </c>
      <c r="G809" s="168">
        <v>61</v>
      </c>
      <c r="H809" s="168">
        <v>339.82100000000003</v>
      </c>
      <c r="I809" s="168">
        <f t="shared" si="137"/>
        <v>8050405.963999996</v>
      </c>
      <c r="J809" s="168">
        <v>461</v>
      </c>
      <c r="K809" s="168">
        <v>605</v>
      </c>
      <c r="L809" s="169">
        <f t="shared" si="142"/>
        <v>528.11457090294334</v>
      </c>
      <c r="M809">
        <f t="shared" si="132"/>
        <v>61</v>
      </c>
      <c r="N809" s="168">
        <f t="shared" si="138"/>
        <v>61</v>
      </c>
      <c r="O809" s="168">
        <f t="shared" si="139"/>
        <v>-1</v>
      </c>
      <c r="P809" s="168">
        <f t="shared" si="140"/>
        <v>-1</v>
      </c>
      <c r="Q809" s="168">
        <f t="shared" si="141"/>
        <v>-1</v>
      </c>
      <c r="R809" s="168">
        <f t="shared" si="133"/>
        <v>-1</v>
      </c>
      <c r="S809">
        <f t="shared" si="134"/>
        <v>-1</v>
      </c>
      <c r="T809">
        <f t="shared" si="135"/>
        <v>-1</v>
      </c>
      <c r="U809">
        <f t="shared" si="136"/>
        <v>605</v>
      </c>
    </row>
    <row r="810" spans="2:21" x14ac:dyDescent="0.25">
      <c r="B810" s="167">
        <v>279.79557050000005</v>
      </c>
      <c r="C810" s="168">
        <v>2.7048121333301842</v>
      </c>
      <c r="D810" s="168">
        <v>1376</v>
      </c>
      <c r="E810" s="168">
        <v>2</v>
      </c>
      <c r="F810" s="168">
        <v>25</v>
      </c>
      <c r="G810" s="168">
        <v>72</v>
      </c>
      <c r="H810" s="168">
        <v>1704</v>
      </c>
      <c r="I810" s="168">
        <f t="shared" si="137"/>
        <v>8052109.963999996</v>
      </c>
      <c r="J810" s="168">
        <v>543</v>
      </c>
      <c r="K810" s="168">
        <v>673</v>
      </c>
      <c r="L810" s="169">
        <f t="shared" si="142"/>
        <v>604.51550848592797</v>
      </c>
      <c r="M810">
        <f t="shared" si="132"/>
        <v>72</v>
      </c>
      <c r="N810" s="168">
        <f t="shared" si="138"/>
        <v>72</v>
      </c>
      <c r="O810" s="168">
        <f t="shared" si="139"/>
        <v>-1</v>
      </c>
      <c r="P810" s="168">
        <f t="shared" si="140"/>
        <v>-1</v>
      </c>
      <c r="Q810" s="168">
        <f t="shared" si="141"/>
        <v>-1</v>
      </c>
      <c r="R810" s="168">
        <f t="shared" si="133"/>
        <v>-1</v>
      </c>
      <c r="S810">
        <f t="shared" si="134"/>
        <v>-1</v>
      </c>
      <c r="T810">
        <f t="shared" si="135"/>
        <v>-1</v>
      </c>
      <c r="U810">
        <f t="shared" si="136"/>
        <v>673</v>
      </c>
    </row>
    <row r="811" spans="2:21" x14ac:dyDescent="0.25">
      <c r="B811" s="167">
        <v>279.80266880000005</v>
      </c>
      <c r="C811" s="168">
        <v>2.7048815736279943</v>
      </c>
      <c r="D811" s="168">
        <v>1377</v>
      </c>
      <c r="E811" s="168">
        <v>6</v>
      </c>
      <c r="F811" s="168">
        <v>10</v>
      </c>
      <c r="G811" s="168">
        <v>64</v>
      </c>
      <c r="H811" s="168">
        <v>529.47699999999998</v>
      </c>
      <c r="I811" s="168">
        <f t="shared" si="137"/>
        <v>8052639.4409999959</v>
      </c>
      <c r="J811" s="168">
        <v>482</v>
      </c>
      <c r="K811" s="168">
        <v>97</v>
      </c>
      <c r="L811" s="169">
        <f t="shared" si="142"/>
        <v>216.22673285234646</v>
      </c>
      <c r="M811">
        <f t="shared" si="132"/>
        <v>64</v>
      </c>
      <c r="N811" s="168">
        <f t="shared" si="138"/>
        <v>64</v>
      </c>
      <c r="O811" s="168">
        <f t="shared" si="139"/>
        <v>-1</v>
      </c>
      <c r="P811" s="168">
        <f t="shared" si="140"/>
        <v>-1</v>
      </c>
      <c r="Q811" s="168">
        <f t="shared" si="141"/>
        <v>-1</v>
      </c>
      <c r="R811" s="168">
        <f t="shared" si="133"/>
        <v>97</v>
      </c>
      <c r="S811">
        <f t="shared" si="134"/>
        <v>-1</v>
      </c>
      <c r="T811">
        <f t="shared" si="135"/>
        <v>-1</v>
      </c>
      <c r="U811">
        <f t="shared" si="136"/>
        <v>-1</v>
      </c>
    </row>
    <row r="812" spans="2:21" x14ac:dyDescent="0.25">
      <c r="B812" s="167">
        <v>279.80877850000002</v>
      </c>
      <c r="C812" s="168">
        <v>2.704941345307442</v>
      </c>
      <c r="D812" s="168">
        <v>1378</v>
      </c>
      <c r="E812" s="168">
        <v>1</v>
      </c>
      <c r="F812" s="168">
        <v>9</v>
      </c>
      <c r="G812" s="168">
        <v>64</v>
      </c>
      <c r="H812" s="168">
        <v>373.983</v>
      </c>
      <c r="I812" s="168">
        <f t="shared" si="137"/>
        <v>8053013.4239999959</v>
      </c>
      <c r="J812" s="168">
        <v>512</v>
      </c>
      <c r="K812" s="168">
        <v>468</v>
      </c>
      <c r="L812" s="169">
        <f t="shared" si="142"/>
        <v>489.50587330490737</v>
      </c>
      <c r="M812">
        <f t="shared" si="132"/>
        <v>64</v>
      </c>
      <c r="N812" s="168">
        <f t="shared" si="138"/>
        <v>64</v>
      </c>
      <c r="O812" s="168">
        <f t="shared" si="139"/>
        <v>-1</v>
      </c>
      <c r="P812" s="168">
        <f t="shared" si="140"/>
        <v>-1</v>
      </c>
      <c r="Q812" s="168">
        <f t="shared" si="141"/>
        <v>-1</v>
      </c>
      <c r="R812" s="168">
        <f t="shared" si="133"/>
        <v>-1</v>
      </c>
      <c r="S812">
        <f t="shared" si="134"/>
        <v>-1</v>
      </c>
      <c r="T812">
        <f t="shared" si="135"/>
        <v>468</v>
      </c>
      <c r="U812">
        <f t="shared" si="136"/>
        <v>-1</v>
      </c>
    </row>
    <row r="813" spans="2:21" x14ac:dyDescent="0.25">
      <c r="B813" s="167">
        <v>279.81386680000003</v>
      </c>
      <c r="C813" s="168">
        <v>2.7049911263330739</v>
      </c>
      <c r="D813" s="168">
        <v>1379</v>
      </c>
      <c r="E813" s="168">
        <v>3</v>
      </c>
      <c r="F813" s="168">
        <v>15</v>
      </c>
      <c r="G813" s="168">
        <v>61</v>
      </c>
      <c r="H813" s="168">
        <v>268.77600000000001</v>
      </c>
      <c r="I813" s="168">
        <f t="shared" si="137"/>
        <v>8053282.1999999955</v>
      </c>
      <c r="J813" s="168">
        <v>562</v>
      </c>
      <c r="K813" s="168">
        <v>478</v>
      </c>
      <c r="L813" s="169">
        <f t="shared" si="142"/>
        <v>518.30107080730602</v>
      </c>
      <c r="M813">
        <f t="shared" si="132"/>
        <v>61</v>
      </c>
      <c r="N813" s="168">
        <f t="shared" si="138"/>
        <v>61</v>
      </c>
      <c r="O813" s="168">
        <f t="shared" si="139"/>
        <v>-1</v>
      </c>
      <c r="P813" s="168">
        <f t="shared" si="140"/>
        <v>-1</v>
      </c>
      <c r="Q813" s="168">
        <f t="shared" si="141"/>
        <v>-1</v>
      </c>
      <c r="R813" s="168">
        <f t="shared" si="133"/>
        <v>-1</v>
      </c>
      <c r="S813">
        <f t="shared" si="134"/>
        <v>-1</v>
      </c>
      <c r="T813">
        <f t="shared" si="135"/>
        <v>478</v>
      </c>
      <c r="U813">
        <f t="shared" si="136"/>
        <v>-1</v>
      </c>
    </row>
    <row r="814" spans="2:21" x14ac:dyDescent="0.25">
      <c r="B814" s="167">
        <v>279.82345600000002</v>
      </c>
      <c r="C814" s="168">
        <v>2.7050849460037965</v>
      </c>
      <c r="D814" s="168">
        <v>1380</v>
      </c>
      <c r="E814" s="168">
        <v>5</v>
      </c>
      <c r="F814" s="168">
        <v>182</v>
      </c>
      <c r="G814" s="168">
        <v>75</v>
      </c>
      <c r="H814" s="168">
        <v>16066</v>
      </c>
      <c r="I814" s="168">
        <f t="shared" si="137"/>
        <v>8069348.1999999955</v>
      </c>
      <c r="J814" s="168">
        <v>476</v>
      </c>
      <c r="K814" s="168">
        <v>166</v>
      </c>
      <c r="L814" s="169">
        <f t="shared" si="142"/>
        <v>281.09784773277789</v>
      </c>
      <c r="M814">
        <f t="shared" si="132"/>
        <v>75</v>
      </c>
      <c r="N814" s="168">
        <f t="shared" si="138"/>
        <v>-1</v>
      </c>
      <c r="O814" s="168">
        <f t="shared" si="139"/>
        <v>75</v>
      </c>
      <c r="P814" s="168">
        <f t="shared" si="140"/>
        <v>-1</v>
      </c>
      <c r="Q814" s="168">
        <f t="shared" si="141"/>
        <v>-1</v>
      </c>
      <c r="R814" s="168">
        <f t="shared" si="133"/>
        <v>166</v>
      </c>
      <c r="S814">
        <f t="shared" si="134"/>
        <v>-1</v>
      </c>
      <c r="T814">
        <f t="shared" si="135"/>
        <v>-1</v>
      </c>
      <c r="U814">
        <f t="shared" si="136"/>
        <v>-1</v>
      </c>
    </row>
    <row r="815" spans="2:21" x14ac:dyDescent="0.25">
      <c r="B815" s="167">
        <v>279.87093830000003</v>
      </c>
      <c r="C815" s="168">
        <v>2.7055495924577784</v>
      </c>
      <c r="D815" s="168">
        <v>1381</v>
      </c>
      <c r="E815" s="168">
        <v>1</v>
      </c>
      <c r="F815" s="168">
        <v>21</v>
      </c>
      <c r="G815" s="168">
        <v>76</v>
      </c>
      <c r="H815" s="168">
        <v>3849</v>
      </c>
      <c r="I815" s="168">
        <f t="shared" si="137"/>
        <v>8073197.1999999955</v>
      </c>
      <c r="J815" s="168">
        <v>601</v>
      </c>
      <c r="K815" s="168">
        <v>463</v>
      </c>
      <c r="L815" s="169">
        <f t="shared" si="142"/>
        <v>527.50639806546428</v>
      </c>
      <c r="M815">
        <f t="shared" si="132"/>
        <v>76</v>
      </c>
      <c r="N815" s="168">
        <f t="shared" si="138"/>
        <v>-1</v>
      </c>
      <c r="O815" s="168">
        <f t="shared" si="139"/>
        <v>76</v>
      </c>
      <c r="P815" s="168">
        <f t="shared" si="140"/>
        <v>-1</v>
      </c>
      <c r="Q815" s="168">
        <f t="shared" si="141"/>
        <v>-1</v>
      </c>
      <c r="R815" s="168">
        <f t="shared" si="133"/>
        <v>-1</v>
      </c>
      <c r="S815">
        <f t="shared" si="134"/>
        <v>-1</v>
      </c>
      <c r="T815">
        <f t="shared" si="135"/>
        <v>463</v>
      </c>
      <c r="U815">
        <f t="shared" si="136"/>
        <v>-1</v>
      </c>
    </row>
    <row r="816" spans="2:21" x14ac:dyDescent="0.25">
      <c r="B816" s="167">
        <v>279.87164320000005</v>
      </c>
      <c r="C816" s="168">
        <v>2.7055564914462424</v>
      </c>
      <c r="D816" s="168">
        <v>1382</v>
      </c>
      <c r="E816" s="168">
        <v>5</v>
      </c>
      <c r="F816" s="168">
        <v>140</v>
      </c>
      <c r="G816" s="168">
        <v>74</v>
      </c>
      <c r="H816" s="168">
        <v>10942</v>
      </c>
      <c r="I816" s="168">
        <f t="shared" si="137"/>
        <v>8084139.1999999955</v>
      </c>
      <c r="J816" s="168">
        <v>457</v>
      </c>
      <c r="K816" s="168">
        <v>166</v>
      </c>
      <c r="L816" s="169">
        <f t="shared" si="142"/>
        <v>275.43057201407402</v>
      </c>
      <c r="M816">
        <f t="shared" si="132"/>
        <v>74</v>
      </c>
      <c r="N816" s="168">
        <f t="shared" si="138"/>
        <v>74</v>
      </c>
      <c r="O816" s="168">
        <f t="shared" si="139"/>
        <v>-1</v>
      </c>
      <c r="P816" s="168">
        <f t="shared" si="140"/>
        <v>-1</v>
      </c>
      <c r="Q816" s="168">
        <f t="shared" si="141"/>
        <v>-1</v>
      </c>
      <c r="R816" s="168">
        <f t="shared" si="133"/>
        <v>166</v>
      </c>
      <c r="S816">
        <f t="shared" si="134"/>
        <v>-1</v>
      </c>
      <c r="T816">
        <f t="shared" si="135"/>
        <v>-1</v>
      </c>
      <c r="U816">
        <f t="shared" si="136"/>
        <v>-1</v>
      </c>
    </row>
    <row r="817" spans="2:21" x14ac:dyDescent="0.25">
      <c r="B817" s="167">
        <v>279.95008950000005</v>
      </c>
      <c r="C817" s="168">
        <v>2.7063244549775969</v>
      </c>
      <c r="D817" s="168">
        <v>1384</v>
      </c>
      <c r="E817" s="168">
        <v>2</v>
      </c>
      <c r="F817" s="168">
        <v>22</v>
      </c>
      <c r="G817" s="168">
        <v>61</v>
      </c>
      <c r="H817" s="168">
        <v>604.31100000000004</v>
      </c>
      <c r="I817" s="168">
        <f t="shared" si="137"/>
        <v>8084743.5109999953</v>
      </c>
      <c r="J817" s="168">
        <v>421</v>
      </c>
      <c r="K817" s="168">
        <v>34</v>
      </c>
      <c r="L817" s="169">
        <f t="shared" si="142"/>
        <v>119.64113005150027</v>
      </c>
      <c r="M817">
        <f t="shared" si="132"/>
        <v>61</v>
      </c>
      <c r="N817" s="168">
        <f t="shared" si="138"/>
        <v>61</v>
      </c>
      <c r="O817" s="168">
        <f t="shared" si="139"/>
        <v>-1</v>
      </c>
      <c r="P817" s="168">
        <f t="shared" si="140"/>
        <v>-1</v>
      </c>
      <c r="Q817" s="168">
        <f t="shared" si="141"/>
        <v>-1</v>
      </c>
      <c r="R817" s="168">
        <f t="shared" si="133"/>
        <v>34</v>
      </c>
      <c r="S817">
        <f t="shared" si="134"/>
        <v>-1</v>
      </c>
      <c r="T817">
        <f t="shared" si="135"/>
        <v>-1</v>
      </c>
      <c r="U817">
        <f t="shared" si="136"/>
        <v>-1</v>
      </c>
    </row>
    <row r="818" spans="2:21" x14ac:dyDescent="0.25">
      <c r="B818" s="167">
        <v>279.96056800000002</v>
      </c>
      <c r="C818" s="168">
        <v>2.7064270653275186</v>
      </c>
      <c r="D818" s="168">
        <v>1386</v>
      </c>
      <c r="E818" s="168">
        <v>2</v>
      </c>
      <c r="F818" s="168">
        <v>14</v>
      </c>
      <c r="G818" s="168">
        <v>66</v>
      </c>
      <c r="H818" s="168">
        <v>678.20500000000004</v>
      </c>
      <c r="I818" s="168">
        <f t="shared" si="137"/>
        <v>8085421.7159999954</v>
      </c>
      <c r="J818" s="168">
        <v>508</v>
      </c>
      <c r="K818" s="168">
        <v>463</v>
      </c>
      <c r="L818" s="169">
        <f t="shared" si="142"/>
        <v>484.97835003224628</v>
      </c>
      <c r="M818">
        <f t="shared" si="132"/>
        <v>66</v>
      </c>
      <c r="N818" s="168">
        <f t="shared" si="138"/>
        <v>66</v>
      </c>
      <c r="O818" s="168">
        <f t="shared" si="139"/>
        <v>-1</v>
      </c>
      <c r="P818" s="168">
        <f t="shared" si="140"/>
        <v>-1</v>
      </c>
      <c r="Q818" s="168">
        <f t="shared" si="141"/>
        <v>-1</v>
      </c>
      <c r="R818" s="168">
        <f t="shared" si="133"/>
        <v>-1</v>
      </c>
      <c r="S818">
        <f t="shared" si="134"/>
        <v>-1</v>
      </c>
      <c r="T818">
        <f t="shared" si="135"/>
        <v>463</v>
      </c>
      <c r="U818">
        <f t="shared" si="136"/>
        <v>-1</v>
      </c>
    </row>
    <row r="819" spans="2:21" x14ac:dyDescent="0.25">
      <c r="B819" s="167">
        <v>279.96580930000005</v>
      </c>
      <c r="C819" s="168">
        <v>2.7064783931680796</v>
      </c>
      <c r="D819" s="168">
        <v>1387</v>
      </c>
      <c r="E819" s="168">
        <v>17</v>
      </c>
      <c r="F819" s="168">
        <v>155</v>
      </c>
      <c r="G819" s="168">
        <v>73</v>
      </c>
      <c r="H819" s="168">
        <v>13487</v>
      </c>
      <c r="I819" s="168">
        <f t="shared" si="137"/>
        <v>8098908.7159999954</v>
      </c>
      <c r="J819" s="168">
        <v>439</v>
      </c>
      <c r="K819" s="168">
        <v>34</v>
      </c>
      <c r="L819" s="169">
        <f t="shared" si="142"/>
        <v>122.17200988769891</v>
      </c>
      <c r="M819">
        <f t="shared" si="132"/>
        <v>73</v>
      </c>
      <c r="N819" s="168">
        <f t="shared" si="138"/>
        <v>73</v>
      </c>
      <c r="O819" s="168">
        <f t="shared" si="139"/>
        <v>-1</v>
      </c>
      <c r="P819" s="168">
        <f t="shared" si="140"/>
        <v>-1</v>
      </c>
      <c r="Q819" s="168">
        <f t="shared" si="141"/>
        <v>-1</v>
      </c>
      <c r="R819" s="168">
        <f t="shared" si="133"/>
        <v>34</v>
      </c>
      <c r="S819">
        <f t="shared" si="134"/>
        <v>-1</v>
      </c>
      <c r="T819">
        <f t="shared" si="135"/>
        <v>-1</v>
      </c>
      <c r="U819">
        <f t="shared" si="136"/>
        <v>-1</v>
      </c>
    </row>
    <row r="820" spans="2:21" x14ac:dyDescent="0.25">
      <c r="B820" s="167">
        <v>279.96749550000004</v>
      </c>
      <c r="C820" s="168">
        <v>2.706494906424425</v>
      </c>
      <c r="D820" s="168">
        <v>1388</v>
      </c>
      <c r="E820" s="168">
        <v>1</v>
      </c>
      <c r="F820" s="168">
        <v>17</v>
      </c>
      <c r="G820" s="168">
        <v>63</v>
      </c>
      <c r="H820" s="168">
        <v>449.572</v>
      </c>
      <c r="I820" s="168">
        <f t="shared" si="137"/>
        <v>8099358.2879999951</v>
      </c>
      <c r="J820" s="168">
        <v>454</v>
      </c>
      <c r="K820" s="168">
        <v>166</v>
      </c>
      <c r="L820" s="169">
        <f t="shared" si="142"/>
        <v>274.52504439486029</v>
      </c>
      <c r="M820">
        <f t="shared" si="132"/>
        <v>63</v>
      </c>
      <c r="N820" s="168">
        <f t="shared" si="138"/>
        <v>63</v>
      </c>
      <c r="O820" s="168">
        <f t="shared" si="139"/>
        <v>-1</v>
      </c>
      <c r="P820" s="168">
        <f t="shared" si="140"/>
        <v>-1</v>
      </c>
      <c r="Q820" s="168">
        <f t="shared" si="141"/>
        <v>-1</v>
      </c>
      <c r="R820" s="168">
        <f t="shared" si="133"/>
        <v>166</v>
      </c>
      <c r="S820">
        <f t="shared" si="134"/>
        <v>-1</v>
      </c>
      <c r="T820">
        <f t="shared" si="135"/>
        <v>-1</v>
      </c>
      <c r="U820">
        <f t="shared" si="136"/>
        <v>-1</v>
      </c>
    </row>
    <row r="821" spans="2:21" x14ac:dyDescent="0.25">
      <c r="B821" s="167">
        <v>280.00603620000004</v>
      </c>
      <c r="C821" s="168">
        <v>2.7068723911386026</v>
      </c>
      <c r="D821" s="168">
        <v>1389</v>
      </c>
      <c r="E821" s="168">
        <v>11</v>
      </c>
      <c r="F821" s="168">
        <v>18</v>
      </c>
      <c r="G821" s="168">
        <v>62</v>
      </c>
      <c r="H821" s="168">
        <v>884.11500000000001</v>
      </c>
      <c r="I821" s="168">
        <f t="shared" si="137"/>
        <v>8100242.4029999953</v>
      </c>
      <c r="J821" s="168">
        <v>396</v>
      </c>
      <c r="K821" s="168">
        <v>463</v>
      </c>
      <c r="L821" s="169">
        <f t="shared" si="142"/>
        <v>428.19154592308337</v>
      </c>
      <c r="M821">
        <f t="shared" si="132"/>
        <v>62</v>
      </c>
      <c r="N821" s="168">
        <f t="shared" si="138"/>
        <v>62</v>
      </c>
      <c r="O821" s="168">
        <f t="shared" si="139"/>
        <v>-1</v>
      </c>
      <c r="P821" s="168">
        <f t="shared" si="140"/>
        <v>-1</v>
      </c>
      <c r="Q821" s="168">
        <f t="shared" si="141"/>
        <v>-1</v>
      </c>
      <c r="R821" s="168">
        <f t="shared" si="133"/>
        <v>-1</v>
      </c>
      <c r="S821">
        <f t="shared" si="134"/>
        <v>-1</v>
      </c>
      <c r="T821">
        <f t="shared" si="135"/>
        <v>463</v>
      </c>
      <c r="U821">
        <f t="shared" si="136"/>
        <v>-1</v>
      </c>
    </row>
    <row r="822" spans="2:21" x14ac:dyDescent="0.25">
      <c r="B822" s="167">
        <v>280.02159720000003</v>
      </c>
      <c r="C822" s="168">
        <v>2.7070248289843311</v>
      </c>
      <c r="D822" s="168">
        <v>1390</v>
      </c>
      <c r="E822" s="168">
        <v>8</v>
      </c>
      <c r="F822" s="168">
        <v>38</v>
      </c>
      <c r="G822" s="168">
        <v>67</v>
      </c>
      <c r="H822" s="168">
        <v>1791</v>
      </c>
      <c r="I822" s="168">
        <f t="shared" si="137"/>
        <v>8102033.4029999953</v>
      </c>
      <c r="J822" s="168">
        <v>472</v>
      </c>
      <c r="K822" s="168">
        <v>166</v>
      </c>
      <c r="L822" s="169">
        <f t="shared" si="142"/>
        <v>279.91427259073447</v>
      </c>
      <c r="M822">
        <f t="shared" si="132"/>
        <v>67</v>
      </c>
      <c r="N822" s="168">
        <f t="shared" si="138"/>
        <v>67</v>
      </c>
      <c r="O822" s="168">
        <f t="shared" si="139"/>
        <v>-1</v>
      </c>
      <c r="P822" s="168">
        <f t="shared" si="140"/>
        <v>-1</v>
      </c>
      <c r="Q822" s="168">
        <f t="shared" si="141"/>
        <v>-1</v>
      </c>
      <c r="R822" s="168">
        <f t="shared" si="133"/>
        <v>166</v>
      </c>
      <c r="S822">
        <f t="shared" si="134"/>
        <v>-1</v>
      </c>
      <c r="T822">
        <f t="shared" si="135"/>
        <v>-1</v>
      </c>
      <c r="U822">
        <f t="shared" si="136"/>
        <v>-1</v>
      </c>
    </row>
    <row r="823" spans="2:21" x14ac:dyDescent="0.25">
      <c r="B823" s="167">
        <v>280.02998650000006</v>
      </c>
      <c r="C823" s="168">
        <v>2.7071070181323047</v>
      </c>
      <c r="D823" s="168">
        <v>1392</v>
      </c>
      <c r="E823" s="168">
        <v>10</v>
      </c>
      <c r="F823" s="168">
        <v>183</v>
      </c>
      <c r="G823" s="168">
        <v>67</v>
      </c>
      <c r="H823" s="168">
        <v>12450</v>
      </c>
      <c r="I823" s="168">
        <f t="shared" si="137"/>
        <v>8114483.4029999953</v>
      </c>
      <c r="J823" s="168">
        <v>196</v>
      </c>
      <c r="K823" s="168">
        <v>34</v>
      </c>
      <c r="L823" s="169">
        <f t="shared" si="142"/>
        <v>81.6333265278342</v>
      </c>
      <c r="M823">
        <f t="shared" si="132"/>
        <v>67</v>
      </c>
      <c r="N823" s="168">
        <f t="shared" si="138"/>
        <v>67</v>
      </c>
      <c r="O823" s="168">
        <f t="shared" si="139"/>
        <v>-1</v>
      </c>
      <c r="P823" s="168">
        <f t="shared" si="140"/>
        <v>-1</v>
      </c>
      <c r="Q823" s="168">
        <f t="shared" si="141"/>
        <v>-1</v>
      </c>
      <c r="R823" s="168">
        <f t="shared" si="133"/>
        <v>34</v>
      </c>
      <c r="S823">
        <f t="shared" si="134"/>
        <v>-1</v>
      </c>
      <c r="T823">
        <f t="shared" si="135"/>
        <v>-1</v>
      </c>
      <c r="U823">
        <f t="shared" si="136"/>
        <v>-1</v>
      </c>
    </row>
    <row r="824" spans="2:21" x14ac:dyDescent="0.25">
      <c r="B824" s="167">
        <v>280.03018480000003</v>
      </c>
      <c r="C824" s="168">
        <v>2.7071089609115915</v>
      </c>
      <c r="D824" s="168">
        <v>1393</v>
      </c>
      <c r="E824" s="168">
        <v>6</v>
      </c>
      <c r="F824" s="168">
        <v>183</v>
      </c>
      <c r="G824" s="168">
        <v>79</v>
      </c>
      <c r="H824" s="168">
        <v>34786</v>
      </c>
      <c r="I824" s="168">
        <f t="shared" si="137"/>
        <v>8149269.4029999953</v>
      </c>
      <c r="J824" s="168">
        <v>487</v>
      </c>
      <c r="K824" s="168">
        <v>166</v>
      </c>
      <c r="L824" s="169">
        <f t="shared" si="142"/>
        <v>284.32727621527977</v>
      </c>
      <c r="M824">
        <f t="shared" si="132"/>
        <v>79</v>
      </c>
      <c r="N824" s="168">
        <f t="shared" si="138"/>
        <v>-1</v>
      </c>
      <c r="O824" s="168">
        <f t="shared" si="139"/>
        <v>79</v>
      </c>
      <c r="P824" s="168">
        <f t="shared" si="140"/>
        <v>-1</v>
      </c>
      <c r="Q824" s="168">
        <f t="shared" si="141"/>
        <v>-1</v>
      </c>
      <c r="R824" s="168">
        <f t="shared" si="133"/>
        <v>166</v>
      </c>
      <c r="S824">
        <f t="shared" si="134"/>
        <v>-1</v>
      </c>
      <c r="T824">
        <f t="shared" si="135"/>
        <v>-1</v>
      </c>
      <c r="U824">
        <f t="shared" si="136"/>
        <v>-1</v>
      </c>
    </row>
    <row r="825" spans="2:21" x14ac:dyDescent="0.25">
      <c r="B825" s="167">
        <v>280.05268900000004</v>
      </c>
      <c r="C825" s="168">
        <v>2.7073294545456039</v>
      </c>
      <c r="D825" s="168">
        <v>1394</v>
      </c>
      <c r="E825" s="168">
        <v>7</v>
      </c>
      <c r="F825" s="168">
        <v>54</v>
      </c>
      <c r="G825" s="168">
        <v>62</v>
      </c>
      <c r="H825" s="168">
        <v>1485</v>
      </c>
      <c r="I825" s="168">
        <f t="shared" si="137"/>
        <v>8150754.4029999953</v>
      </c>
      <c r="J825" s="168">
        <v>331</v>
      </c>
      <c r="K825" s="168">
        <v>107</v>
      </c>
      <c r="L825" s="169">
        <f t="shared" si="142"/>
        <v>188.194048790072</v>
      </c>
      <c r="M825">
        <f t="shared" si="132"/>
        <v>62</v>
      </c>
      <c r="N825" s="168">
        <f t="shared" si="138"/>
        <v>62</v>
      </c>
      <c r="O825" s="168">
        <f t="shared" si="139"/>
        <v>-1</v>
      </c>
      <c r="P825" s="168">
        <f t="shared" si="140"/>
        <v>-1</v>
      </c>
      <c r="Q825" s="168">
        <f t="shared" si="141"/>
        <v>-1</v>
      </c>
      <c r="R825" s="168">
        <f t="shared" si="133"/>
        <v>107</v>
      </c>
      <c r="S825">
        <f t="shared" si="134"/>
        <v>-1</v>
      </c>
      <c r="T825">
        <f t="shared" si="135"/>
        <v>-1</v>
      </c>
      <c r="U825">
        <f t="shared" si="136"/>
        <v>-1</v>
      </c>
    </row>
    <row r="826" spans="2:21" x14ac:dyDescent="0.25">
      <c r="B826" s="167">
        <v>280.05417900000003</v>
      </c>
      <c r="C826" s="168">
        <v>2.7073440545262972</v>
      </c>
      <c r="D826" s="168">
        <v>1395</v>
      </c>
      <c r="E826" s="168">
        <v>116</v>
      </c>
      <c r="F826" s="168">
        <v>162</v>
      </c>
      <c r="G826" s="168">
        <v>63</v>
      </c>
      <c r="H826" s="168">
        <v>5535</v>
      </c>
      <c r="I826" s="168">
        <f t="shared" si="137"/>
        <v>8156289.4029999953</v>
      </c>
      <c r="J826" s="168">
        <v>122</v>
      </c>
      <c r="K826" s="168">
        <v>34</v>
      </c>
      <c r="L826" s="169">
        <f t="shared" si="142"/>
        <v>64.404968752418469</v>
      </c>
      <c r="M826">
        <f t="shared" si="132"/>
        <v>63</v>
      </c>
      <c r="N826" s="168">
        <f t="shared" si="138"/>
        <v>63</v>
      </c>
      <c r="O826" s="168">
        <f t="shared" si="139"/>
        <v>-1</v>
      </c>
      <c r="P826" s="168">
        <f t="shared" si="140"/>
        <v>-1</v>
      </c>
      <c r="Q826" s="168">
        <f t="shared" si="141"/>
        <v>-1</v>
      </c>
      <c r="R826" s="168">
        <f t="shared" si="133"/>
        <v>34</v>
      </c>
      <c r="S826">
        <f t="shared" si="134"/>
        <v>-1</v>
      </c>
      <c r="T826">
        <f t="shared" si="135"/>
        <v>-1</v>
      </c>
      <c r="U826">
        <f t="shared" si="136"/>
        <v>-1</v>
      </c>
    </row>
    <row r="827" spans="2:21" x14ac:dyDescent="0.25">
      <c r="B827" s="167">
        <v>280.08869150000004</v>
      </c>
      <c r="C827" s="168">
        <v>2.7076822694599061</v>
      </c>
      <c r="D827" s="168">
        <v>1396</v>
      </c>
      <c r="E827" s="168">
        <v>1</v>
      </c>
      <c r="F827" s="168">
        <v>8</v>
      </c>
      <c r="G827" s="168">
        <v>62</v>
      </c>
      <c r="H827" s="168">
        <v>284.96600000000001</v>
      </c>
      <c r="I827" s="168">
        <f t="shared" si="137"/>
        <v>8156574.3689999953</v>
      </c>
      <c r="J827" s="168">
        <v>600</v>
      </c>
      <c r="K827" s="168">
        <v>644</v>
      </c>
      <c r="L827" s="169">
        <f t="shared" si="142"/>
        <v>621.61081071680212</v>
      </c>
      <c r="M827">
        <f t="shared" si="132"/>
        <v>62</v>
      </c>
      <c r="N827" s="168">
        <f t="shared" si="138"/>
        <v>62</v>
      </c>
      <c r="O827" s="168">
        <f t="shared" si="139"/>
        <v>-1</v>
      </c>
      <c r="P827" s="168">
        <f t="shared" si="140"/>
        <v>-1</v>
      </c>
      <c r="Q827" s="168">
        <f t="shared" si="141"/>
        <v>-1</v>
      </c>
      <c r="R827" s="168">
        <f t="shared" si="133"/>
        <v>-1</v>
      </c>
      <c r="S827">
        <f t="shared" si="134"/>
        <v>-1</v>
      </c>
      <c r="T827">
        <f t="shared" si="135"/>
        <v>-1</v>
      </c>
      <c r="U827">
        <f t="shared" si="136"/>
        <v>644</v>
      </c>
    </row>
    <row r="828" spans="2:21" x14ac:dyDescent="0.25">
      <c r="B828" s="167">
        <v>280.09082400000005</v>
      </c>
      <c r="C828" s="168">
        <v>2.7077031699591307</v>
      </c>
      <c r="D828" s="168">
        <v>1397</v>
      </c>
      <c r="E828" s="168">
        <v>11</v>
      </c>
      <c r="F828" s="168">
        <v>48</v>
      </c>
      <c r="G828" s="168">
        <v>65</v>
      </c>
      <c r="H828" s="168">
        <v>1992</v>
      </c>
      <c r="I828" s="168">
        <f t="shared" si="137"/>
        <v>8158566.3689999953</v>
      </c>
      <c r="J828" s="168">
        <v>383</v>
      </c>
      <c r="K828" s="168">
        <v>463</v>
      </c>
      <c r="L828" s="169">
        <f t="shared" si="142"/>
        <v>421.10450009469145</v>
      </c>
      <c r="M828">
        <f t="shared" si="132"/>
        <v>65</v>
      </c>
      <c r="N828" s="168">
        <f t="shared" si="138"/>
        <v>65</v>
      </c>
      <c r="O828" s="168">
        <f t="shared" si="139"/>
        <v>-1</v>
      </c>
      <c r="P828" s="168">
        <f t="shared" si="140"/>
        <v>-1</v>
      </c>
      <c r="Q828" s="168">
        <f t="shared" si="141"/>
        <v>-1</v>
      </c>
      <c r="R828" s="168">
        <f t="shared" si="133"/>
        <v>-1</v>
      </c>
      <c r="S828">
        <f t="shared" si="134"/>
        <v>-1</v>
      </c>
      <c r="T828">
        <f t="shared" si="135"/>
        <v>463</v>
      </c>
      <c r="U828">
        <f t="shared" si="136"/>
        <v>-1</v>
      </c>
    </row>
    <row r="829" spans="2:21" x14ac:dyDescent="0.25">
      <c r="B829" s="167">
        <v>280.10272980000002</v>
      </c>
      <c r="C829" s="168">
        <v>2.7078198632393979</v>
      </c>
      <c r="D829" s="168">
        <v>1398</v>
      </c>
      <c r="E829" s="168">
        <v>2</v>
      </c>
      <c r="F829" s="168">
        <v>10</v>
      </c>
      <c r="G829" s="168">
        <v>61</v>
      </c>
      <c r="H829" s="168">
        <v>277.24900000000002</v>
      </c>
      <c r="I829" s="168">
        <f t="shared" si="137"/>
        <v>8158843.6179999951</v>
      </c>
      <c r="J829" s="168">
        <v>525</v>
      </c>
      <c r="K829" s="168">
        <v>673</v>
      </c>
      <c r="L829" s="169">
        <f t="shared" si="142"/>
        <v>594.41147364430981</v>
      </c>
      <c r="M829">
        <f t="shared" si="132"/>
        <v>61</v>
      </c>
      <c r="N829" s="168">
        <f t="shared" si="138"/>
        <v>61</v>
      </c>
      <c r="O829" s="168">
        <f t="shared" si="139"/>
        <v>-1</v>
      </c>
      <c r="P829" s="168">
        <f t="shared" si="140"/>
        <v>-1</v>
      </c>
      <c r="Q829" s="168">
        <f t="shared" si="141"/>
        <v>-1</v>
      </c>
      <c r="R829" s="168">
        <f t="shared" si="133"/>
        <v>-1</v>
      </c>
      <c r="S829">
        <f t="shared" si="134"/>
        <v>-1</v>
      </c>
      <c r="T829">
        <f t="shared" si="135"/>
        <v>-1</v>
      </c>
      <c r="U829">
        <f t="shared" si="136"/>
        <v>673</v>
      </c>
    </row>
    <row r="830" spans="2:21" x14ac:dyDescent="0.25">
      <c r="B830" s="167">
        <v>280.11536030000002</v>
      </c>
      <c r="C830" s="168">
        <v>2.7079436693706138</v>
      </c>
      <c r="D830" s="168">
        <v>1399</v>
      </c>
      <c r="E830" s="168">
        <v>3</v>
      </c>
      <c r="F830" s="168">
        <v>4</v>
      </c>
      <c r="G830" s="168">
        <v>65</v>
      </c>
      <c r="H830" s="168">
        <v>291.68299999999999</v>
      </c>
      <c r="I830" s="168">
        <f t="shared" si="137"/>
        <v>8159135.3009999953</v>
      </c>
      <c r="J830" s="168">
        <v>569</v>
      </c>
      <c r="K830" s="168">
        <v>468</v>
      </c>
      <c r="L830" s="169">
        <f t="shared" si="142"/>
        <v>516.03488254186846</v>
      </c>
      <c r="M830">
        <f t="shared" si="132"/>
        <v>65</v>
      </c>
      <c r="N830" s="168">
        <f t="shared" si="138"/>
        <v>65</v>
      </c>
      <c r="O830" s="168">
        <f t="shared" si="139"/>
        <v>-1</v>
      </c>
      <c r="P830" s="168">
        <f t="shared" si="140"/>
        <v>-1</v>
      </c>
      <c r="Q830" s="168">
        <f t="shared" si="141"/>
        <v>-1</v>
      </c>
      <c r="R830" s="168">
        <f t="shared" si="133"/>
        <v>-1</v>
      </c>
      <c r="S830">
        <f t="shared" si="134"/>
        <v>-1</v>
      </c>
      <c r="T830">
        <f t="shared" si="135"/>
        <v>468</v>
      </c>
      <c r="U830">
        <f t="shared" si="136"/>
        <v>-1</v>
      </c>
    </row>
    <row r="831" spans="2:21" x14ac:dyDescent="0.25">
      <c r="B831" s="167">
        <v>280.14481470000004</v>
      </c>
      <c r="C831" s="168">
        <v>2.7082324251759315</v>
      </c>
      <c r="D831" s="168">
        <v>1400</v>
      </c>
      <c r="E831" s="168">
        <v>11</v>
      </c>
      <c r="F831" s="168">
        <v>23</v>
      </c>
      <c r="G831" s="168">
        <v>64</v>
      </c>
      <c r="H831" s="168">
        <v>1236</v>
      </c>
      <c r="I831" s="168">
        <f t="shared" si="137"/>
        <v>8160371.3009999953</v>
      </c>
      <c r="J831" s="168">
        <v>403</v>
      </c>
      <c r="K831" s="168">
        <v>463</v>
      </c>
      <c r="L831" s="169">
        <f t="shared" si="142"/>
        <v>431.95948884125698</v>
      </c>
      <c r="M831">
        <f t="shared" si="132"/>
        <v>64</v>
      </c>
      <c r="N831" s="168">
        <f t="shared" si="138"/>
        <v>64</v>
      </c>
      <c r="O831" s="168">
        <f t="shared" si="139"/>
        <v>-1</v>
      </c>
      <c r="P831" s="168">
        <f t="shared" si="140"/>
        <v>-1</v>
      </c>
      <c r="Q831" s="168">
        <f t="shared" si="141"/>
        <v>-1</v>
      </c>
      <c r="R831" s="168">
        <f t="shared" si="133"/>
        <v>-1</v>
      </c>
      <c r="S831">
        <f t="shared" si="134"/>
        <v>-1</v>
      </c>
      <c r="T831">
        <f t="shared" si="135"/>
        <v>463</v>
      </c>
      <c r="U831">
        <f t="shared" si="136"/>
        <v>-1</v>
      </c>
    </row>
    <row r="832" spans="2:21" x14ac:dyDescent="0.25">
      <c r="B832" s="167">
        <v>280.15585020000003</v>
      </c>
      <c r="C832" s="168">
        <v>2.7083406256799867</v>
      </c>
      <c r="D832" s="168">
        <v>1402</v>
      </c>
      <c r="E832" s="168">
        <v>7</v>
      </c>
      <c r="F832" s="168">
        <v>13</v>
      </c>
      <c r="G832" s="168">
        <v>62</v>
      </c>
      <c r="H832" s="168">
        <v>495.91800000000001</v>
      </c>
      <c r="I832" s="168">
        <f t="shared" si="137"/>
        <v>8160867.2189999949</v>
      </c>
      <c r="J832" s="168">
        <v>528</v>
      </c>
      <c r="K832" s="168">
        <v>434</v>
      </c>
      <c r="L832" s="169">
        <f t="shared" si="142"/>
        <v>478.69823479933575</v>
      </c>
      <c r="M832">
        <f t="shared" si="132"/>
        <v>62</v>
      </c>
      <c r="N832" s="168">
        <f t="shared" si="138"/>
        <v>62</v>
      </c>
      <c r="O832" s="168">
        <f t="shared" si="139"/>
        <v>-1</v>
      </c>
      <c r="P832" s="168">
        <f t="shared" si="140"/>
        <v>-1</v>
      </c>
      <c r="Q832" s="168">
        <f t="shared" si="141"/>
        <v>-1</v>
      </c>
      <c r="R832" s="168">
        <f t="shared" si="133"/>
        <v>-1</v>
      </c>
      <c r="S832">
        <f t="shared" si="134"/>
        <v>-1</v>
      </c>
      <c r="T832">
        <f t="shared" si="135"/>
        <v>434</v>
      </c>
      <c r="U832">
        <f t="shared" si="136"/>
        <v>-1</v>
      </c>
    </row>
    <row r="833" spans="2:21" x14ac:dyDescent="0.25">
      <c r="B833" s="167">
        <v>280.16003150000006</v>
      </c>
      <c r="C833" s="168">
        <v>2.7083816243646339</v>
      </c>
      <c r="D833" s="168">
        <v>1403</v>
      </c>
      <c r="E833" s="168">
        <v>3</v>
      </c>
      <c r="F833" s="168">
        <v>98</v>
      </c>
      <c r="G833" s="168">
        <v>64</v>
      </c>
      <c r="H833" s="168">
        <v>2279</v>
      </c>
      <c r="I833" s="168">
        <f t="shared" si="137"/>
        <v>8163146.2189999949</v>
      </c>
      <c r="J833" s="168">
        <v>339</v>
      </c>
      <c r="K833" s="168">
        <v>34</v>
      </c>
      <c r="L833" s="169">
        <f t="shared" si="142"/>
        <v>107.35921013122255</v>
      </c>
      <c r="M833">
        <f t="shared" si="132"/>
        <v>64</v>
      </c>
      <c r="N833" s="168">
        <f t="shared" si="138"/>
        <v>64</v>
      </c>
      <c r="O833" s="168">
        <f t="shared" si="139"/>
        <v>-1</v>
      </c>
      <c r="P833" s="168">
        <f t="shared" si="140"/>
        <v>-1</v>
      </c>
      <c r="Q833" s="168">
        <f t="shared" si="141"/>
        <v>-1</v>
      </c>
      <c r="R833" s="168">
        <f t="shared" si="133"/>
        <v>34</v>
      </c>
      <c r="S833">
        <f t="shared" si="134"/>
        <v>-1</v>
      </c>
      <c r="T833">
        <f t="shared" si="135"/>
        <v>-1</v>
      </c>
      <c r="U833">
        <f t="shared" si="136"/>
        <v>-1</v>
      </c>
    </row>
    <row r="834" spans="2:21" x14ac:dyDescent="0.25">
      <c r="B834" s="167">
        <v>280.17587950000006</v>
      </c>
      <c r="C834" s="168">
        <v>2.7085370279864529</v>
      </c>
      <c r="D834" s="168">
        <v>1404</v>
      </c>
      <c r="E834" s="168">
        <v>2</v>
      </c>
      <c r="F834" s="168">
        <v>49</v>
      </c>
      <c r="G834" s="168">
        <v>79</v>
      </c>
      <c r="H834" s="168">
        <v>10990</v>
      </c>
      <c r="I834" s="168">
        <f t="shared" si="137"/>
        <v>8174136.2189999949</v>
      </c>
      <c r="J834" s="168">
        <v>590</v>
      </c>
      <c r="K834" s="168">
        <v>468</v>
      </c>
      <c r="L834" s="169">
        <f t="shared" si="142"/>
        <v>525.47121709947157</v>
      </c>
      <c r="M834">
        <f t="shared" ref="M834:M897" si="143">IF(G834&gt;60,G834,-1)</f>
        <v>79</v>
      </c>
      <c r="N834" s="168">
        <f t="shared" si="138"/>
        <v>-1</v>
      </c>
      <c r="O834" s="168">
        <f t="shared" si="139"/>
        <v>79</v>
      </c>
      <c r="P834" s="168">
        <f t="shared" si="140"/>
        <v>-1</v>
      </c>
      <c r="Q834" s="168">
        <f t="shared" si="141"/>
        <v>-1</v>
      </c>
      <c r="R834" s="168">
        <f t="shared" ref="R834:R897" si="144">IF(AND(K834&gt;0,K834&lt;250),K834,-1)</f>
        <v>-1</v>
      </c>
      <c r="S834">
        <f t="shared" ref="S834:S897" si="145">IF(AND(K834&gt;=250,K834&lt;400),K834,-1)</f>
        <v>-1</v>
      </c>
      <c r="T834">
        <f t="shared" ref="T834:T897" si="146">IF(AND(K834&gt;=400,K834&lt;600),K834,-1)</f>
        <v>468</v>
      </c>
      <c r="U834">
        <f t="shared" ref="U834:U897" si="147">IF(AND(K834&gt;=600),K834,-1)</f>
        <v>-1</v>
      </c>
    </row>
    <row r="835" spans="2:21" x14ac:dyDescent="0.25">
      <c r="B835" s="167">
        <v>280.18143230000004</v>
      </c>
      <c r="C835" s="168">
        <v>2.7085914818516987</v>
      </c>
      <c r="D835" s="168">
        <v>1405</v>
      </c>
      <c r="E835" s="168">
        <v>4</v>
      </c>
      <c r="F835" s="168">
        <v>13</v>
      </c>
      <c r="G835" s="168">
        <v>61</v>
      </c>
      <c r="H835" s="168">
        <v>276.19600000000003</v>
      </c>
      <c r="I835" s="168">
        <f t="shared" ref="I835:I898" si="148">H835+I834</f>
        <v>8174412.4149999954</v>
      </c>
      <c r="J835" s="168">
        <v>584</v>
      </c>
      <c r="K835" s="168">
        <v>166</v>
      </c>
      <c r="L835" s="169">
        <f t="shared" si="142"/>
        <v>311.35831448670194</v>
      </c>
      <c r="M835">
        <f t="shared" si="143"/>
        <v>61</v>
      </c>
      <c r="N835" s="168">
        <f t="shared" ref="N835:N898" si="149">IF(AND($G835&gt;60,$G835&lt;75),$G835,-1)</f>
        <v>61</v>
      </c>
      <c r="O835" s="168">
        <f t="shared" ref="O835:O898" si="150">IF(AND($G835&gt;=75,$G835&lt;85),$G835,-1)</f>
        <v>-1</v>
      </c>
      <c r="P835" s="168">
        <f t="shared" ref="P835:P898" si="151">IF(AND($G835&gt;=85,$G835&lt;95),$G835,-1)</f>
        <v>-1</v>
      </c>
      <c r="Q835" s="168">
        <f t="shared" ref="Q835:Q898" si="152">IF(AND($G835&gt;=95,$G835&lt;=100),$G835,-1)</f>
        <v>-1</v>
      </c>
      <c r="R835" s="168">
        <f t="shared" si="144"/>
        <v>166</v>
      </c>
      <c r="S835">
        <f t="shared" si="145"/>
        <v>-1</v>
      </c>
      <c r="T835">
        <f t="shared" si="146"/>
        <v>-1</v>
      </c>
      <c r="U835">
        <f t="shared" si="147"/>
        <v>-1</v>
      </c>
    </row>
    <row r="836" spans="2:21" x14ac:dyDescent="0.25">
      <c r="B836" s="167">
        <v>280.20469430000003</v>
      </c>
      <c r="C836" s="168">
        <v>2.7088196232771713</v>
      </c>
      <c r="D836" s="168">
        <v>1407</v>
      </c>
      <c r="E836" s="168">
        <v>4</v>
      </c>
      <c r="F836" s="168">
        <v>34</v>
      </c>
      <c r="G836" s="168">
        <v>70</v>
      </c>
      <c r="H836" s="168">
        <v>2077</v>
      </c>
      <c r="I836" s="168">
        <f t="shared" si="148"/>
        <v>8176489.4149999954</v>
      </c>
      <c r="J836" s="168">
        <v>661</v>
      </c>
      <c r="K836" s="168">
        <v>673</v>
      </c>
      <c r="L836" s="169">
        <f t="shared" ref="L836:L899" si="153">SQRT(J836*K836)</f>
        <v>666.97301294730062</v>
      </c>
      <c r="M836">
        <f t="shared" si="143"/>
        <v>70</v>
      </c>
      <c r="N836" s="168">
        <f t="shared" si="149"/>
        <v>70</v>
      </c>
      <c r="O836" s="168">
        <f t="shared" si="150"/>
        <v>-1</v>
      </c>
      <c r="P836" s="168">
        <f t="shared" si="151"/>
        <v>-1</v>
      </c>
      <c r="Q836" s="168">
        <f t="shared" si="152"/>
        <v>-1</v>
      </c>
      <c r="R836" s="168">
        <f t="shared" si="144"/>
        <v>-1</v>
      </c>
      <c r="S836">
        <f t="shared" si="145"/>
        <v>-1</v>
      </c>
      <c r="T836">
        <f t="shared" si="146"/>
        <v>-1</v>
      </c>
      <c r="U836">
        <f t="shared" si="147"/>
        <v>673</v>
      </c>
    </row>
    <row r="837" spans="2:21" x14ac:dyDescent="0.25">
      <c r="B837" s="167">
        <v>280.25178950000003</v>
      </c>
      <c r="C837" s="168">
        <v>2.7092816131947366</v>
      </c>
      <c r="D837" s="168">
        <v>1411</v>
      </c>
      <c r="E837" s="168">
        <v>116</v>
      </c>
      <c r="F837" s="168">
        <v>161</v>
      </c>
      <c r="G837" s="168">
        <v>61</v>
      </c>
      <c r="H837" s="168">
        <v>3749</v>
      </c>
      <c r="I837" s="168">
        <f t="shared" si="148"/>
        <v>8180238.4149999954</v>
      </c>
      <c r="J837" s="168">
        <v>126</v>
      </c>
      <c r="K837" s="168">
        <v>34</v>
      </c>
      <c r="L837" s="169">
        <f t="shared" si="153"/>
        <v>65.452272687814286</v>
      </c>
      <c r="M837">
        <f t="shared" si="143"/>
        <v>61</v>
      </c>
      <c r="N837" s="168">
        <f t="shared" si="149"/>
        <v>61</v>
      </c>
      <c r="O837" s="168">
        <f t="shared" si="150"/>
        <v>-1</v>
      </c>
      <c r="P837" s="168">
        <f t="shared" si="151"/>
        <v>-1</v>
      </c>
      <c r="Q837" s="168">
        <f t="shared" si="152"/>
        <v>-1</v>
      </c>
      <c r="R837" s="168">
        <f t="shared" si="144"/>
        <v>34</v>
      </c>
      <c r="S837">
        <f t="shared" si="145"/>
        <v>-1</v>
      </c>
      <c r="T837">
        <f t="shared" si="146"/>
        <v>-1</v>
      </c>
      <c r="U837">
        <f t="shared" si="147"/>
        <v>-1</v>
      </c>
    </row>
    <row r="838" spans="2:21" x14ac:dyDescent="0.25">
      <c r="B838" s="167">
        <v>280.25192550000003</v>
      </c>
      <c r="C838" s="168">
        <v>2.7092829475180982</v>
      </c>
      <c r="D838" s="168">
        <v>1412</v>
      </c>
      <c r="E838" s="168">
        <v>5</v>
      </c>
      <c r="F838" s="168">
        <v>139</v>
      </c>
      <c r="G838" s="168">
        <v>72</v>
      </c>
      <c r="H838" s="168">
        <v>6817</v>
      </c>
      <c r="I838" s="168">
        <f t="shared" si="148"/>
        <v>8187055.4149999954</v>
      </c>
      <c r="J838" s="168">
        <v>456</v>
      </c>
      <c r="K838" s="168">
        <v>166</v>
      </c>
      <c r="L838" s="169">
        <f t="shared" si="153"/>
        <v>275.12906062428232</v>
      </c>
      <c r="M838">
        <f t="shared" si="143"/>
        <v>72</v>
      </c>
      <c r="N838" s="168">
        <f t="shared" si="149"/>
        <v>72</v>
      </c>
      <c r="O838" s="168">
        <f t="shared" si="150"/>
        <v>-1</v>
      </c>
      <c r="P838" s="168">
        <f t="shared" si="151"/>
        <v>-1</v>
      </c>
      <c r="Q838" s="168">
        <f t="shared" si="152"/>
        <v>-1</v>
      </c>
      <c r="R838" s="168">
        <f t="shared" si="144"/>
        <v>166</v>
      </c>
      <c r="S838">
        <f t="shared" si="145"/>
        <v>-1</v>
      </c>
      <c r="T838">
        <f t="shared" si="146"/>
        <v>-1</v>
      </c>
      <c r="U838">
        <f t="shared" si="147"/>
        <v>-1</v>
      </c>
    </row>
    <row r="839" spans="2:21" x14ac:dyDescent="0.25">
      <c r="B839" s="167">
        <v>280.25787970000005</v>
      </c>
      <c r="C839" s="168">
        <v>2.7093413665232662</v>
      </c>
      <c r="D839" s="168">
        <v>1413</v>
      </c>
      <c r="E839" s="168">
        <v>22</v>
      </c>
      <c r="F839" s="168">
        <v>99</v>
      </c>
      <c r="G839" s="168">
        <v>65</v>
      </c>
      <c r="H839" s="168">
        <v>2862</v>
      </c>
      <c r="I839" s="168">
        <f t="shared" si="148"/>
        <v>8189917.4149999954</v>
      </c>
      <c r="J839" s="168">
        <v>320</v>
      </c>
      <c r="K839" s="168">
        <v>34</v>
      </c>
      <c r="L839" s="169">
        <f t="shared" si="153"/>
        <v>104.30723848324239</v>
      </c>
      <c r="M839">
        <f t="shared" si="143"/>
        <v>65</v>
      </c>
      <c r="N839" s="168">
        <f t="shared" si="149"/>
        <v>65</v>
      </c>
      <c r="O839" s="168">
        <f t="shared" si="150"/>
        <v>-1</v>
      </c>
      <c r="P839" s="168">
        <f t="shared" si="151"/>
        <v>-1</v>
      </c>
      <c r="Q839" s="168">
        <f t="shared" si="152"/>
        <v>-1</v>
      </c>
      <c r="R839" s="168">
        <f t="shared" si="144"/>
        <v>34</v>
      </c>
      <c r="S839">
        <f t="shared" si="145"/>
        <v>-1</v>
      </c>
      <c r="T839">
        <f t="shared" si="146"/>
        <v>-1</v>
      </c>
      <c r="U839">
        <f t="shared" si="147"/>
        <v>-1</v>
      </c>
    </row>
    <row r="840" spans="2:21" x14ac:dyDescent="0.25">
      <c r="B840" s="167">
        <v>280.25811120000003</v>
      </c>
      <c r="C840" s="168">
        <v>2.7093436379065508</v>
      </c>
      <c r="D840" s="168">
        <v>1414</v>
      </c>
      <c r="E840" s="168">
        <v>7</v>
      </c>
      <c r="F840" s="168">
        <v>54</v>
      </c>
      <c r="G840" s="168">
        <v>63</v>
      </c>
      <c r="H840" s="168">
        <v>1761</v>
      </c>
      <c r="I840" s="168">
        <f t="shared" si="148"/>
        <v>8191678.4149999954</v>
      </c>
      <c r="J840" s="168">
        <v>330</v>
      </c>
      <c r="K840" s="168">
        <v>107</v>
      </c>
      <c r="L840" s="169">
        <f t="shared" si="153"/>
        <v>187.90955271087205</v>
      </c>
      <c r="M840">
        <f t="shared" si="143"/>
        <v>63</v>
      </c>
      <c r="N840" s="168">
        <f t="shared" si="149"/>
        <v>63</v>
      </c>
      <c r="O840" s="168">
        <f t="shared" si="150"/>
        <v>-1</v>
      </c>
      <c r="P840" s="168">
        <f t="shared" si="151"/>
        <v>-1</v>
      </c>
      <c r="Q840" s="168">
        <f t="shared" si="152"/>
        <v>-1</v>
      </c>
      <c r="R840" s="168">
        <f t="shared" si="144"/>
        <v>107</v>
      </c>
      <c r="S840">
        <f t="shared" si="145"/>
        <v>-1</v>
      </c>
      <c r="T840">
        <f t="shared" si="146"/>
        <v>-1</v>
      </c>
      <c r="U840">
        <f t="shared" si="147"/>
        <v>-1</v>
      </c>
    </row>
    <row r="841" spans="2:21" x14ac:dyDescent="0.25">
      <c r="B841" s="167">
        <v>280.27550350000001</v>
      </c>
      <c r="C841" s="168">
        <v>2.7095142937706469</v>
      </c>
      <c r="D841" s="168">
        <v>1415</v>
      </c>
      <c r="E841" s="168">
        <v>116</v>
      </c>
      <c r="F841" s="168">
        <v>161</v>
      </c>
      <c r="G841" s="168">
        <v>61</v>
      </c>
      <c r="H841" s="168">
        <v>4128</v>
      </c>
      <c r="I841" s="168">
        <f t="shared" si="148"/>
        <v>8195806.4149999954</v>
      </c>
      <c r="J841" s="168">
        <v>127</v>
      </c>
      <c r="K841" s="168">
        <v>34</v>
      </c>
      <c r="L841" s="169">
        <f t="shared" si="153"/>
        <v>65.711490623786645</v>
      </c>
      <c r="M841">
        <f t="shared" si="143"/>
        <v>61</v>
      </c>
      <c r="N841" s="168">
        <f t="shared" si="149"/>
        <v>61</v>
      </c>
      <c r="O841" s="168">
        <f t="shared" si="150"/>
        <v>-1</v>
      </c>
      <c r="P841" s="168">
        <f t="shared" si="151"/>
        <v>-1</v>
      </c>
      <c r="Q841" s="168">
        <f t="shared" si="152"/>
        <v>-1</v>
      </c>
      <c r="R841" s="168">
        <f t="shared" si="144"/>
        <v>34</v>
      </c>
      <c r="S841">
        <f t="shared" si="145"/>
        <v>-1</v>
      </c>
      <c r="T841">
        <f t="shared" si="146"/>
        <v>-1</v>
      </c>
      <c r="U841">
        <f t="shared" si="147"/>
        <v>-1</v>
      </c>
    </row>
    <row r="842" spans="2:21" x14ac:dyDescent="0.25">
      <c r="B842" s="167">
        <v>280.28388500000005</v>
      </c>
      <c r="C842" s="168">
        <v>2.7095965411704408</v>
      </c>
      <c r="D842" s="168">
        <v>1416</v>
      </c>
      <c r="E842" s="168">
        <v>5</v>
      </c>
      <c r="F842" s="168">
        <v>124</v>
      </c>
      <c r="G842" s="168">
        <v>70</v>
      </c>
      <c r="H842" s="168">
        <v>4195</v>
      </c>
      <c r="I842" s="168">
        <f t="shared" si="148"/>
        <v>8200001.4149999954</v>
      </c>
      <c r="J842" s="168">
        <v>459</v>
      </c>
      <c r="K842" s="168">
        <v>166</v>
      </c>
      <c r="L842" s="169">
        <f t="shared" si="153"/>
        <v>276.03260676956262</v>
      </c>
      <c r="M842">
        <f t="shared" si="143"/>
        <v>70</v>
      </c>
      <c r="N842" s="168">
        <f t="shared" si="149"/>
        <v>70</v>
      </c>
      <c r="O842" s="168">
        <f t="shared" si="150"/>
        <v>-1</v>
      </c>
      <c r="P842" s="168">
        <f t="shared" si="151"/>
        <v>-1</v>
      </c>
      <c r="Q842" s="168">
        <f t="shared" si="152"/>
        <v>-1</v>
      </c>
      <c r="R842" s="168">
        <f t="shared" si="144"/>
        <v>166</v>
      </c>
      <c r="S842">
        <f t="shared" si="145"/>
        <v>-1</v>
      </c>
      <c r="T842">
        <f t="shared" si="146"/>
        <v>-1</v>
      </c>
      <c r="U842">
        <f t="shared" si="147"/>
        <v>-1</v>
      </c>
    </row>
    <row r="843" spans="2:21" x14ac:dyDescent="0.25">
      <c r="B843" s="167">
        <v>280.28861600000005</v>
      </c>
      <c r="C843" s="168">
        <v>2.7096429682977123</v>
      </c>
      <c r="D843" s="168">
        <v>1417</v>
      </c>
      <c r="E843" s="168">
        <v>11</v>
      </c>
      <c r="F843" s="168">
        <v>33</v>
      </c>
      <c r="G843" s="168">
        <v>67</v>
      </c>
      <c r="H843" s="168">
        <v>2163</v>
      </c>
      <c r="I843" s="168">
        <f t="shared" si="148"/>
        <v>8202164.4149999954</v>
      </c>
      <c r="J843" s="168">
        <v>395</v>
      </c>
      <c r="K843" s="168">
        <v>463</v>
      </c>
      <c r="L843" s="169">
        <f t="shared" si="153"/>
        <v>427.65055828327877</v>
      </c>
      <c r="M843">
        <f t="shared" si="143"/>
        <v>67</v>
      </c>
      <c r="N843" s="168">
        <f t="shared" si="149"/>
        <v>67</v>
      </c>
      <c r="O843" s="168">
        <f t="shared" si="150"/>
        <v>-1</v>
      </c>
      <c r="P843" s="168">
        <f t="shared" si="151"/>
        <v>-1</v>
      </c>
      <c r="Q843" s="168">
        <f t="shared" si="152"/>
        <v>-1</v>
      </c>
      <c r="R843" s="168">
        <f t="shared" si="144"/>
        <v>-1</v>
      </c>
      <c r="S843">
        <f t="shared" si="145"/>
        <v>-1</v>
      </c>
      <c r="T843">
        <f t="shared" si="146"/>
        <v>463</v>
      </c>
      <c r="U843">
        <f t="shared" si="147"/>
        <v>-1</v>
      </c>
    </row>
    <row r="844" spans="2:21" x14ac:dyDescent="0.25">
      <c r="B844" s="167">
        <v>280.31443200000007</v>
      </c>
      <c r="C844" s="168">
        <v>2.709896335724495</v>
      </c>
      <c r="D844" s="168">
        <v>1418</v>
      </c>
      <c r="E844" s="168">
        <v>13</v>
      </c>
      <c r="F844" s="168">
        <v>49</v>
      </c>
      <c r="G844" s="168">
        <v>66</v>
      </c>
      <c r="H844" s="168">
        <v>2441</v>
      </c>
      <c r="I844" s="168">
        <f t="shared" si="148"/>
        <v>8204605.4149999954</v>
      </c>
      <c r="J844" s="168">
        <v>384</v>
      </c>
      <c r="K844" s="168">
        <v>463</v>
      </c>
      <c r="L844" s="169">
        <f t="shared" si="153"/>
        <v>421.65388649934204</v>
      </c>
      <c r="M844">
        <f t="shared" si="143"/>
        <v>66</v>
      </c>
      <c r="N844" s="168">
        <f t="shared" si="149"/>
        <v>66</v>
      </c>
      <c r="O844" s="168">
        <f t="shared" si="150"/>
        <v>-1</v>
      </c>
      <c r="P844" s="168">
        <f t="shared" si="151"/>
        <v>-1</v>
      </c>
      <c r="Q844" s="168">
        <f t="shared" si="152"/>
        <v>-1</v>
      </c>
      <c r="R844" s="168">
        <f t="shared" si="144"/>
        <v>-1</v>
      </c>
      <c r="S844">
        <f t="shared" si="145"/>
        <v>-1</v>
      </c>
      <c r="T844">
        <f t="shared" si="146"/>
        <v>463</v>
      </c>
      <c r="U844">
        <f t="shared" si="147"/>
        <v>-1</v>
      </c>
    </row>
    <row r="845" spans="2:21" x14ac:dyDescent="0.25">
      <c r="B845" s="167">
        <v>280.33669330000004</v>
      </c>
      <c r="C845" s="168">
        <v>2.7101148500933383</v>
      </c>
      <c r="D845" s="168">
        <v>1420</v>
      </c>
      <c r="E845" s="168">
        <v>9</v>
      </c>
      <c r="F845" s="168">
        <v>46</v>
      </c>
      <c r="G845" s="168">
        <v>64</v>
      </c>
      <c r="H845" s="168">
        <v>877.27099999999996</v>
      </c>
      <c r="I845" s="168">
        <f t="shared" si="148"/>
        <v>8205482.6859999951</v>
      </c>
      <c r="J845" s="168">
        <v>534</v>
      </c>
      <c r="K845" s="168">
        <v>166</v>
      </c>
      <c r="L845" s="169">
        <f t="shared" si="153"/>
        <v>297.73142259425691</v>
      </c>
      <c r="M845">
        <f t="shared" si="143"/>
        <v>64</v>
      </c>
      <c r="N845" s="168">
        <f t="shared" si="149"/>
        <v>64</v>
      </c>
      <c r="O845" s="168">
        <f t="shared" si="150"/>
        <v>-1</v>
      </c>
      <c r="P845" s="168">
        <f t="shared" si="151"/>
        <v>-1</v>
      </c>
      <c r="Q845" s="168">
        <f t="shared" si="152"/>
        <v>-1</v>
      </c>
      <c r="R845" s="168">
        <f t="shared" si="144"/>
        <v>166</v>
      </c>
      <c r="S845">
        <f t="shared" si="145"/>
        <v>-1</v>
      </c>
      <c r="T845">
        <f t="shared" si="146"/>
        <v>-1</v>
      </c>
      <c r="U845">
        <f t="shared" si="147"/>
        <v>-1</v>
      </c>
    </row>
    <row r="846" spans="2:21" x14ac:dyDescent="0.25">
      <c r="B846" s="167">
        <v>280.34875550000004</v>
      </c>
      <c r="C846" s="168">
        <v>2.7102332644400469</v>
      </c>
      <c r="D846" s="168">
        <v>1421</v>
      </c>
      <c r="E846" s="168">
        <v>3</v>
      </c>
      <c r="F846" s="168">
        <v>13</v>
      </c>
      <c r="G846" s="168">
        <v>65</v>
      </c>
      <c r="H846" s="168">
        <v>866.65099999999995</v>
      </c>
      <c r="I846" s="168">
        <f t="shared" si="148"/>
        <v>8206349.3369999947</v>
      </c>
      <c r="J846" s="168">
        <v>446</v>
      </c>
      <c r="K846" s="168">
        <v>424</v>
      </c>
      <c r="L846" s="169">
        <f t="shared" si="153"/>
        <v>434.8608972993548</v>
      </c>
      <c r="M846">
        <f t="shared" si="143"/>
        <v>65</v>
      </c>
      <c r="N846" s="168">
        <f t="shared" si="149"/>
        <v>65</v>
      </c>
      <c r="O846" s="168">
        <f t="shared" si="150"/>
        <v>-1</v>
      </c>
      <c r="P846" s="168">
        <f t="shared" si="151"/>
        <v>-1</v>
      </c>
      <c r="Q846" s="168">
        <f t="shared" si="152"/>
        <v>-1</v>
      </c>
      <c r="R846" s="168">
        <f t="shared" si="144"/>
        <v>-1</v>
      </c>
      <c r="S846">
        <f t="shared" si="145"/>
        <v>-1</v>
      </c>
      <c r="T846">
        <f t="shared" si="146"/>
        <v>424</v>
      </c>
      <c r="U846">
        <f t="shared" si="147"/>
        <v>-1</v>
      </c>
    </row>
    <row r="847" spans="2:21" x14ac:dyDescent="0.25">
      <c r="B847" s="167">
        <v>280.35448770000005</v>
      </c>
      <c r="C847" s="168">
        <v>2.7102895405659062</v>
      </c>
      <c r="D847" s="168">
        <v>1423</v>
      </c>
      <c r="E847" s="168">
        <v>6</v>
      </c>
      <c r="F847" s="168">
        <v>27</v>
      </c>
      <c r="G847" s="168">
        <v>63</v>
      </c>
      <c r="H847" s="168">
        <v>752.43100000000004</v>
      </c>
      <c r="I847" s="168">
        <f t="shared" si="148"/>
        <v>8207101.7679999946</v>
      </c>
      <c r="J847" s="168">
        <v>388</v>
      </c>
      <c r="K847" s="168">
        <v>97</v>
      </c>
      <c r="L847" s="169">
        <f t="shared" si="153"/>
        <v>194</v>
      </c>
      <c r="M847">
        <f t="shared" si="143"/>
        <v>63</v>
      </c>
      <c r="N847" s="168">
        <f t="shared" si="149"/>
        <v>63</v>
      </c>
      <c r="O847" s="168">
        <f t="shared" si="150"/>
        <v>-1</v>
      </c>
      <c r="P847" s="168">
        <f t="shared" si="151"/>
        <v>-1</v>
      </c>
      <c r="Q847" s="168">
        <f t="shared" si="152"/>
        <v>-1</v>
      </c>
      <c r="R847" s="168">
        <f t="shared" si="144"/>
        <v>97</v>
      </c>
      <c r="S847">
        <f t="shared" si="145"/>
        <v>-1</v>
      </c>
      <c r="T847">
        <f t="shared" si="146"/>
        <v>-1</v>
      </c>
      <c r="U847">
        <f t="shared" si="147"/>
        <v>-1</v>
      </c>
    </row>
    <row r="848" spans="2:21" x14ac:dyDescent="0.25">
      <c r="B848" s="167">
        <v>280.39719700000006</v>
      </c>
      <c r="C848" s="168">
        <v>2.7107089069019903</v>
      </c>
      <c r="D848" s="168">
        <v>1425</v>
      </c>
      <c r="E848" s="168">
        <v>3</v>
      </c>
      <c r="F848" s="168">
        <v>22</v>
      </c>
      <c r="G848" s="168">
        <v>63</v>
      </c>
      <c r="H848" s="168">
        <v>843.15</v>
      </c>
      <c r="I848" s="168">
        <f t="shared" si="148"/>
        <v>8207944.9179999949</v>
      </c>
      <c r="J848" s="168">
        <v>498</v>
      </c>
      <c r="K848" s="168">
        <v>468</v>
      </c>
      <c r="L848" s="169">
        <f t="shared" si="153"/>
        <v>482.76702455739456</v>
      </c>
      <c r="M848">
        <f t="shared" si="143"/>
        <v>63</v>
      </c>
      <c r="N848" s="168">
        <f t="shared" si="149"/>
        <v>63</v>
      </c>
      <c r="O848" s="168">
        <f t="shared" si="150"/>
        <v>-1</v>
      </c>
      <c r="P848" s="168">
        <f t="shared" si="151"/>
        <v>-1</v>
      </c>
      <c r="Q848" s="168">
        <f t="shared" si="152"/>
        <v>-1</v>
      </c>
      <c r="R848" s="168">
        <f t="shared" si="144"/>
        <v>-1</v>
      </c>
      <c r="S848">
        <f t="shared" si="145"/>
        <v>-1</v>
      </c>
      <c r="T848">
        <f t="shared" si="146"/>
        <v>468</v>
      </c>
      <c r="U848">
        <f t="shared" si="147"/>
        <v>-1</v>
      </c>
    </row>
    <row r="849" spans="2:21" x14ac:dyDescent="0.25">
      <c r="B849" s="167">
        <v>280.40349050000003</v>
      </c>
      <c r="C849" s="168">
        <v>2.7107707131559691</v>
      </c>
      <c r="D849" s="168">
        <v>1426</v>
      </c>
      <c r="E849" s="168">
        <v>10</v>
      </c>
      <c r="F849" s="168">
        <v>37</v>
      </c>
      <c r="G849" s="168">
        <v>61</v>
      </c>
      <c r="H849" s="168">
        <v>854.23500000000001</v>
      </c>
      <c r="I849" s="168">
        <f t="shared" si="148"/>
        <v>8208799.1529999953</v>
      </c>
      <c r="J849" s="168">
        <v>434</v>
      </c>
      <c r="K849" s="168">
        <v>161</v>
      </c>
      <c r="L849" s="169">
        <f t="shared" si="153"/>
        <v>264.33690623898889</v>
      </c>
      <c r="M849">
        <f t="shared" si="143"/>
        <v>61</v>
      </c>
      <c r="N849" s="168">
        <f t="shared" si="149"/>
        <v>61</v>
      </c>
      <c r="O849" s="168">
        <f t="shared" si="150"/>
        <v>-1</v>
      </c>
      <c r="P849" s="168">
        <f t="shared" si="151"/>
        <v>-1</v>
      </c>
      <c r="Q849" s="168">
        <f t="shared" si="152"/>
        <v>-1</v>
      </c>
      <c r="R849" s="168">
        <f t="shared" si="144"/>
        <v>161</v>
      </c>
      <c r="S849">
        <f t="shared" si="145"/>
        <v>-1</v>
      </c>
      <c r="T849">
        <f t="shared" si="146"/>
        <v>-1</v>
      </c>
      <c r="U849">
        <f t="shared" si="147"/>
        <v>-1</v>
      </c>
    </row>
    <row r="850" spans="2:21" x14ac:dyDescent="0.25">
      <c r="B850" s="167">
        <v>280.40622330000002</v>
      </c>
      <c r="C850" s="168">
        <v>2.7107975518119614</v>
      </c>
      <c r="D850" s="168">
        <v>1427</v>
      </c>
      <c r="E850" s="168">
        <v>9</v>
      </c>
      <c r="F850" s="168">
        <v>29</v>
      </c>
      <c r="G850" s="168">
        <v>66</v>
      </c>
      <c r="H850" s="168">
        <v>1673</v>
      </c>
      <c r="I850" s="168">
        <f t="shared" si="148"/>
        <v>8210472.1529999953</v>
      </c>
      <c r="J850" s="168">
        <v>418</v>
      </c>
      <c r="K850" s="168">
        <v>473</v>
      </c>
      <c r="L850" s="169">
        <f t="shared" si="153"/>
        <v>444.65042449097024</v>
      </c>
      <c r="M850">
        <f t="shared" si="143"/>
        <v>66</v>
      </c>
      <c r="N850" s="168">
        <f t="shared" si="149"/>
        <v>66</v>
      </c>
      <c r="O850" s="168">
        <f t="shared" si="150"/>
        <v>-1</v>
      </c>
      <c r="P850" s="168">
        <f t="shared" si="151"/>
        <v>-1</v>
      </c>
      <c r="Q850" s="168">
        <f t="shared" si="152"/>
        <v>-1</v>
      </c>
      <c r="R850" s="168">
        <f t="shared" si="144"/>
        <v>-1</v>
      </c>
      <c r="S850">
        <f t="shared" si="145"/>
        <v>-1</v>
      </c>
      <c r="T850">
        <f t="shared" si="146"/>
        <v>473</v>
      </c>
      <c r="U850">
        <f t="shared" si="147"/>
        <v>-1</v>
      </c>
    </row>
    <row r="851" spans="2:21" x14ac:dyDescent="0.25">
      <c r="B851" s="167">
        <v>280.43646950000004</v>
      </c>
      <c r="C851" s="168">
        <v>2.7110946296521288</v>
      </c>
      <c r="D851" s="168">
        <v>1428</v>
      </c>
      <c r="E851" s="168">
        <v>5</v>
      </c>
      <c r="F851" s="168">
        <v>75</v>
      </c>
      <c r="G851" s="168">
        <v>76</v>
      </c>
      <c r="H851" s="168">
        <v>9394</v>
      </c>
      <c r="I851" s="168">
        <f t="shared" si="148"/>
        <v>8219866.1529999953</v>
      </c>
      <c r="J851" s="168">
        <v>504</v>
      </c>
      <c r="K851" s="168">
        <v>449</v>
      </c>
      <c r="L851" s="169">
        <f t="shared" si="153"/>
        <v>475.70579142995518</v>
      </c>
      <c r="M851">
        <f t="shared" si="143"/>
        <v>76</v>
      </c>
      <c r="N851" s="168">
        <f t="shared" si="149"/>
        <v>-1</v>
      </c>
      <c r="O851" s="168">
        <f t="shared" si="150"/>
        <v>76</v>
      </c>
      <c r="P851" s="168">
        <f t="shared" si="151"/>
        <v>-1</v>
      </c>
      <c r="Q851" s="168">
        <f t="shared" si="152"/>
        <v>-1</v>
      </c>
      <c r="R851" s="168">
        <f t="shared" si="144"/>
        <v>-1</v>
      </c>
      <c r="S851">
        <f t="shared" si="145"/>
        <v>-1</v>
      </c>
      <c r="T851">
        <f t="shared" si="146"/>
        <v>449</v>
      </c>
      <c r="U851">
        <f t="shared" si="147"/>
        <v>-1</v>
      </c>
    </row>
    <row r="852" spans="2:21" x14ac:dyDescent="0.25">
      <c r="B852" s="167">
        <v>280.43978300000003</v>
      </c>
      <c r="C852" s="168">
        <v>2.7111271783612203</v>
      </c>
      <c r="D852" s="168">
        <v>1429</v>
      </c>
      <c r="E852" s="168">
        <v>9</v>
      </c>
      <c r="F852" s="168">
        <v>13</v>
      </c>
      <c r="G852" s="168">
        <v>61</v>
      </c>
      <c r="H852" s="168">
        <v>318.95100000000002</v>
      </c>
      <c r="I852" s="168">
        <f t="shared" si="148"/>
        <v>8220185.1039999956</v>
      </c>
      <c r="J852" s="168">
        <v>545</v>
      </c>
      <c r="K852" s="168">
        <v>161</v>
      </c>
      <c r="L852" s="169">
        <f t="shared" si="153"/>
        <v>296.21782525702264</v>
      </c>
      <c r="M852">
        <f t="shared" si="143"/>
        <v>61</v>
      </c>
      <c r="N852" s="168">
        <f t="shared" si="149"/>
        <v>61</v>
      </c>
      <c r="O852" s="168">
        <f t="shared" si="150"/>
        <v>-1</v>
      </c>
      <c r="P852" s="168">
        <f t="shared" si="151"/>
        <v>-1</v>
      </c>
      <c r="Q852" s="168">
        <f t="shared" si="152"/>
        <v>-1</v>
      </c>
      <c r="R852" s="168">
        <f t="shared" si="144"/>
        <v>161</v>
      </c>
      <c r="S852">
        <f t="shared" si="145"/>
        <v>-1</v>
      </c>
      <c r="T852">
        <f t="shared" si="146"/>
        <v>-1</v>
      </c>
      <c r="U852">
        <f t="shared" si="147"/>
        <v>-1</v>
      </c>
    </row>
    <row r="853" spans="2:21" x14ac:dyDescent="0.25">
      <c r="B853" s="167">
        <v>280.44914930000004</v>
      </c>
      <c r="C853" s="168">
        <v>2.7112191878794647</v>
      </c>
      <c r="D853" s="168">
        <v>1430</v>
      </c>
      <c r="E853" s="168">
        <v>3</v>
      </c>
      <c r="F853" s="168">
        <v>22</v>
      </c>
      <c r="G853" s="168">
        <v>64</v>
      </c>
      <c r="H853" s="168">
        <v>1014</v>
      </c>
      <c r="I853" s="168">
        <f t="shared" si="148"/>
        <v>8221199.1039999956</v>
      </c>
      <c r="J853" s="168">
        <v>493</v>
      </c>
      <c r="K853" s="168">
        <v>468</v>
      </c>
      <c r="L853" s="169">
        <f t="shared" si="153"/>
        <v>480.33738143101044</v>
      </c>
      <c r="M853">
        <f t="shared" si="143"/>
        <v>64</v>
      </c>
      <c r="N853" s="168">
        <f t="shared" si="149"/>
        <v>64</v>
      </c>
      <c r="O853" s="168">
        <f t="shared" si="150"/>
        <v>-1</v>
      </c>
      <c r="P853" s="168">
        <f t="shared" si="151"/>
        <v>-1</v>
      </c>
      <c r="Q853" s="168">
        <f t="shared" si="152"/>
        <v>-1</v>
      </c>
      <c r="R853" s="168">
        <f t="shared" si="144"/>
        <v>-1</v>
      </c>
      <c r="S853">
        <f t="shared" si="145"/>
        <v>-1</v>
      </c>
      <c r="T853">
        <f t="shared" si="146"/>
        <v>468</v>
      </c>
      <c r="U853">
        <f t="shared" si="147"/>
        <v>-1</v>
      </c>
    </row>
    <row r="854" spans="2:21" x14ac:dyDescent="0.25">
      <c r="B854" s="167">
        <v>280.45723980000002</v>
      </c>
      <c r="C854" s="168">
        <v>2.7112986691317911</v>
      </c>
      <c r="D854" s="168">
        <v>1432</v>
      </c>
      <c r="E854" s="168">
        <v>1</v>
      </c>
      <c r="F854" s="168">
        <v>34</v>
      </c>
      <c r="G854" s="168">
        <v>66</v>
      </c>
      <c r="H854" s="168">
        <v>1469</v>
      </c>
      <c r="I854" s="168">
        <f t="shared" si="148"/>
        <v>8222668.1039999956</v>
      </c>
      <c r="J854" s="168">
        <v>456</v>
      </c>
      <c r="K854" s="168">
        <v>107</v>
      </c>
      <c r="L854" s="169">
        <f t="shared" si="153"/>
        <v>220.88911245237961</v>
      </c>
      <c r="M854">
        <f t="shared" si="143"/>
        <v>66</v>
      </c>
      <c r="N854" s="168">
        <f t="shared" si="149"/>
        <v>66</v>
      </c>
      <c r="O854" s="168">
        <f t="shared" si="150"/>
        <v>-1</v>
      </c>
      <c r="P854" s="168">
        <f t="shared" si="151"/>
        <v>-1</v>
      </c>
      <c r="Q854" s="168">
        <f t="shared" si="152"/>
        <v>-1</v>
      </c>
      <c r="R854" s="168">
        <f t="shared" si="144"/>
        <v>107</v>
      </c>
      <c r="S854">
        <f t="shared" si="145"/>
        <v>-1</v>
      </c>
      <c r="T854">
        <f t="shared" si="146"/>
        <v>-1</v>
      </c>
      <c r="U854">
        <f t="shared" si="147"/>
        <v>-1</v>
      </c>
    </row>
    <row r="855" spans="2:21" x14ac:dyDescent="0.25">
      <c r="B855" s="167">
        <v>280.46853580000004</v>
      </c>
      <c r="C855" s="168">
        <v>2.7114096482833276</v>
      </c>
      <c r="D855" s="168">
        <v>1433</v>
      </c>
      <c r="E855" s="168">
        <v>29</v>
      </c>
      <c r="F855" s="168">
        <v>183</v>
      </c>
      <c r="G855" s="168">
        <v>73</v>
      </c>
      <c r="H855" s="168">
        <v>24320</v>
      </c>
      <c r="I855" s="168">
        <f t="shared" si="148"/>
        <v>8246988.1039999956</v>
      </c>
      <c r="J855" s="168">
        <v>333</v>
      </c>
      <c r="K855" s="168">
        <v>97</v>
      </c>
      <c r="L855" s="169">
        <f t="shared" si="153"/>
        <v>179.7247896090019</v>
      </c>
      <c r="M855">
        <f t="shared" si="143"/>
        <v>73</v>
      </c>
      <c r="N855" s="168">
        <f t="shared" si="149"/>
        <v>73</v>
      </c>
      <c r="O855" s="168">
        <f t="shared" si="150"/>
        <v>-1</v>
      </c>
      <c r="P855" s="168">
        <f t="shared" si="151"/>
        <v>-1</v>
      </c>
      <c r="Q855" s="168">
        <f t="shared" si="152"/>
        <v>-1</v>
      </c>
      <c r="R855" s="168">
        <f t="shared" si="144"/>
        <v>97</v>
      </c>
      <c r="S855">
        <f t="shared" si="145"/>
        <v>-1</v>
      </c>
      <c r="T855">
        <f t="shared" si="146"/>
        <v>-1</v>
      </c>
      <c r="U855">
        <f t="shared" si="147"/>
        <v>-1</v>
      </c>
    </row>
    <row r="856" spans="2:21" x14ac:dyDescent="0.25">
      <c r="B856" s="167">
        <v>280.46876480000003</v>
      </c>
      <c r="C856" s="168">
        <v>2.7114118982105828</v>
      </c>
      <c r="D856" s="168">
        <v>1434</v>
      </c>
      <c r="E856" s="168">
        <v>10</v>
      </c>
      <c r="F856" s="168">
        <v>173</v>
      </c>
      <c r="G856" s="168">
        <v>76</v>
      </c>
      <c r="H856" s="168">
        <v>40974</v>
      </c>
      <c r="I856" s="168">
        <f t="shared" si="148"/>
        <v>8287962.1039999956</v>
      </c>
      <c r="J856" s="168">
        <v>358</v>
      </c>
      <c r="K856" s="168">
        <v>161</v>
      </c>
      <c r="L856" s="169">
        <f t="shared" si="153"/>
        <v>240.07915361396957</v>
      </c>
      <c r="M856">
        <f t="shared" si="143"/>
        <v>76</v>
      </c>
      <c r="N856" s="168">
        <f t="shared" si="149"/>
        <v>-1</v>
      </c>
      <c r="O856" s="168">
        <f t="shared" si="150"/>
        <v>76</v>
      </c>
      <c r="P856" s="168">
        <f t="shared" si="151"/>
        <v>-1</v>
      </c>
      <c r="Q856" s="168">
        <f t="shared" si="152"/>
        <v>-1</v>
      </c>
      <c r="R856" s="168">
        <f t="shared" si="144"/>
        <v>161</v>
      </c>
      <c r="S856">
        <f t="shared" si="145"/>
        <v>-1</v>
      </c>
      <c r="T856">
        <f t="shared" si="146"/>
        <v>-1</v>
      </c>
      <c r="U856">
        <f t="shared" si="147"/>
        <v>-1</v>
      </c>
    </row>
    <row r="857" spans="2:21" x14ac:dyDescent="0.25">
      <c r="B857" s="167">
        <v>280.50409280000002</v>
      </c>
      <c r="C857" s="168">
        <v>2.7117590363151471</v>
      </c>
      <c r="D857" s="168">
        <v>1435</v>
      </c>
      <c r="E857" s="168">
        <v>3</v>
      </c>
      <c r="F857" s="168">
        <v>186</v>
      </c>
      <c r="G857" s="168">
        <v>64</v>
      </c>
      <c r="H857" s="168">
        <v>7426</v>
      </c>
      <c r="I857" s="168">
        <f t="shared" si="148"/>
        <v>8295388.1039999956</v>
      </c>
      <c r="J857" s="168">
        <v>320</v>
      </c>
      <c r="K857" s="168">
        <v>34</v>
      </c>
      <c r="L857" s="169">
        <f t="shared" si="153"/>
        <v>104.30723848324239</v>
      </c>
      <c r="M857">
        <f t="shared" si="143"/>
        <v>64</v>
      </c>
      <c r="N857" s="168">
        <f t="shared" si="149"/>
        <v>64</v>
      </c>
      <c r="O857" s="168">
        <f t="shared" si="150"/>
        <v>-1</v>
      </c>
      <c r="P857" s="168">
        <f t="shared" si="151"/>
        <v>-1</v>
      </c>
      <c r="Q857" s="168">
        <f t="shared" si="152"/>
        <v>-1</v>
      </c>
      <c r="R857" s="168">
        <f t="shared" si="144"/>
        <v>34</v>
      </c>
      <c r="S857">
        <f t="shared" si="145"/>
        <v>-1</v>
      </c>
      <c r="T857">
        <f t="shared" si="146"/>
        <v>-1</v>
      </c>
      <c r="U857">
        <f t="shared" si="147"/>
        <v>-1</v>
      </c>
    </row>
    <row r="858" spans="2:21" x14ac:dyDescent="0.25">
      <c r="B858" s="167">
        <v>280.50428550000004</v>
      </c>
      <c r="C858" s="168">
        <v>2.7117609300324803</v>
      </c>
      <c r="D858" s="168">
        <v>1436</v>
      </c>
      <c r="E858" s="168">
        <v>5</v>
      </c>
      <c r="F858" s="168">
        <v>183</v>
      </c>
      <c r="G858" s="168">
        <v>75</v>
      </c>
      <c r="H858" s="168">
        <v>15600</v>
      </c>
      <c r="I858" s="168">
        <f t="shared" si="148"/>
        <v>8310988.1039999956</v>
      </c>
      <c r="J858" s="168">
        <v>451</v>
      </c>
      <c r="K858" s="168">
        <v>166</v>
      </c>
      <c r="L858" s="169">
        <f t="shared" si="153"/>
        <v>273.61651996909836</v>
      </c>
      <c r="M858">
        <f t="shared" si="143"/>
        <v>75</v>
      </c>
      <c r="N858" s="168">
        <f t="shared" si="149"/>
        <v>-1</v>
      </c>
      <c r="O858" s="168">
        <f t="shared" si="150"/>
        <v>75</v>
      </c>
      <c r="P858" s="168">
        <f t="shared" si="151"/>
        <v>-1</v>
      </c>
      <c r="Q858" s="168">
        <f t="shared" si="152"/>
        <v>-1</v>
      </c>
      <c r="R858" s="168">
        <f t="shared" si="144"/>
        <v>166</v>
      </c>
      <c r="S858">
        <f t="shared" si="145"/>
        <v>-1</v>
      </c>
      <c r="T858">
        <f t="shared" si="146"/>
        <v>-1</v>
      </c>
      <c r="U858">
        <f t="shared" si="147"/>
        <v>-1</v>
      </c>
    </row>
    <row r="859" spans="2:21" x14ac:dyDescent="0.25">
      <c r="B859" s="167">
        <v>280.52146900000002</v>
      </c>
      <c r="C859" s="168">
        <v>2.7119298066946844</v>
      </c>
      <c r="D859" s="168">
        <v>1437</v>
      </c>
      <c r="E859" s="168">
        <v>8</v>
      </c>
      <c r="F859" s="168">
        <v>20</v>
      </c>
      <c r="G859" s="168">
        <v>63</v>
      </c>
      <c r="H859" s="168">
        <v>928.80499999999995</v>
      </c>
      <c r="I859" s="168">
        <f t="shared" si="148"/>
        <v>8311916.9089999953</v>
      </c>
      <c r="J859" s="168">
        <v>435</v>
      </c>
      <c r="K859" s="168">
        <v>610</v>
      </c>
      <c r="L859" s="169">
        <f t="shared" si="153"/>
        <v>515.12134492758116</v>
      </c>
      <c r="M859">
        <f t="shared" si="143"/>
        <v>63</v>
      </c>
      <c r="N859" s="168">
        <f t="shared" si="149"/>
        <v>63</v>
      </c>
      <c r="O859" s="168">
        <f t="shared" si="150"/>
        <v>-1</v>
      </c>
      <c r="P859" s="168">
        <f t="shared" si="151"/>
        <v>-1</v>
      </c>
      <c r="Q859" s="168">
        <f t="shared" si="152"/>
        <v>-1</v>
      </c>
      <c r="R859" s="168">
        <f t="shared" si="144"/>
        <v>-1</v>
      </c>
      <c r="S859">
        <f t="shared" si="145"/>
        <v>-1</v>
      </c>
      <c r="T859">
        <f t="shared" si="146"/>
        <v>-1</v>
      </c>
      <c r="U859">
        <f t="shared" si="147"/>
        <v>610</v>
      </c>
    </row>
    <row r="860" spans="2:21" x14ac:dyDescent="0.25">
      <c r="B860" s="167">
        <v>280.52661980000005</v>
      </c>
      <c r="C860" s="168">
        <v>2.7119804316068512</v>
      </c>
      <c r="D860" s="168">
        <v>1439</v>
      </c>
      <c r="E860" s="168">
        <v>2</v>
      </c>
      <c r="F860" s="168">
        <v>7</v>
      </c>
      <c r="G860" s="168">
        <v>63</v>
      </c>
      <c r="H860" s="168">
        <v>351.21800000000002</v>
      </c>
      <c r="I860" s="168">
        <f t="shared" si="148"/>
        <v>8312268.1269999957</v>
      </c>
      <c r="J860" s="168">
        <v>430</v>
      </c>
      <c r="K860" s="168">
        <v>468</v>
      </c>
      <c r="L860" s="169">
        <f t="shared" si="153"/>
        <v>448.59781542044988</v>
      </c>
      <c r="M860">
        <f t="shared" si="143"/>
        <v>63</v>
      </c>
      <c r="N860" s="168">
        <f t="shared" si="149"/>
        <v>63</v>
      </c>
      <c r="O860" s="168">
        <f t="shared" si="150"/>
        <v>-1</v>
      </c>
      <c r="P860" s="168">
        <f t="shared" si="151"/>
        <v>-1</v>
      </c>
      <c r="Q860" s="168">
        <f t="shared" si="152"/>
        <v>-1</v>
      </c>
      <c r="R860" s="168">
        <f t="shared" si="144"/>
        <v>-1</v>
      </c>
      <c r="S860">
        <f t="shared" si="145"/>
        <v>-1</v>
      </c>
      <c r="T860">
        <f t="shared" si="146"/>
        <v>468</v>
      </c>
      <c r="U860">
        <f t="shared" si="147"/>
        <v>-1</v>
      </c>
    </row>
    <row r="861" spans="2:21" x14ac:dyDescent="0.25">
      <c r="B861" s="167">
        <v>280.57346180000002</v>
      </c>
      <c r="C861" s="168">
        <v>2.7124408987012503</v>
      </c>
      <c r="D861" s="168">
        <v>1442</v>
      </c>
      <c r="E861" s="168">
        <v>22</v>
      </c>
      <c r="F861" s="168">
        <v>99</v>
      </c>
      <c r="G861" s="168">
        <v>65</v>
      </c>
      <c r="H861" s="168">
        <v>3121</v>
      </c>
      <c r="I861" s="168">
        <f t="shared" si="148"/>
        <v>8315389.1269999957</v>
      </c>
      <c r="J861" s="168">
        <v>299</v>
      </c>
      <c r="K861" s="168">
        <v>34</v>
      </c>
      <c r="L861" s="169">
        <f t="shared" si="153"/>
        <v>100.8265837961398</v>
      </c>
      <c r="M861">
        <f t="shared" si="143"/>
        <v>65</v>
      </c>
      <c r="N861" s="168">
        <f t="shared" si="149"/>
        <v>65</v>
      </c>
      <c r="O861" s="168">
        <f t="shared" si="150"/>
        <v>-1</v>
      </c>
      <c r="P861" s="168">
        <f t="shared" si="151"/>
        <v>-1</v>
      </c>
      <c r="Q861" s="168">
        <f t="shared" si="152"/>
        <v>-1</v>
      </c>
      <c r="R861" s="168">
        <f t="shared" si="144"/>
        <v>34</v>
      </c>
      <c r="S861">
        <f t="shared" si="145"/>
        <v>-1</v>
      </c>
      <c r="T861">
        <f t="shared" si="146"/>
        <v>-1</v>
      </c>
      <c r="U861">
        <f t="shared" si="147"/>
        <v>-1</v>
      </c>
    </row>
    <row r="862" spans="2:21" x14ac:dyDescent="0.25">
      <c r="B862" s="167">
        <v>280.57369220000004</v>
      </c>
      <c r="C862" s="168">
        <v>2.7124431639311379</v>
      </c>
      <c r="D862" s="168">
        <v>1443</v>
      </c>
      <c r="E862" s="168">
        <v>35</v>
      </c>
      <c r="F862" s="168">
        <v>55</v>
      </c>
      <c r="G862" s="168">
        <v>62</v>
      </c>
      <c r="H862" s="168">
        <v>1266</v>
      </c>
      <c r="I862" s="168">
        <f t="shared" si="148"/>
        <v>8316655.1269999957</v>
      </c>
      <c r="J862" s="168">
        <v>302</v>
      </c>
      <c r="K862" s="168">
        <v>107</v>
      </c>
      <c r="L862" s="169">
        <f t="shared" si="153"/>
        <v>179.76095237842949</v>
      </c>
      <c r="M862">
        <f t="shared" si="143"/>
        <v>62</v>
      </c>
      <c r="N862" s="168">
        <f t="shared" si="149"/>
        <v>62</v>
      </c>
      <c r="O862" s="168">
        <f t="shared" si="150"/>
        <v>-1</v>
      </c>
      <c r="P862" s="168">
        <f t="shared" si="151"/>
        <v>-1</v>
      </c>
      <c r="Q862" s="168">
        <f t="shared" si="152"/>
        <v>-1</v>
      </c>
      <c r="R862" s="168">
        <f t="shared" si="144"/>
        <v>107</v>
      </c>
      <c r="S862">
        <f t="shared" si="145"/>
        <v>-1</v>
      </c>
      <c r="T862">
        <f t="shared" si="146"/>
        <v>-1</v>
      </c>
      <c r="U862">
        <f t="shared" si="147"/>
        <v>-1</v>
      </c>
    </row>
    <row r="863" spans="2:21" x14ac:dyDescent="0.25">
      <c r="B863" s="167">
        <v>280.59635880000002</v>
      </c>
      <c r="C863" s="168">
        <v>2.7126660323965299</v>
      </c>
      <c r="D863" s="168">
        <v>1444</v>
      </c>
      <c r="E863" s="168">
        <v>177</v>
      </c>
      <c r="F863" s="168">
        <v>182</v>
      </c>
      <c r="G863" s="168">
        <v>66</v>
      </c>
      <c r="H863" s="168">
        <v>10715</v>
      </c>
      <c r="I863" s="168">
        <f t="shared" si="148"/>
        <v>8327370.1269999957</v>
      </c>
      <c r="J863" s="168">
        <v>185</v>
      </c>
      <c r="K863" s="168">
        <v>34</v>
      </c>
      <c r="L863" s="169">
        <f t="shared" si="153"/>
        <v>79.309520235593411</v>
      </c>
      <c r="M863">
        <f t="shared" si="143"/>
        <v>66</v>
      </c>
      <c r="N863" s="168">
        <f t="shared" si="149"/>
        <v>66</v>
      </c>
      <c r="O863" s="168">
        <f t="shared" si="150"/>
        <v>-1</v>
      </c>
      <c r="P863" s="168">
        <f t="shared" si="151"/>
        <v>-1</v>
      </c>
      <c r="Q863" s="168">
        <f t="shared" si="152"/>
        <v>-1</v>
      </c>
      <c r="R863" s="168">
        <f t="shared" si="144"/>
        <v>34</v>
      </c>
      <c r="S863">
        <f t="shared" si="145"/>
        <v>-1</v>
      </c>
      <c r="T863">
        <f t="shared" si="146"/>
        <v>-1</v>
      </c>
      <c r="U863">
        <f t="shared" si="147"/>
        <v>-1</v>
      </c>
    </row>
    <row r="864" spans="2:21" x14ac:dyDescent="0.25">
      <c r="B864" s="167">
        <v>280.59650450000004</v>
      </c>
      <c r="C864" s="168">
        <v>2.7126674650927436</v>
      </c>
      <c r="D864" s="168">
        <v>1445</v>
      </c>
      <c r="E864" s="168">
        <v>2</v>
      </c>
      <c r="F864" s="168">
        <v>177</v>
      </c>
      <c r="G864" s="168">
        <v>77</v>
      </c>
      <c r="H864" s="168">
        <v>25732</v>
      </c>
      <c r="I864" s="168">
        <f t="shared" si="148"/>
        <v>8353102.1269999957</v>
      </c>
      <c r="J864" s="168">
        <v>502</v>
      </c>
      <c r="K864" s="168">
        <v>166</v>
      </c>
      <c r="L864" s="169">
        <f t="shared" si="153"/>
        <v>288.67282518449844</v>
      </c>
      <c r="M864">
        <f t="shared" si="143"/>
        <v>77</v>
      </c>
      <c r="N864" s="168">
        <f t="shared" si="149"/>
        <v>-1</v>
      </c>
      <c r="O864" s="168">
        <f t="shared" si="150"/>
        <v>77</v>
      </c>
      <c r="P864" s="168">
        <f t="shared" si="151"/>
        <v>-1</v>
      </c>
      <c r="Q864" s="168">
        <f t="shared" si="152"/>
        <v>-1</v>
      </c>
      <c r="R864" s="168">
        <f t="shared" si="144"/>
        <v>166</v>
      </c>
      <c r="S864">
        <f t="shared" si="145"/>
        <v>-1</v>
      </c>
      <c r="T864">
        <f t="shared" si="146"/>
        <v>-1</v>
      </c>
      <c r="U864">
        <f t="shared" si="147"/>
        <v>-1</v>
      </c>
    </row>
    <row r="865" spans="2:21" x14ac:dyDescent="0.25">
      <c r="B865" s="167">
        <v>280.68408980000004</v>
      </c>
      <c r="C865" s="168">
        <v>2.7135289550039658</v>
      </c>
      <c r="D865" s="168">
        <v>1449</v>
      </c>
      <c r="E865" s="168">
        <v>7</v>
      </c>
      <c r="F865" s="168">
        <v>183</v>
      </c>
      <c r="G865" s="168">
        <v>75</v>
      </c>
      <c r="H865" s="168">
        <v>28775</v>
      </c>
      <c r="I865" s="168">
        <f t="shared" si="148"/>
        <v>8381877.1269999957</v>
      </c>
      <c r="J865" s="168">
        <v>319</v>
      </c>
      <c r="K865" s="168">
        <v>34</v>
      </c>
      <c r="L865" s="169">
        <f t="shared" si="153"/>
        <v>104.14413089560064</v>
      </c>
      <c r="M865">
        <f t="shared" si="143"/>
        <v>75</v>
      </c>
      <c r="N865" s="168">
        <f t="shared" si="149"/>
        <v>-1</v>
      </c>
      <c r="O865" s="168">
        <f t="shared" si="150"/>
        <v>75</v>
      </c>
      <c r="P865" s="168">
        <f t="shared" si="151"/>
        <v>-1</v>
      </c>
      <c r="Q865" s="168">
        <f t="shared" si="152"/>
        <v>-1</v>
      </c>
      <c r="R865" s="168">
        <f t="shared" si="144"/>
        <v>34</v>
      </c>
      <c r="S865">
        <f t="shared" si="145"/>
        <v>-1</v>
      </c>
      <c r="T865">
        <f t="shared" si="146"/>
        <v>-1</v>
      </c>
      <c r="U865">
        <f t="shared" si="147"/>
        <v>-1</v>
      </c>
    </row>
    <row r="866" spans="2:21" x14ac:dyDescent="0.25">
      <c r="B866" s="167">
        <v>280.68431850000002</v>
      </c>
      <c r="C866" s="168">
        <v>2.7135312051450406</v>
      </c>
      <c r="D866" s="168">
        <v>1450</v>
      </c>
      <c r="E866" s="168">
        <v>40</v>
      </c>
      <c r="F866" s="168">
        <v>173</v>
      </c>
      <c r="G866" s="168">
        <v>72</v>
      </c>
      <c r="H866" s="168">
        <v>19227</v>
      </c>
      <c r="I866" s="168">
        <f t="shared" si="148"/>
        <v>8401104.1269999966</v>
      </c>
      <c r="J866" s="168">
        <v>340</v>
      </c>
      <c r="K866" s="168">
        <v>107</v>
      </c>
      <c r="L866" s="169">
        <f t="shared" si="153"/>
        <v>190.73541883981591</v>
      </c>
      <c r="M866">
        <f t="shared" si="143"/>
        <v>72</v>
      </c>
      <c r="N866" s="168">
        <f t="shared" si="149"/>
        <v>72</v>
      </c>
      <c r="O866" s="168">
        <f t="shared" si="150"/>
        <v>-1</v>
      </c>
      <c r="P866" s="168">
        <f t="shared" si="151"/>
        <v>-1</v>
      </c>
      <c r="Q866" s="168">
        <f t="shared" si="152"/>
        <v>-1</v>
      </c>
      <c r="R866" s="168">
        <f t="shared" si="144"/>
        <v>107</v>
      </c>
      <c r="S866">
        <f t="shared" si="145"/>
        <v>-1</v>
      </c>
      <c r="T866">
        <f t="shared" si="146"/>
        <v>-1</v>
      </c>
      <c r="U866">
        <f t="shared" si="147"/>
        <v>-1</v>
      </c>
    </row>
    <row r="867" spans="2:21" x14ac:dyDescent="0.25">
      <c r="B867" s="167">
        <v>280.70768150000004</v>
      </c>
      <c r="C867" s="168">
        <v>2.7137610875338067</v>
      </c>
      <c r="D867" s="168">
        <v>1452</v>
      </c>
      <c r="E867" s="168">
        <v>13</v>
      </c>
      <c r="F867" s="168">
        <v>126</v>
      </c>
      <c r="G867" s="168">
        <v>72</v>
      </c>
      <c r="H867" s="168">
        <v>10071</v>
      </c>
      <c r="I867" s="168">
        <f t="shared" si="148"/>
        <v>8411175.1269999966</v>
      </c>
      <c r="J867" s="168">
        <v>393</v>
      </c>
      <c r="K867" s="168">
        <v>463</v>
      </c>
      <c r="L867" s="169">
        <f t="shared" si="153"/>
        <v>426.56652470628774</v>
      </c>
      <c r="M867">
        <f t="shared" si="143"/>
        <v>72</v>
      </c>
      <c r="N867" s="168">
        <f t="shared" si="149"/>
        <v>72</v>
      </c>
      <c r="O867" s="168">
        <f t="shared" si="150"/>
        <v>-1</v>
      </c>
      <c r="P867" s="168">
        <f t="shared" si="151"/>
        <v>-1</v>
      </c>
      <c r="Q867" s="168">
        <f t="shared" si="152"/>
        <v>-1</v>
      </c>
      <c r="R867" s="168">
        <f t="shared" si="144"/>
        <v>-1</v>
      </c>
      <c r="S867">
        <f t="shared" si="145"/>
        <v>-1</v>
      </c>
      <c r="T867">
        <f t="shared" si="146"/>
        <v>463</v>
      </c>
      <c r="U867">
        <f t="shared" si="147"/>
        <v>-1</v>
      </c>
    </row>
    <row r="868" spans="2:21" x14ac:dyDescent="0.25">
      <c r="B868" s="167">
        <v>280.75176650000003</v>
      </c>
      <c r="C868" s="168">
        <v>2.7141949617012959</v>
      </c>
      <c r="D868" s="168">
        <v>1454</v>
      </c>
      <c r="E868" s="168">
        <v>3</v>
      </c>
      <c r="F868" s="168">
        <v>17</v>
      </c>
      <c r="G868" s="168">
        <v>64</v>
      </c>
      <c r="H868" s="168">
        <v>725.56899999999996</v>
      </c>
      <c r="I868" s="168">
        <f t="shared" si="148"/>
        <v>8411900.6959999967</v>
      </c>
      <c r="J868" s="168">
        <v>491</v>
      </c>
      <c r="K868" s="168">
        <v>97</v>
      </c>
      <c r="L868" s="169">
        <f t="shared" si="153"/>
        <v>218.23611066915575</v>
      </c>
      <c r="M868">
        <f t="shared" si="143"/>
        <v>64</v>
      </c>
      <c r="N868" s="168">
        <f t="shared" si="149"/>
        <v>64</v>
      </c>
      <c r="O868" s="168">
        <f t="shared" si="150"/>
        <v>-1</v>
      </c>
      <c r="P868" s="168">
        <f t="shared" si="151"/>
        <v>-1</v>
      </c>
      <c r="Q868" s="168">
        <f t="shared" si="152"/>
        <v>-1</v>
      </c>
      <c r="R868" s="168">
        <f t="shared" si="144"/>
        <v>97</v>
      </c>
      <c r="S868">
        <f t="shared" si="145"/>
        <v>-1</v>
      </c>
      <c r="T868">
        <f t="shared" si="146"/>
        <v>-1</v>
      </c>
      <c r="U868">
        <f t="shared" si="147"/>
        <v>-1</v>
      </c>
    </row>
    <row r="869" spans="2:21" x14ac:dyDescent="0.25">
      <c r="B869" s="167">
        <v>280.75304400000005</v>
      </c>
      <c r="C869" s="168">
        <v>2.7142075364223417</v>
      </c>
      <c r="D869" s="168">
        <v>1455</v>
      </c>
      <c r="E869" s="168">
        <v>3</v>
      </c>
      <c r="F869" s="168">
        <v>180</v>
      </c>
      <c r="G869" s="168">
        <v>84</v>
      </c>
      <c r="H869" s="168">
        <v>82537</v>
      </c>
      <c r="I869" s="168">
        <f t="shared" si="148"/>
        <v>8494437.6959999967</v>
      </c>
      <c r="J869" s="168">
        <v>562</v>
      </c>
      <c r="K869" s="168">
        <v>610</v>
      </c>
      <c r="L869" s="169">
        <f t="shared" si="153"/>
        <v>585.50832615770719</v>
      </c>
      <c r="M869">
        <f t="shared" si="143"/>
        <v>84</v>
      </c>
      <c r="N869" s="168">
        <f t="shared" si="149"/>
        <v>-1</v>
      </c>
      <c r="O869" s="168">
        <f t="shared" si="150"/>
        <v>84</v>
      </c>
      <c r="P869" s="168">
        <f t="shared" si="151"/>
        <v>-1</v>
      </c>
      <c r="Q869" s="168">
        <f t="shared" si="152"/>
        <v>-1</v>
      </c>
      <c r="R869" s="168">
        <f t="shared" si="144"/>
        <v>-1</v>
      </c>
      <c r="S869">
        <f t="shared" si="145"/>
        <v>-1</v>
      </c>
      <c r="T869">
        <f t="shared" si="146"/>
        <v>-1</v>
      </c>
      <c r="U869">
        <f t="shared" si="147"/>
        <v>610</v>
      </c>
    </row>
    <row r="870" spans="2:21" x14ac:dyDescent="0.25">
      <c r="B870" s="167">
        <v>280.78169920000005</v>
      </c>
      <c r="C870" s="168">
        <v>2.7144896236902518</v>
      </c>
      <c r="D870" s="168">
        <v>1458</v>
      </c>
      <c r="E870" s="168">
        <v>4</v>
      </c>
      <c r="F870" s="168">
        <v>66</v>
      </c>
      <c r="G870" s="168">
        <v>71</v>
      </c>
      <c r="H870" s="168">
        <v>3396</v>
      </c>
      <c r="I870" s="168">
        <f t="shared" si="148"/>
        <v>8497833.6959999967</v>
      </c>
      <c r="J870" s="168">
        <v>520</v>
      </c>
      <c r="K870" s="168">
        <v>161</v>
      </c>
      <c r="L870" s="169">
        <f t="shared" si="153"/>
        <v>289.34408582170812</v>
      </c>
      <c r="M870">
        <f t="shared" si="143"/>
        <v>71</v>
      </c>
      <c r="N870" s="168">
        <f t="shared" si="149"/>
        <v>71</v>
      </c>
      <c r="O870" s="168">
        <f t="shared" si="150"/>
        <v>-1</v>
      </c>
      <c r="P870" s="168">
        <f t="shared" si="151"/>
        <v>-1</v>
      </c>
      <c r="Q870" s="168">
        <f t="shared" si="152"/>
        <v>-1</v>
      </c>
      <c r="R870" s="168">
        <f t="shared" si="144"/>
        <v>161</v>
      </c>
      <c r="S870">
        <f t="shared" si="145"/>
        <v>-1</v>
      </c>
      <c r="T870">
        <f t="shared" si="146"/>
        <v>-1</v>
      </c>
      <c r="U870">
        <f t="shared" si="147"/>
        <v>-1</v>
      </c>
    </row>
    <row r="871" spans="2:21" x14ac:dyDescent="0.25">
      <c r="B871" s="167">
        <v>280.80274650000001</v>
      </c>
      <c r="C871" s="168">
        <v>2.7146968510909684</v>
      </c>
      <c r="D871" s="168">
        <v>1459</v>
      </c>
      <c r="E871" s="168">
        <v>2</v>
      </c>
      <c r="F871" s="168">
        <v>7</v>
      </c>
      <c r="G871" s="168">
        <v>61</v>
      </c>
      <c r="H871" s="168">
        <v>216.65100000000001</v>
      </c>
      <c r="I871" s="168">
        <f t="shared" si="148"/>
        <v>8498050.3469999973</v>
      </c>
      <c r="J871" s="168">
        <v>430</v>
      </c>
      <c r="K871" s="168">
        <v>107</v>
      </c>
      <c r="L871" s="169">
        <f t="shared" si="153"/>
        <v>214.49941724862563</v>
      </c>
      <c r="M871">
        <f t="shared" si="143"/>
        <v>61</v>
      </c>
      <c r="N871" s="168">
        <f t="shared" si="149"/>
        <v>61</v>
      </c>
      <c r="O871" s="168">
        <f t="shared" si="150"/>
        <v>-1</v>
      </c>
      <c r="P871" s="168">
        <f t="shared" si="151"/>
        <v>-1</v>
      </c>
      <c r="Q871" s="168">
        <f t="shared" si="152"/>
        <v>-1</v>
      </c>
      <c r="R871" s="168">
        <f t="shared" si="144"/>
        <v>107</v>
      </c>
      <c r="S871">
        <f t="shared" si="145"/>
        <v>-1</v>
      </c>
      <c r="T871">
        <f t="shared" si="146"/>
        <v>-1</v>
      </c>
      <c r="U871">
        <f t="shared" si="147"/>
        <v>-1</v>
      </c>
    </row>
    <row r="872" spans="2:21" x14ac:dyDescent="0.25">
      <c r="B872" s="167">
        <v>280.81267580000002</v>
      </c>
      <c r="C872" s="168">
        <v>2.7147946228739213</v>
      </c>
      <c r="D872" s="168">
        <v>1460</v>
      </c>
      <c r="E872" s="168">
        <v>4</v>
      </c>
      <c r="F872" s="168">
        <v>19</v>
      </c>
      <c r="G872" s="168">
        <v>62</v>
      </c>
      <c r="H872" s="168">
        <v>524.61500000000001</v>
      </c>
      <c r="I872" s="168">
        <f t="shared" si="148"/>
        <v>8498574.9619999975</v>
      </c>
      <c r="J872" s="168">
        <v>596</v>
      </c>
      <c r="K872" s="168">
        <v>463</v>
      </c>
      <c r="L872" s="169">
        <f t="shared" si="153"/>
        <v>525.30752897707453</v>
      </c>
      <c r="M872">
        <f t="shared" si="143"/>
        <v>62</v>
      </c>
      <c r="N872" s="168">
        <f t="shared" si="149"/>
        <v>62</v>
      </c>
      <c r="O872" s="168">
        <f t="shared" si="150"/>
        <v>-1</v>
      </c>
      <c r="P872" s="168">
        <f t="shared" si="151"/>
        <v>-1</v>
      </c>
      <c r="Q872" s="168">
        <f t="shared" si="152"/>
        <v>-1</v>
      </c>
      <c r="R872" s="168">
        <f t="shared" si="144"/>
        <v>-1</v>
      </c>
      <c r="S872">
        <f t="shared" si="145"/>
        <v>-1</v>
      </c>
      <c r="T872">
        <f t="shared" si="146"/>
        <v>463</v>
      </c>
      <c r="U872">
        <f t="shared" si="147"/>
        <v>-1</v>
      </c>
    </row>
    <row r="873" spans="2:21" x14ac:dyDescent="0.25">
      <c r="B873" s="167">
        <v>280.81847950000002</v>
      </c>
      <c r="C873" s="168">
        <v>2.7148517736681379</v>
      </c>
      <c r="D873" s="168">
        <v>1461</v>
      </c>
      <c r="E873" s="168">
        <v>6</v>
      </c>
      <c r="F873" s="168">
        <v>36</v>
      </c>
      <c r="G873" s="168">
        <v>64</v>
      </c>
      <c r="H873" s="168">
        <v>1184</v>
      </c>
      <c r="I873" s="168">
        <f t="shared" si="148"/>
        <v>8499758.9619999975</v>
      </c>
      <c r="J873" s="168">
        <v>492</v>
      </c>
      <c r="K873" s="168">
        <v>434</v>
      </c>
      <c r="L873" s="169">
        <f t="shared" si="153"/>
        <v>462.0909001484448</v>
      </c>
      <c r="M873">
        <f t="shared" si="143"/>
        <v>64</v>
      </c>
      <c r="N873" s="168">
        <f t="shared" si="149"/>
        <v>64</v>
      </c>
      <c r="O873" s="168">
        <f t="shared" si="150"/>
        <v>-1</v>
      </c>
      <c r="P873" s="168">
        <f t="shared" si="151"/>
        <v>-1</v>
      </c>
      <c r="Q873" s="168">
        <f t="shared" si="152"/>
        <v>-1</v>
      </c>
      <c r="R873" s="168">
        <f t="shared" si="144"/>
        <v>-1</v>
      </c>
      <c r="S873">
        <f t="shared" si="145"/>
        <v>-1</v>
      </c>
      <c r="T873">
        <f t="shared" si="146"/>
        <v>434</v>
      </c>
      <c r="U873">
        <f t="shared" si="147"/>
        <v>-1</v>
      </c>
    </row>
    <row r="874" spans="2:21" x14ac:dyDescent="0.25">
      <c r="B874" s="167">
        <v>280.82208800000006</v>
      </c>
      <c r="C874" s="168">
        <v>2.7148873087593794</v>
      </c>
      <c r="D874" s="168">
        <v>1462</v>
      </c>
      <c r="E874" s="168">
        <v>22</v>
      </c>
      <c r="F874" s="168">
        <v>27</v>
      </c>
      <c r="G874" s="168">
        <v>61</v>
      </c>
      <c r="H874" s="168">
        <v>619.50099999999998</v>
      </c>
      <c r="I874" s="168">
        <f t="shared" si="148"/>
        <v>8500378.4629999977</v>
      </c>
      <c r="J874" s="168">
        <v>327</v>
      </c>
      <c r="K874" s="168">
        <v>34</v>
      </c>
      <c r="L874" s="169">
        <f t="shared" si="153"/>
        <v>105.44192714475585</v>
      </c>
      <c r="M874">
        <f t="shared" si="143"/>
        <v>61</v>
      </c>
      <c r="N874" s="168">
        <f t="shared" si="149"/>
        <v>61</v>
      </c>
      <c r="O874" s="168">
        <f t="shared" si="150"/>
        <v>-1</v>
      </c>
      <c r="P874" s="168">
        <f t="shared" si="151"/>
        <v>-1</v>
      </c>
      <c r="Q874" s="168">
        <f t="shared" si="152"/>
        <v>-1</v>
      </c>
      <c r="R874" s="168">
        <f t="shared" si="144"/>
        <v>34</v>
      </c>
      <c r="S874">
        <f t="shared" si="145"/>
        <v>-1</v>
      </c>
      <c r="T874">
        <f t="shared" si="146"/>
        <v>-1</v>
      </c>
      <c r="U874">
        <f t="shared" si="147"/>
        <v>-1</v>
      </c>
    </row>
    <row r="875" spans="2:21" x14ac:dyDescent="0.25">
      <c r="B875" s="167">
        <v>280.85061570000005</v>
      </c>
      <c r="C875" s="168">
        <v>2.7151682679776497</v>
      </c>
      <c r="D875" s="168">
        <v>1466</v>
      </c>
      <c r="E875" s="168">
        <v>4</v>
      </c>
      <c r="F875" s="168">
        <v>116</v>
      </c>
      <c r="G875" s="168">
        <v>70</v>
      </c>
      <c r="H875" s="168">
        <v>4649</v>
      </c>
      <c r="I875" s="168">
        <f t="shared" si="148"/>
        <v>8505027.4629999977</v>
      </c>
      <c r="J875" s="168">
        <v>473</v>
      </c>
      <c r="K875" s="168">
        <v>107</v>
      </c>
      <c r="L875" s="169">
        <f t="shared" si="153"/>
        <v>224.96888673769979</v>
      </c>
      <c r="M875">
        <f t="shared" si="143"/>
        <v>70</v>
      </c>
      <c r="N875" s="168">
        <f t="shared" si="149"/>
        <v>70</v>
      </c>
      <c r="O875" s="168">
        <f t="shared" si="150"/>
        <v>-1</v>
      </c>
      <c r="P875" s="168">
        <f t="shared" si="151"/>
        <v>-1</v>
      </c>
      <c r="Q875" s="168">
        <f t="shared" si="152"/>
        <v>-1</v>
      </c>
      <c r="R875" s="168">
        <f t="shared" si="144"/>
        <v>107</v>
      </c>
      <c r="S875">
        <f t="shared" si="145"/>
        <v>-1</v>
      </c>
      <c r="T875">
        <f t="shared" si="146"/>
        <v>-1</v>
      </c>
      <c r="U875">
        <f t="shared" si="147"/>
        <v>-1</v>
      </c>
    </row>
    <row r="876" spans="2:21" x14ac:dyDescent="0.25">
      <c r="B876" s="167">
        <v>280.86324600000006</v>
      </c>
      <c r="C876" s="168">
        <v>2.7152926761395739</v>
      </c>
      <c r="D876" s="168">
        <v>1467</v>
      </c>
      <c r="E876" s="168">
        <v>4</v>
      </c>
      <c r="F876" s="168">
        <v>18</v>
      </c>
      <c r="G876" s="168">
        <v>62</v>
      </c>
      <c r="H876" s="168">
        <v>436.82799999999997</v>
      </c>
      <c r="I876" s="168">
        <f t="shared" si="148"/>
        <v>8505464.2909999974</v>
      </c>
      <c r="J876" s="168">
        <v>441</v>
      </c>
      <c r="K876" s="168">
        <v>102</v>
      </c>
      <c r="L876" s="169">
        <f t="shared" si="153"/>
        <v>212.08960370560365</v>
      </c>
      <c r="M876">
        <f t="shared" si="143"/>
        <v>62</v>
      </c>
      <c r="N876" s="168">
        <f t="shared" si="149"/>
        <v>62</v>
      </c>
      <c r="O876" s="168">
        <f t="shared" si="150"/>
        <v>-1</v>
      </c>
      <c r="P876" s="168">
        <f t="shared" si="151"/>
        <v>-1</v>
      </c>
      <c r="Q876" s="168">
        <f t="shared" si="152"/>
        <v>-1</v>
      </c>
      <c r="R876" s="168">
        <f t="shared" si="144"/>
        <v>102</v>
      </c>
      <c r="S876">
        <f t="shared" si="145"/>
        <v>-1</v>
      </c>
      <c r="T876">
        <f t="shared" si="146"/>
        <v>-1</v>
      </c>
      <c r="U876">
        <f t="shared" si="147"/>
        <v>-1</v>
      </c>
    </row>
    <row r="877" spans="2:21" x14ac:dyDescent="0.25">
      <c r="B877" s="167">
        <v>280.87499920000005</v>
      </c>
      <c r="C877" s="168">
        <v>2.715408454158351</v>
      </c>
      <c r="D877" s="168">
        <v>1468</v>
      </c>
      <c r="E877" s="168">
        <v>3</v>
      </c>
      <c r="F877" s="168">
        <v>35</v>
      </c>
      <c r="G877" s="168">
        <v>67</v>
      </c>
      <c r="H877" s="168">
        <v>1961</v>
      </c>
      <c r="I877" s="168">
        <f t="shared" si="148"/>
        <v>8507425.2909999974</v>
      </c>
      <c r="J877" s="168">
        <v>464</v>
      </c>
      <c r="K877" s="168">
        <v>107</v>
      </c>
      <c r="L877" s="169">
        <f t="shared" si="153"/>
        <v>222.81831163528727</v>
      </c>
      <c r="M877">
        <f t="shared" si="143"/>
        <v>67</v>
      </c>
      <c r="N877" s="168">
        <f t="shared" si="149"/>
        <v>67</v>
      </c>
      <c r="O877" s="168">
        <f t="shared" si="150"/>
        <v>-1</v>
      </c>
      <c r="P877" s="168">
        <f t="shared" si="151"/>
        <v>-1</v>
      </c>
      <c r="Q877" s="168">
        <f t="shared" si="152"/>
        <v>-1</v>
      </c>
      <c r="R877" s="168">
        <f t="shared" si="144"/>
        <v>107</v>
      </c>
      <c r="S877">
        <f t="shared" si="145"/>
        <v>-1</v>
      </c>
      <c r="T877">
        <f t="shared" si="146"/>
        <v>-1</v>
      </c>
      <c r="U877">
        <f t="shared" si="147"/>
        <v>-1</v>
      </c>
    </row>
    <row r="878" spans="2:21" x14ac:dyDescent="0.25">
      <c r="B878" s="167">
        <v>280.89850230000002</v>
      </c>
      <c r="C878" s="168">
        <v>2.7156400045094271</v>
      </c>
      <c r="D878" s="168">
        <v>1470</v>
      </c>
      <c r="E878" s="168">
        <v>20</v>
      </c>
      <c r="F878" s="168">
        <v>94</v>
      </c>
      <c r="G878" s="168">
        <v>65</v>
      </c>
      <c r="H878" s="168">
        <v>2159</v>
      </c>
      <c r="I878" s="168">
        <f t="shared" si="148"/>
        <v>8509584.2909999974</v>
      </c>
      <c r="J878" s="168">
        <v>362</v>
      </c>
      <c r="K878" s="168">
        <v>34</v>
      </c>
      <c r="L878" s="169">
        <f t="shared" si="153"/>
        <v>110.94142598686931</v>
      </c>
      <c r="M878">
        <f t="shared" si="143"/>
        <v>65</v>
      </c>
      <c r="N878" s="168">
        <f t="shared" si="149"/>
        <v>65</v>
      </c>
      <c r="O878" s="168">
        <f t="shared" si="150"/>
        <v>-1</v>
      </c>
      <c r="P878" s="168">
        <f t="shared" si="151"/>
        <v>-1</v>
      </c>
      <c r="Q878" s="168">
        <f t="shared" si="152"/>
        <v>-1</v>
      </c>
      <c r="R878" s="168">
        <f t="shared" si="144"/>
        <v>34</v>
      </c>
      <c r="S878">
        <f t="shared" si="145"/>
        <v>-1</v>
      </c>
      <c r="T878">
        <f t="shared" si="146"/>
        <v>-1</v>
      </c>
      <c r="U878">
        <f t="shared" si="147"/>
        <v>-1</v>
      </c>
    </row>
    <row r="879" spans="2:21" x14ac:dyDescent="0.25">
      <c r="B879" s="167">
        <v>280.91449550000004</v>
      </c>
      <c r="C879" s="168">
        <v>2.7157975884822476</v>
      </c>
      <c r="D879" s="168">
        <v>1472</v>
      </c>
      <c r="E879" s="168">
        <v>1</v>
      </c>
      <c r="F879" s="168">
        <v>16</v>
      </c>
      <c r="G879" s="168">
        <v>61</v>
      </c>
      <c r="H879" s="168">
        <v>477.27199999999999</v>
      </c>
      <c r="I879" s="168">
        <f t="shared" si="148"/>
        <v>8510061.5629999973</v>
      </c>
      <c r="J879" s="168">
        <v>569</v>
      </c>
      <c r="K879" s="168">
        <v>434</v>
      </c>
      <c r="L879" s="169">
        <f t="shared" si="153"/>
        <v>496.93661567648644</v>
      </c>
      <c r="M879">
        <f t="shared" si="143"/>
        <v>61</v>
      </c>
      <c r="N879" s="168">
        <f t="shared" si="149"/>
        <v>61</v>
      </c>
      <c r="O879" s="168">
        <f t="shared" si="150"/>
        <v>-1</v>
      </c>
      <c r="P879" s="168">
        <f t="shared" si="151"/>
        <v>-1</v>
      </c>
      <c r="Q879" s="168">
        <f t="shared" si="152"/>
        <v>-1</v>
      </c>
      <c r="R879" s="168">
        <f t="shared" si="144"/>
        <v>-1</v>
      </c>
      <c r="S879">
        <f t="shared" si="145"/>
        <v>-1</v>
      </c>
      <c r="T879">
        <f t="shared" si="146"/>
        <v>434</v>
      </c>
      <c r="U879">
        <f t="shared" si="147"/>
        <v>-1</v>
      </c>
    </row>
    <row r="880" spans="2:21" x14ac:dyDescent="0.25">
      <c r="B880" s="167">
        <v>280.93893100000003</v>
      </c>
      <c r="C880" s="168">
        <v>2.7160383880206966</v>
      </c>
      <c r="D880" s="168">
        <v>1475</v>
      </c>
      <c r="E880" s="168">
        <v>19</v>
      </c>
      <c r="F880" s="168">
        <v>25</v>
      </c>
      <c r="G880" s="168">
        <v>61</v>
      </c>
      <c r="H880" s="168">
        <v>724.34100000000001</v>
      </c>
      <c r="I880" s="168">
        <f t="shared" si="148"/>
        <v>8510785.9039999973</v>
      </c>
      <c r="J880" s="168">
        <v>365</v>
      </c>
      <c r="K880" s="168">
        <v>34</v>
      </c>
      <c r="L880" s="169">
        <f t="shared" si="153"/>
        <v>111.40017953306898</v>
      </c>
      <c r="M880">
        <f t="shared" si="143"/>
        <v>61</v>
      </c>
      <c r="N880" s="168">
        <f t="shared" si="149"/>
        <v>61</v>
      </c>
      <c r="O880" s="168">
        <f t="shared" si="150"/>
        <v>-1</v>
      </c>
      <c r="P880" s="168">
        <f t="shared" si="151"/>
        <v>-1</v>
      </c>
      <c r="Q880" s="168">
        <f t="shared" si="152"/>
        <v>-1</v>
      </c>
      <c r="R880" s="168">
        <f t="shared" si="144"/>
        <v>34</v>
      </c>
      <c r="S880">
        <f t="shared" si="145"/>
        <v>-1</v>
      </c>
      <c r="T880">
        <f t="shared" si="146"/>
        <v>-1</v>
      </c>
      <c r="U880">
        <f t="shared" si="147"/>
        <v>-1</v>
      </c>
    </row>
    <row r="881" spans="2:21" x14ac:dyDescent="0.25">
      <c r="B881" s="167">
        <v>280.97611450000005</v>
      </c>
      <c r="C881" s="168">
        <v>2.7164048869848108</v>
      </c>
      <c r="D881" s="168">
        <v>1477</v>
      </c>
      <c r="E881" s="168">
        <v>36</v>
      </c>
      <c r="F881" s="168">
        <v>43</v>
      </c>
      <c r="G881" s="168">
        <v>64</v>
      </c>
      <c r="H881" s="168">
        <v>1302</v>
      </c>
      <c r="I881" s="168">
        <f t="shared" si="148"/>
        <v>8512087.9039999973</v>
      </c>
      <c r="J881" s="168">
        <v>368</v>
      </c>
      <c r="K881" s="168">
        <v>449</v>
      </c>
      <c r="L881" s="169">
        <f t="shared" si="153"/>
        <v>406.48739217840449</v>
      </c>
      <c r="M881">
        <f t="shared" si="143"/>
        <v>64</v>
      </c>
      <c r="N881" s="168">
        <f t="shared" si="149"/>
        <v>64</v>
      </c>
      <c r="O881" s="168">
        <f t="shared" si="150"/>
        <v>-1</v>
      </c>
      <c r="P881" s="168">
        <f t="shared" si="151"/>
        <v>-1</v>
      </c>
      <c r="Q881" s="168">
        <f t="shared" si="152"/>
        <v>-1</v>
      </c>
      <c r="R881" s="168">
        <f t="shared" si="144"/>
        <v>-1</v>
      </c>
      <c r="S881">
        <f t="shared" si="145"/>
        <v>-1</v>
      </c>
      <c r="T881">
        <f t="shared" si="146"/>
        <v>449</v>
      </c>
      <c r="U881">
        <f t="shared" si="147"/>
        <v>-1</v>
      </c>
    </row>
    <row r="882" spans="2:21" x14ac:dyDescent="0.25">
      <c r="B882" s="167">
        <v>280.97635350000002</v>
      </c>
      <c r="C882" s="168">
        <v>2.7164072429772643</v>
      </c>
      <c r="D882" s="168">
        <v>1478</v>
      </c>
      <c r="E882" s="168">
        <v>17</v>
      </c>
      <c r="F882" s="168">
        <v>68</v>
      </c>
      <c r="G882" s="168">
        <v>61</v>
      </c>
      <c r="H882" s="168">
        <v>1029</v>
      </c>
      <c r="I882" s="168">
        <f t="shared" si="148"/>
        <v>8513116.9039999973</v>
      </c>
      <c r="J882" s="168">
        <v>372</v>
      </c>
      <c r="K882" s="168">
        <v>107</v>
      </c>
      <c r="L882" s="169">
        <f t="shared" si="153"/>
        <v>199.50939827486823</v>
      </c>
      <c r="M882">
        <f t="shared" si="143"/>
        <v>61</v>
      </c>
      <c r="N882" s="168">
        <f t="shared" si="149"/>
        <v>61</v>
      </c>
      <c r="O882" s="168">
        <f t="shared" si="150"/>
        <v>-1</v>
      </c>
      <c r="P882" s="168">
        <f t="shared" si="151"/>
        <v>-1</v>
      </c>
      <c r="Q882" s="168">
        <f t="shared" si="152"/>
        <v>-1</v>
      </c>
      <c r="R882" s="168">
        <f t="shared" si="144"/>
        <v>107</v>
      </c>
      <c r="S882">
        <f t="shared" si="145"/>
        <v>-1</v>
      </c>
      <c r="T882">
        <f t="shared" si="146"/>
        <v>-1</v>
      </c>
      <c r="U882">
        <f t="shared" si="147"/>
        <v>-1</v>
      </c>
    </row>
    <row r="883" spans="2:21" x14ac:dyDescent="0.25">
      <c r="B883" s="167">
        <v>281.04041950000004</v>
      </c>
      <c r="C883" s="168">
        <v>2.7170389208036507</v>
      </c>
      <c r="D883" s="168">
        <v>1480</v>
      </c>
      <c r="E883" s="168">
        <v>2</v>
      </c>
      <c r="F883" s="168">
        <v>14</v>
      </c>
      <c r="G883" s="168">
        <v>62</v>
      </c>
      <c r="H883" s="168">
        <v>440.62</v>
      </c>
      <c r="I883" s="168">
        <f t="shared" si="148"/>
        <v>8513557.5239999965</v>
      </c>
      <c r="J883" s="168">
        <v>424</v>
      </c>
      <c r="K883" s="168">
        <v>468</v>
      </c>
      <c r="L883" s="169">
        <f t="shared" si="153"/>
        <v>445.45706863849404</v>
      </c>
      <c r="M883">
        <f t="shared" si="143"/>
        <v>62</v>
      </c>
      <c r="N883" s="168">
        <f t="shared" si="149"/>
        <v>62</v>
      </c>
      <c r="O883" s="168">
        <f t="shared" si="150"/>
        <v>-1</v>
      </c>
      <c r="P883" s="168">
        <f t="shared" si="151"/>
        <v>-1</v>
      </c>
      <c r="Q883" s="168">
        <f t="shared" si="152"/>
        <v>-1</v>
      </c>
      <c r="R883" s="168">
        <f t="shared" si="144"/>
        <v>-1</v>
      </c>
      <c r="S883">
        <f t="shared" si="145"/>
        <v>-1</v>
      </c>
      <c r="T883">
        <f t="shared" si="146"/>
        <v>468</v>
      </c>
      <c r="U883">
        <f t="shared" si="147"/>
        <v>-1</v>
      </c>
    </row>
    <row r="884" spans="2:21" x14ac:dyDescent="0.25">
      <c r="B884" s="167">
        <v>281.04678230000002</v>
      </c>
      <c r="C884" s="168">
        <v>2.7171016712962297</v>
      </c>
      <c r="D884" s="168">
        <v>1482</v>
      </c>
      <c r="E884" s="168">
        <v>7</v>
      </c>
      <c r="F884" s="168">
        <v>53</v>
      </c>
      <c r="G884" s="168">
        <v>71</v>
      </c>
      <c r="H884" s="168">
        <v>4464</v>
      </c>
      <c r="I884" s="168">
        <f t="shared" si="148"/>
        <v>8518021.5239999965</v>
      </c>
      <c r="J884" s="168">
        <v>413</v>
      </c>
      <c r="K884" s="168">
        <v>468</v>
      </c>
      <c r="L884" s="169">
        <f t="shared" si="153"/>
        <v>439.64076244133685</v>
      </c>
      <c r="M884">
        <f t="shared" si="143"/>
        <v>71</v>
      </c>
      <c r="N884" s="168">
        <f t="shared" si="149"/>
        <v>71</v>
      </c>
      <c r="O884" s="168">
        <f t="shared" si="150"/>
        <v>-1</v>
      </c>
      <c r="P884" s="168">
        <f t="shared" si="151"/>
        <v>-1</v>
      </c>
      <c r="Q884" s="168">
        <f t="shared" si="152"/>
        <v>-1</v>
      </c>
      <c r="R884" s="168">
        <f t="shared" si="144"/>
        <v>-1</v>
      </c>
      <c r="S884">
        <f t="shared" si="145"/>
        <v>-1</v>
      </c>
      <c r="T884">
        <f t="shared" si="146"/>
        <v>468</v>
      </c>
      <c r="U884">
        <f t="shared" si="147"/>
        <v>-1</v>
      </c>
    </row>
    <row r="885" spans="2:21" x14ac:dyDescent="0.25">
      <c r="B885" s="167">
        <v>281.06467330000004</v>
      </c>
      <c r="C885" s="168">
        <v>2.7172781280303333</v>
      </c>
      <c r="D885" s="168">
        <v>1483</v>
      </c>
      <c r="E885" s="168">
        <v>1</v>
      </c>
      <c r="F885" s="168">
        <v>19</v>
      </c>
      <c r="G885" s="168">
        <v>62</v>
      </c>
      <c r="H885" s="168">
        <v>388.786</v>
      </c>
      <c r="I885" s="168">
        <f t="shared" si="148"/>
        <v>8518410.3099999968</v>
      </c>
      <c r="J885" s="168">
        <v>597</v>
      </c>
      <c r="K885" s="168">
        <v>668</v>
      </c>
      <c r="L885" s="169">
        <f t="shared" si="153"/>
        <v>631.50296911416024</v>
      </c>
      <c r="M885">
        <f t="shared" si="143"/>
        <v>62</v>
      </c>
      <c r="N885" s="168">
        <f t="shared" si="149"/>
        <v>62</v>
      </c>
      <c r="O885" s="168">
        <f t="shared" si="150"/>
        <v>-1</v>
      </c>
      <c r="P885" s="168">
        <f t="shared" si="151"/>
        <v>-1</v>
      </c>
      <c r="Q885" s="168">
        <f t="shared" si="152"/>
        <v>-1</v>
      </c>
      <c r="R885" s="168">
        <f t="shared" si="144"/>
        <v>-1</v>
      </c>
      <c r="S885">
        <f t="shared" si="145"/>
        <v>-1</v>
      </c>
      <c r="T885">
        <f t="shared" si="146"/>
        <v>-1</v>
      </c>
      <c r="U885">
        <f t="shared" si="147"/>
        <v>668</v>
      </c>
    </row>
    <row r="886" spans="2:21" x14ac:dyDescent="0.25">
      <c r="B886" s="167">
        <v>281.07107130000003</v>
      </c>
      <c r="C886" s="168">
        <v>2.7173412357764963</v>
      </c>
      <c r="D886" s="168">
        <v>1484</v>
      </c>
      <c r="E886" s="168">
        <v>7</v>
      </c>
      <c r="F886" s="168">
        <v>9</v>
      </c>
      <c r="G886" s="168">
        <v>61</v>
      </c>
      <c r="H886" s="168">
        <v>252.31399999999999</v>
      </c>
      <c r="I886" s="168">
        <f t="shared" si="148"/>
        <v>8518662.6239999961</v>
      </c>
      <c r="J886" s="168">
        <v>557</v>
      </c>
      <c r="K886" s="168">
        <v>439</v>
      </c>
      <c r="L886" s="169">
        <f t="shared" si="153"/>
        <v>494.49266930865616</v>
      </c>
      <c r="M886">
        <f t="shared" si="143"/>
        <v>61</v>
      </c>
      <c r="N886" s="168">
        <f t="shared" si="149"/>
        <v>61</v>
      </c>
      <c r="O886" s="168">
        <f t="shared" si="150"/>
        <v>-1</v>
      </c>
      <c r="P886" s="168">
        <f t="shared" si="151"/>
        <v>-1</v>
      </c>
      <c r="Q886" s="168">
        <f t="shared" si="152"/>
        <v>-1</v>
      </c>
      <c r="R886" s="168">
        <f t="shared" si="144"/>
        <v>-1</v>
      </c>
      <c r="S886">
        <f t="shared" si="145"/>
        <v>-1</v>
      </c>
      <c r="T886">
        <f t="shared" si="146"/>
        <v>439</v>
      </c>
      <c r="U886">
        <f t="shared" si="147"/>
        <v>-1</v>
      </c>
    </row>
    <row r="887" spans="2:21" x14ac:dyDescent="0.25">
      <c r="B887" s="167">
        <v>281.07547650000004</v>
      </c>
      <c r="C887" s="168">
        <v>2.7173846887551831</v>
      </c>
      <c r="D887" s="168">
        <v>1485</v>
      </c>
      <c r="E887" s="168">
        <v>10</v>
      </c>
      <c r="F887" s="168">
        <v>18</v>
      </c>
      <c r="G887" s="168">
        <v>61</v>
      </c>
      <c r="H887" s="168">
        <v>538.73199999999997</v>
      </c>
      <c r="I887" s="168">
        <f t="shared" si="148"/>
        <v>8519201.3559999969</v>
      </c>
      <c r="J887" s="168">
        <v>463</v>
      </c>
      <c r="K887" s="168">
        <v>444</v>
      </c>
      <c r="L887" s="169">
        <f t="shared" si="153"/>
        <v>453.40048522250174</v>
      </c>
      <c r="M887">
        <f t="shared" si="143"/>
        <v>61</v>
      </c>
      <c r="N887" s="168">
        <f t="shared" si="149"/>
        <v>61</v>
      </c>
      <c r="O887" s="168">
        <f t="shared" si="150"/>
        <v>-1</v>
      </c>
      <c r="P887" s="168">
        <f t="shared" si="151"/>
        <v>-1</v>
      </c>
      <c r="Q887" s="168">
        <f t="shared" si="152"/>
        <v>-1</v>
      </c>
      <c r="R887" s="168">
        <f t="shared" si="144"/>
        <v>-1</v>
      </c>
      <c r="S887">
        <f t="shared" si="145"/>
        <v>-1</v>
      </c>
      <c r="T887">
        <f t="shared" si="146"/>
        <v>444</v>
      </c>
      <c r="U887">
        <f t="shared" si="147"/>
        <v>-1</v>
      </c>
    </row>
    <row r="888" spans="2:21" x14ac:dyDescent="0.25">
      <c r="B888" s="167">
        <v>281.08128580000005</v>
      </c>
      <c r="C888" s="168">
        <v>2.7174419937361169</v>
      </c>
      <c r="D888" s="168">
        <v>1486</v>
      </c>
      <c r="E888" s="168">
        <v>7</v>
      </c>
      <c r="F888" s="168">
        <v>11</v>
      </c>
      <c r="G888" s="168">
        <v>65</v>
      </c>
      <c r="H888" s="168">
        <v>1082</v>
      </c>
      <c r="I888" s="168">
        <f t="shared" si="148"/>
        <v>8520283.3559999969</v>
      </c>
      <c r="J888" s="168">
        <v>572</v>
      </c>
      <c r="K888" s="168">
        <v>664</v>
      </c>
      <c r="L888" s="169">
        <f t="shared" si="153"/>
        <v>616.28564805615906</v>
      </c>
      <c r="M888">
        <f t="shared" si="143"/>
        <v>65</v>
      </c>
      <c r="N888" s="168">
        <f t="shared" si="149"/>
        <v>65</v>
      </c>
      <c r="O888" s="168">
        <f t="shared" si="150"/>
        <v>-1</v>
      </c>
      <c r="P888" s="168">
        <f t="shared" si="151"/>
        <v>-1</v>
      </c>
      <c r="Q888" s="168">
        <f t="shared" si="152"/>
        <v>-1</v>
      </c>
      <c r="R888" s="168">
        <f t="shared" si="144"/>
        <v>-1</v>
      </c>
      <c r="S888">
        <f t="shared" si="145"/>
        <v>-1</v>
      </c>
      <c r="T888">
        <f t="shared" si="146"/>
        <v>-1</v>
      </c>
      <c r="U888">
        <f t="shared" si="147"/>
        <v>664</v>
      </c>
    </row>
    <row r="889" spans="2:21" x14ac:dyDescent="0.25">
      <c r="B889" s="167">
        <v>281.10666150000003</v>
      </c>
      <c r="C889" s="168">
        <v>2.7176923343576909</v>
      </c>
      <c r="D889" s="168">
        <v>1487</v>
      </c>
      <c r="E889" s="168">
        <v>2</v>
      </c>
      <c r="F889" s="168">
        <v>36</v>
      </c>
      <c r="G889" s="168">
        <v>72</v>
      </c>
      <c r="H889" s="168">
        <v>2776</v>
      </c>
      <c r="I889" s="168">
        <f t="shared" si="148"/>
        <v>8523059.3559999969</v>
      </c>
      <c r="J889" s="168">
        <v>559</v>
      </c>
      <c r="K889" s="168">
        <v>673</v>
      </c>
      <c r="L889" s="169">
        <f t="shared" si="153"/>
        <v>613.35715533447558</v>
      </c>
      <c r="M889">
        <f t="shared" si="143"/>
        <v>72</v>
      </c>
      <c r="N889" s="168">
        <f t="shared" si="149"/>
        <v>72</v>
      </c>
      <c r="O889" s="168">
        <f t="shared" si="150"/>
        <v>-1</v>
      </c>
      <c r="P889" s="168">
        <f t="shared" si="151"/>
        <v>-1</v>
      </c>
      <c r="Q889" s="168">
        <f t="shared" si="152"/>
        <v>-1</v>
      </c>
      <c r="R889" s="168">
        <f t="shared" si="144"/>
        <v>-1</v>
      </c>
      <c r="S889">
        <f t="shared" si="145"/>
        <v>-1</v>
      </c>
      <c r="T889">
        <f t="shared" si="146"/>
        <v>-1</v>
      </c>
      <c r="U889">
        <f t="shared" si="147"/>
        <v>673</v>
      </c>
    </row>
    <row r="890" spans="2:21" x14ac:dyDescent="0.25">
      <c r="B890" s="167">
        <v>281.12032780000004</v>
      </c>
      <c r="C890" s="168">
        <v>2.7178271748285781</v>
      </c>
      <c r="D890" s="168">
        <v>1489</v>
      </c>
      <c r="E890" s="168">
        <v>21</v>
      </c>
      <c r="F890" s="168">
        <v>99</v>
      </c>
      <c r="G890" s="168">
        <v>64</v>
      </c>
      <c r="H890" s="168">
        <v>2272</v>
      </c>
      <c r="I890" s="168">
        <f t="shared" si="148"/>
        <v>8525331.3559999969</v>
      </c>
      <c r="J890" s="168">
        <v>325</v>
      </c>
      <c r="K890" s="168">
        <v>34</v>
      </c>
      <c r="L890" s="169">
        <f t="shared" si="153"/>
        <v>105.11898020814318</v>
      </c>
      <c r="M890">
        <f t="shared" si="143"/>
        <v>64</v>
      </c>
      <c r="N890" s="168">
        <f t="shared" si="149"/>
        <v>64</v>
      </c>
      <c r="O890" s="168">
        <f t="shared" si="150"/>
        <v>-1</v>
      </c>
      <c r="P890" s="168">
        <f t="shared" si="151"/>
        <v>-1</v>
      </c>
      <c r="Q890" s="168">
        <f t="shared" si="152"/>
        <v>-1</v>
      </c>
      <c r="R890" s="168">
        <f t="shared" si="144"/>
        <v>34</v>
      </c>
      <c r="S890">
        <f t="shared" si="145"/>
        <v>-1</v>
      </c>
      <c r="T890">
        <f t="shared" si="146"/>
        <v>-1</v>
      </c>
      <c r="U890">
        <f t="shared" si="147"/>
        <v>-1</v>
      </c>
    </row>
    <row r="891" spans="2:21" x14ac:dyDescent="0.25">
      <c r="B891" s="167">
        <v>281.13671600000004</v>
      </c>
      <c r="C891" s="168">
        <v>2.7179888873714639</v>
      </c>
      <c r="D891" s="168">
        <v>1490</v>
      </c>
      <c r="E891" s="168">
        <v>2</v>
      </c>
      <c r="F891" s="168">
        <v>122</v>
      </c>
      <c r="G891" s="168">
        <v>81</v>
      </c>
      <c r="H891" s="168">
        <v>23746</v>
      </c>
      <c r="I891" s="168">
        <f t="shared" si="148"/>
        <v>8549077.3559999969</v>
      </c>
      <c r="J891" s="168">
        <v>600</v>
      </c>
      <c r="K891" s="168">
        <v>673</v>
      </c>
      <c r="L891" s="169">
        <f t="shared" si="153"/>
        <v>635.45259461269018</v>
      </c>
      <c r="M891">
        <f t="shared" si="143"/>
        <v>81</v>
      </c>
      <c r="N891" s="168">
        <f t="shared" si="149"/>
        <v>-1</v>
      </c>
      <c r="O891" s="168">
        <f t="shared" si="150"/>
        <v>81</v>
      </c>
      <c r="P891" s="168">
        <f t="shared" si="151"/>
        <v>-1</v>
      </c>
      <c r="Q891" s="168">
        <f t="shared" si="152"/>
        <v>-1</v>
      </c>
      <c r="R891" s="168">
        <f t="shared" si="144"/>
        <v>-1</v>
      </c>
      <c r="S891">
        <f t="shared" si="145"/>
        <v>-1</v>
      </c>
      <c r="T891">
        <f t="shared" si="146"/>
        <v>-1</v>
      </c>
      <c r="U891">
        <f t="shared" si="147"/>
        <v>673</v>
      </c>
    </row>
    <row r="892" spans="2:21" x14ac:dyDescent="0.25">
      <c r="B892" s="167">
        <v>281.14296420000005</v>
      </c>
      <c r="C892" s="168">
        <v>2.7180505468539451</v>
      </c>
      <c r="D892" s="168">
        <v>1491</v>
      </c>
      <c r="E892" s="168">
        <v>2</v>
      </c>
      <c r="F892" s="168">
        <v>20</v>
      </c>
      <c r="G892" s="168">
        <v>65</v>
      </c>
      <c r="H892" s="168">
        <v>865.71100000000001</v>
      </c>
      <c r="I892" s="168">
        <f t="shared" si="148"/>
        <v>8549943.0669999961</v>
      </c>
      <c r="J892" s="168">
        <v>496</v>
      </c>
      <c r="K892" s="168">
        <v>166</v>
      </c>
      <c r="L892" s="169">
        <f t="shared" si="153"/>
        <v>286.94250295137527</v>
      </c>
      <c r="M892">
        <f t="shared" si="143"/>
        <v>65</v>
      </c>
      <c r="N892" s="168">
        <f t="shared" si="149"/>
        <v>65</v>
      </c>
      <c r="O892" s="168">
        <f t="shared" si="150"/>
        <v>-1</v>
      </c>
      <c r="P892" s="168">
        <f t="shared" si="151"/>
        <v>-1</v>
      </c>
      <c r="Q892" s="168">
        <f t="shared" si="152"/>
        <v>-1</v>
      </c>
      <c r="R892" s="168">
        <f t="shared" si="144"/>
        <v>166</v>
      </c>
      <c r="S892">
        <f t="shared" si="145"/>
        <v>-1</v>
      </c>
      <c r="T892">
        <f t="shared" si="146"/>
        <v>-1</v>
      </c>
      <c r="U892">
        <f t="shared" si="147"/>
        <v>-1</v>
      </c>
    </row>
    <row r="893" spans="2:21" x14ac:dyDescent="0.25">
      <c r="B893" s="167">
        <v>281.15828480000005</v>
      </c>
      <c r="C893" s="168">
        <v>2.7182017468241231</v>
      </c>
      <c r="D893" s="168">
        <v>1492</v>
      </c>
      <c r="E893" s="168">
        <v>6</v>
      </c>
      <c r="F893" s="168">
        <v>31</v>
      </c>
      <c r="G893" s="168">
        <v>65</v>
      </c>
      <c r="H893" s="168">
        <v>912.43600000000004</v>
      </c>
      <c r="I893" s="168">
        <f t="shared" si="148"/>
        <v>8550855.5029999968</v>
      </c>
      <c r="J893" s="168">
        <v>629</v>
      </c>
      <c r="K893" s="168">
        <v>458</v>
      </c>
      <c r="L893" s="169">
        <f t="shared" si="153"/>
        <v>536.7327081518323</v>
      </c>
      <c r="M893">
        <f t="shared" si="143"/>
        <v>65</v>
      </c>
      <c r="N893" s="168">
        <f t="shared" si="149"/>
        <v>65</v>
      </c>
      <c r="O893" s="168">
        <f t="shared" si="150"/>
        <v>-1</v>
      </c>
      <c r="P893" s="168">
        <f t="shared" si="151"/>
        <v>-1</v>
      </c>
      <c r="Q893" s="168">
        <f t="shared" si="152"/>
        <v>-1</v>
      </c>
      <c r="R893" s="168">
        <f t="shared" si="144"/>
        <v>-1</v>
      </c>
      <c r="S893">
        <f t="shared" si="145"/>
        <v>-1</v>
      </c>
      <c r="T893">
        <f t="shared" si="146"/>
        <v>458</v>
      </c>
      <c r="U893">
        <f t="shared" si="147"/>
        <v>-1</v>
      </c>
    </row>
    <row r="894" spans="2:21" x14ac:dyDescent="0.25">
      <c r="B894" s="167">
        <v>281.17831650000005</v>
      </c>
      <c r="C894" s="168">
        <v>2.7183994640607314</v>
      </c>
      <c r="D894" s="168">
        <v>1493</v>
      </c>
      <c r="E894" s="168">
        <v>21</v>
      </c>
      <c r="F894" s="168">
        <v>99</v>
      </c>
      <c r="G894" s="168">
        <v>66</v>
      </c>
      <c r="H894" s="168">
        <v>3237</v>
      </c>
      <c r="I894" s="168">
        <f t="shared" si="148"/>
        <v>8554092.5029999968</v>
      </c>
      <c r="J894" s="168">
        <v>325</v>
      </c>
      <c r="K894" s="168">
        <v>34</v>
      </c>
      <c r="L894" s="169">
        <f t="shared" si="153"/>
        <v>105.11898020814318</v>
      </c>
      <c r="M894">
        <f t="shared" si="143"/>
        <v>66</v>
      </c>
      <c r="N894" s="168">
        <f t="shared" si="149"/>
        <v>66</v>
      </c>
      <c r="O894" s="168">
        <f t="shared" si="150"/>
        <v>-1</v>
      </c>
      <c r="P894" s="168">
        <f t="shared" si="151"/>
        <v>-1</v>
      </c>
      <c r="Q894" s="168">
        <f t="shared" si="152"/>
        <v>-1</v>
      </c>
      <c r="R894" s="168">
        <f t="shared" si="144"/>
        <v>34</v>
      </c>
      <c r="S894">
        <f t="shared" si="145"/>
        <v>-1</v>
      </c>
      <c r="T894">
        <f t="shared" si="146"/>
        <v>-1</v>
      </c>
      <c r="U894">
        <f t="shared" si="147"/>
        <v>-1</v>
      </c>
    </row>
    <row r="895" spans="2:21" x14ac:dyDescent="0.25">
      <c r="B895" s="167">
        <v>281.17854700000004</v>
      </c>
      <c r="C895" s="168">
        <v>2.7184017392984257</v>
      </c>
      <c r="D895" s="168">
        <v>1494</v>
      </c>
      <c r="E895" s="168">
        <v>35</v>
      </c>
      <c r="F895" s="168">
        <v>58</v>
      </c>
      <c r="G895" s="168">
        <v>65</v>
      </c>
      <c r="H895" s="168">
        <v>2244</v>
      </c>
      <c r="I895" s="168">
        <f t="shared" si="148"/>
        <v>8556336.5029999968</v>
      </c>
      <c r="J895" s="168">
        <v>326</v>
      </c>
      <c r="K895" s="168">
        <v>166</v>
      </c>
      <c r="L895" s="169">
        <f t="shared" si="153"/>
        <v>232.62845913602231</v>
      </c>
      <c r="M895">
        <f t="shared" si="143"/>
        <v>65</v>
      </c>
      <c r="N895" s="168">
        <f t="shared" si="149"/>
        <v>65</v>
      </c>
      <c r="O895" s="168">
        <f t="shared" si="150"/>
        <v>-1</v>
      </c>
      <c r="P895" s="168">
        <f t="shared" si="151"/>
        <v>-1</v>
      </c>
      <c r="Q895" s="168">
        <f t="shared" si="152"/>
        <v>-1</v>
      </c>
      <c r="R895" s="168">
        <f t="shared" si="144"/>
        <v>166</v>
      </c>
      <c r="S895">
        <f t="shared" si="145"/>
        <v>-1</v>
      </c>
      <c r="T895">
        <f t="shared" si="146"/>
        <v>-1</v>
      </c>
      <c r="U895">
        <f t="shared" si="147"/>
        <v>-1</v>
      </c>
    </row>
    <row r="896" spans="2:21" x14ac:dyDescent="0.25">
      <c r="B896" s="167">
        <v>281.18392400000005</v>
      </c>
      <c r="C896" s="168">
        <v>2.7184548160019029</v>
      </c>
      <c r="D896" s="168">
        <v>1496</v>
      </c>
      <c r="E896" s="168">
        <v>13</v>
      </c>
      <c r="F896" s="168">
        <v>16</v>
      </c>
      <c r="G896" s="168">
        <v>61</v>
      </c>
      <c r="H896" s="168">
        <v>463.44600000000003</v>
      </c>
      <c r="I896" s="168">
        <f t="shared" si="148"/>
        <v>8556799.9489999972</v>
      </c>
      <c r="J896" s="168">
        <v>492</v>
      </c>
      <c r="K896" s="168">
        <v>458</v>
      </c>
      <c r="L896" s="169">
        <f t="shared" si="153"/>
        <v>474.69569199646207</v>
      </c>
      <c r="M896">
        <f t="shared" si="143"/>
        <v>61</v>
      </c>
      <c r="N896" s="168">
        <f t="shared" si="149"/>
        <v>61</v>
      </c>
      <c r="O896" s="168">
        <f t="shared" si="150"/>
        <v>-1</v>
      </c>
      <c r="P896" s="168">
        <f t="shared" si="151"/>
        <v>-1</v>
      </c>
      <c r="Q896" s="168">
        <f t="shared" si="152"/>
        <v>-1</v>
      </c>
      <c r="R896" s="168">
        <f t="shared" si="144"/>
        <v>-1</v>
      </c>
      <c r="S896">
        <f t="shared" si="145"/>
        <v>-1</v>
      </c>
      <c r="T896">
        <f t="shared" si="146"/>
        <v>458</v>
      </c>
      <c r="U896">
        <f t="shared" si="147"/>
        <v>-1</v>
      </c>
    </row>
    <row r="897" spans="2:21" x14ac:dyDescent="0.25">
      <c r="B897" s="167">
        <v>281.20213900000005</v>
      </c>
      <c r="C897" s="168">
        <v>2.7186346314502936</v>
      </c>
      <c r="D897" s="168">
        <v>1497</v>
      </c>
      <c r="E897" s="168">
        <v>2</v>
      </c>
      <c r="F897" s="168">
        <v>21</v>
      </c>
      <c r="G897" s="168">
        <v>61</v>
      </c>
      <c r="H897" s="168">
        <v>552.66099999999994</v>
      </c>
      <c r="I897" s="168">
        <f t="shared" si="148"/>
        <v>8557352.6099999975</v>
      </c>
      <c r="J897" s="168">
        <v>563</v>
      </c>
      <c r="K897" s="168">
        <v>449</v>
      </c>
      <c r="L897" s="169">
        <f t="shared" si="153"/>
        <v>502.7792756269892</v>
      </c>
      <c r="M897">
        <f t="shared" si="143"/>
        <v>61</v>
      </c>
      <c r="N897" s="168">
        <f t="shared" si="149"/>
        <v>61</v>
      </c>
      <c r="O897" s="168">
        <f t="shared" si="150"/>
        <v>-1</v>
      </c>
      <c r="P897" s="168">
        <f t="shared" si="151"/>
        <v>-1</v>
      </c>
      <c r="Q897" s="168">
        <f t="shared" si="152"/>
        <v>-1</v>
      </c>
      <c r="R897" s="168">
        <f t="shared" si="144"/>
        <v>-1</v>
      </c>
      <c r="S897">
        <f t="shared" si="145"/>
        <v>-1</v>
      </c>
      <c r="T897">
        <f t="shared" si="146"/>
        <v>449</v>
      </c>
      <c r="U897">
        <f t="shared" si="147"/>
        <v>-1</v>
      </c>
    </row>
    <row r="898" spans="2:21" x14ac:dyDescent="0.25">
      <c r="B898" s="167">
        <v>281.22361200000006</v>
      </c>
      <c r="C898" s="168">
        <v>2.7188466371960351</v>
      </c>
      <c r="D898" s="168">
        <v>1499</v>
      </c>
      <c r="E898" s="168">
        <v>3</v>
      </c>
      <c r="F898" s="168">
        <v>22</v>
      </c>
      <c r="G898" s="168">
        <v>63</v>
      </c>
      <c r="H898" s="168">
        <v>890.02099999999996</v>
      </c>
      <c r="I898" s="168">
        <f t="shared" si="148"/>
        <v>8558242.6309999973</v>
      </c>
      <c r="J898" s="168">
        <v>497</v>
      </c>
      <c r="K898" s="168">
        <v>468</v>
      </c>
      <c r="L898" s="169">
        <f t="shared" si="153"/>
        <v>482.28207513860599</v>
      </c>
      <c r="M898">
        <f t="shared" ref="M898:M961" si="154">IF(G898&gt;60,G898,-1)</f>
        <v>63</v>
      </c>
      <c r="N898" s="168">
        <f t="shared" si="149"/>
        <v>63</v>
      </c>
      <c r="O898" s="168">
        <f t="shared" si="150"/>
        <v>-1</v>
      </c>
      <c r="P898" s="168">
        <f t="shared" si="151"/>
        <v>-1</v>
      </c>
      <c r="Q898" s="168">
        <f t="shared" si="152"/>
        <v>-1</v>
      </c>
      <c r="R898" s="168">
        <f t="shared" ref="R898:R961" si="155">IF(AND(K898&gt;0,K898&lt;250),K898,-1)</f>
        <v>-1</v>
      </c>
      <c r="S898">
        <f t="shared" ref="S898:S961" si="156">IF(AND(K898&gt;=250,K898&lt;400),K898,-1)</f>
        <v>-1</v>
      </c>
      <c r="T898">
        <f t="shared" ref="T898:T961" si="157">IF(AND(K898&gt;=400,K898&lt;600),K898,-1)</f>
        <v>468</v>
      </c>
      <c r="U898">
        <f t="shared" ref="U898:U961" si="158">IF(AND(K898&gt;=600),K898,-1)</f>
        <v>-1</v>
      </c>
    </row>
    <row r="899" spans="2:21" x14ac:dyDescent="0.25">
      <c r="B899" s="167">
        <v>281.26545100000004</v>
      </c>
      <c r="C899" s="168">
        <v>2.7192598058110886</v>
      </c>
      <c r="D899" s="168">
        <v>1501</v>
      </c>
      <c r="E899" s="168">
        <v>1</v>
      </c>
      <c r="F899" s="168">
        <v>16</v>
      </c>
      <c r="G899" s="168">
        <v>64</v>
      </c>
      <c r="H899" s="168">
        <v>623.529</v>
      </c>
      <c r="I899" s="168">
        <f t="shared" ref="I899:I962" si="159">H899+I898</f>
        <v>8558866.1599999964</v>
      </c>
      <c r="J899" s="168">
        <v>563</v>
      </c>
      <c r="K899" s="168">
        <v>434</v>
      </c>
      <c r="L899" s="169">
        <f t="shared" si="153"/>
        <v>494.30961957056832</v>
      </c>
      <c r="M899">
        <f t="shared" si="154"/>
        <v>64</v>
      </c>
      <c r="N899" s="168">
        <f t="shared" ref="N899:N962" si="160">IF(AND($G899&gt;60,$G899&lt;75),$G899,-1)</f>
        <v>64</v>
      </c>
      <c r="O899" s="168">
        <f t="shared" ref="O899:O962" si="161">IF(AND($G899&gt;=75,$G899&lt;85),$G899,-1)</f>
        <v>-1</v>
      </c>
      <c r="P899" s="168">
        <f t="shared" ref="P899:P962" si="162">IF(AND($G899&gt;=85,$G899&lt;95),$G899,-1)</f>
        <v>-1</v>
      </c>
      <c r="Q899" s="168">
        <f t="shared" ref="Q899:Q962" si="163">IF(AND($G899&gt;=95,$G899&lt;=100),$G899,-1)</f>
        <v>-1</v>
      </c>
      <c r="R899" s="168">
        <f t="shared" si="155"/>
        <v>-1</v>
      </c>
      <c r="S899">
        <f t="shared" si="156"/>
        <v>-1</v>
      </c>
      <c r="T899">
        <f t="shared" si="157"/>
        <v>434</v>
      </c>
      <c r="U899">
        <f t="shared" si="158"/>
        <v>-1</v>
      </c>
    </row>
    <row r="900" spans="2:21" x14ac:dyDescent="0.25">
      <c r="B900" s="167">
        <v>281.28503070000005</v>
      </c>
      <c r="C900" s="168">
        <v>2.7194531987065176</v>
      </c>
      <c r="D900" s="168">
        <v>1503</v>
      </c>
      <c r="E900" s="168">
        <v>3</v>
      </c>
      <c r="F900" s="168">
        <v>142</v>
      </c>
      <c r="G900" s="168">
        <v>85</v>
      </c>
      <c r="H900" s="168">
        <v>62262</v>
      </c>
      <c r="I900" s="168">
        <f t="shared" si="159"/>
        <v>8621128.1599999964</v>
      </c>
      <c r="J900" s="168">
        <v>593</v>
      </c>
      <c r="K900" s="168">
        <v>673</v>
      </c>
      <c r="L900" s="169">
        <f t="shared" ref="L900:L963" si="164">SQRT(J900*K900)</f>
        <v>631.73491276009122</v>
      </c>
      <c r="M900">
        <f t="shared" si="154"/>
        <v>85</v>
      </c>
      <c r="N900" s="168">
        <f t="shared" si="160"/>
        <v>-1</v>
      </c>
      <c r="O900" s="168">
        <f t="shared" si="161"/>
        <v>-1</v>
      </c>
      <c r="P900" s="168">
        <f t="shared" si="162"/>
        <v>85</v>
      </c>
      <c r="Q900" s="168">
        <f t="shared" si="163"/>
        <v>-1</v>
      </c>
      <c r="R900" s="168">
        <f t="shared" si="155"/>
        <v>-1</v>
      </c>
      <c r="S900">
        <f t="shared" si="156"/>
        <v>-1</v>
      </c>
      <c r="T900">
        <f t="shared" si="157"/>
        <v>-1</v>
      </c>
      <c r="U900">
        <f t="shared" si="158"/>
        <v>673</v>
      </c>
    </row>
    <row r="901" spans="2:21" x14ac:dyDescent="0.25">
      <c r="B901" s="167">
        <v>281.30253930000003</v>
      </c>
      <c r="C901" s="168">
        <v>2.7196261561876334</v>
      </c>
      <c r="D901" s="168">
        <v>1504</v>
      </c>
      <c r="E901" s="168">
        <v>2</v>
      </c>
      <c r="F901" s="168">
        <v>49</v>
      </c>
      <c r="G901" s="168">
        <v>79</v>
      </c>
      <c r="H901" s="168">
        <v>11101</v>
      </c>
      <c r="I901" s="168">
        <f t="shared" si="159"/>
        <v>8632229.1599999964</v>
      </c>
      <c r="J901" s="168">
        <v>608</v>
      </c>
      <c r="K901" s="168">
        <v>463</v>
      </c>
      <c r="L901" s="169">
        <f t="shared" si="164"/>
        <v>530.56950534307941</v>
      </c>
      <c r="M901">
        <f t="shared" si="154"/>
        <v>79</v>
      </c>
      <c r="N901" s="168">
        <f t="shared" si="160"/>
        <v>-1</v>
      </c>
      <c r="O901" s="168">
        <f t="shared" si="161"/>
        <v>79</v>
      </c>
      <c r="P901" s="168">
        <f t="shared" si="162"/>
        <v>-1</v>
      </c>
      <c r="Q901" s="168">
        <f t="shared" si="163"/>
        <v>-1</v>
      </c>
      <c r="R901" s="168">
        <f t="shared" si="155"/>
        <v>-1</v>
      </c>
      <c r="S901">
        <f t="shared" si="156"/>
        <v>-1</v>
      </c>
      <c r="T901">
        <f t="shared" si="157"/>
        <v>463</v>
      </c>
      <c r="U901">
        <f t="shared" si="158"/>
        <v>-1</v>
      </c>
    </row>
    <row r="902" spans="2:21" x14ac:dyDescent="0.25">
      <c r="B902" s="167">
        <v>281.30316850000003</v>
      </c>
      <c r="C902" s="168">
        <v>2.7196323720700586</v>
      </c>
      <c r="D902" s="168">
        <v>1505</v>
      </c>
      <c r="E902" s="168">
        <v>4</v>
      </c>
      <c r="F902" s="168">
        <v>34</v>
      </c>
      <c r="G902" s="168">
        <v>70</v>
      </c>
      <c r="H902" s="168">
        <v>2228</v>
      </c>
      <c r="I902" s="168">
        <f t="shared" si="159"/>
        <v>8634457.1599999964</v>
      </c>
      <c r="J902" s="168">
        <v>663</v>
      </c>
      <c r="K902" s="168">
        <v>673</v>
      </c>
      <c r="L902" s="169">
        <f t="shared" si="164"/>
        <v>667.9812871630462</v>
      </c>
      <c r="M902">
        <f t="shared" si="154"/>
        <v>70</v>
      </c>
      <c r="N902" s="168">
        <f t="shared" si="160"/>
        <v>70</v>
      </c>
      <c r="O902" s="168">
        <f t="shared" si="161"/>
        <v>-1</v>
      </c>
      <c r="P902" s="168">
        <f t="shared" si="162"/>
        <v>-1</v>
      </c>
      <c r="Q902" s="168">
        <f t="shared" si="163"/>
        <v>-1</v>
      </c>
      <c r="R902" s="168">
        <f t="shared" si="155"/>
        <v>-1</v>
      </c>
      <c r="S902">
        <f t="shared" si="156"/>
        <v>-1</v>
      </c>
      <c r="T902">
        <f t="shared" si="157"/>
        <v>-1</v>
      </c>
      <c r="U902">
        <f t="shared" si="158"/>
        <v>673</v>
      </c>
    </row>
    <row r="903" spans="2:21" x14ac:dyDescent="0.25">
      <c r="B903" s="167">
        <v>281.30544430000003</v>
      </c>
      <c r="C903" s="168">
        <v>2.7196548549716049</v>
      </c>
      <c r="D903" s="168">
        <v>1506</v>
      </c>
      <c r="E903" s="168">
        <v>127</v>
      </c>
      <c r="F903" s="168">
        <v>173</v>
      </c>
      <c r="G903" s="168">
        <v>62</v>
      </c>
      <c r="H903" s="168">
        <v>6391</v>
      </c>
      <c r="I903" s="168">
        <f t="shared" si="159"/>
        <v>8640848.1599999964</v>
      </c>
      <c r="J903" s="168">
        <v>223</v>
      </c>
      <c r="K903" s="168">
        <v>34</v>
      </c>
      <c r="L903" s="169">
        <f t="shared" si="164"/>
        <v>87.074680590858321</v>
      </c>
      <c r="M903">
        <f t="shared" si="154"/>
        <v>62</v>
      </c>
      <c r="N903" s="168">
        <f t="shared" si="160"/>
        <v>62</v>
      </c>
      <c r="O903" s="168">
        <f t="shared" si="161"/>
        <v>-1</v>
      </c>
      <c r="P903" s="168">
        <f t="shared" si="162"/>
        <v>-1</v>
      </c>
      <c r="Q903" s="168">
        <f t="shared" si="163"/>
        <v>-1</v>
      </c>
      <c r="R903" s="168">
        <f t="shared" si="155"/>
        <v>34</v>
      </c>
      <c r="S903">
        <f t="shared" si="156"/>
        <v>-1</v>
      </c>
      <c r="T903">
        <f t="shared" si="157"/>
        <v>-1</v>
      </c>
      <c r="U903">
        <f t="shared" si="158"/>
        <v>-1</v>
      </c>
    </row>
    <row r="904" spans="2:21" x14ac:dyDescent="0.25">
      <c r="B904" s="167">
        <v>281.32550000000003</v>
      </c>
      <c r="C904" s="168">
        <v>2.7198530023332217</v>
      </c>
      <c r="D904" s="168">
        <v>1507</v>
      </c>
      <c r="E904" s="168">
        <v>5</v>
      </c>
      <c r="F904" s="168">
        <v>68</v>
      </c>
      <c r="G904" s="168">
        <v>77</v>
      </c>
      <c r="H904" s="168">
        <v>17115</v>
      </c>
      <c r="I904" s="168">
        <f t="shared" si="159"/>
        <v>8657963.1599999964</v>
      </c>
      <c r="J904" s="168">
        <v>606</v>
      </c>
      <c r="K904" s="168">
        <v>434</v>
      </c>
      <c r="L904" s="169">
        <f t="shared" si="164"/>
        <v>512.83915607137487</v>
      </c>
      <c r="M904">
        <f t="shared" si="154"/>
        <v>77</v>
      </c>
      <c r="N904" s="168">
        <f t="shared" si="160"/>
        <v>-1</v>
      </c>
      <c r="O904" s="168">
        <f t="shared" si="161"/>
        <v>77</v>
      </c>
      <c r="P904" s="168">
        <f t="shared" si="162"/>
        <v>-1</v>
      </c>
      <c r="Q904" s="168">
        <f t="shared" si="163"/>
        <v>-1</v>
      </c>
      <c r="R904" s="168">
        <f t="shared" si="155"/>
        <v>-1</v>
      </c>
      <c r="S904">
        <f t="shared" si="156"/>
        <v>-1</v>
      </c>
      <c r="T904">
        <f t="shared" si="157"/>
        <v>434</v>
      </c>
      <c r="U904">
        <f t="shared" si="158"/>
        <v>-1</v>
      </c>
    </row>
    <row r="905" spans="2:21" x14ac:dyDescent="0.25">
      <c r="B905" s="167">
        <v>281.35735800000003</v>
      </c>
      <c r="C905" s="168">
        <v>2.7201678089653827</v>
      </c>
      <c r="D905" s="168">
        <v>1509</v>
      </c>
      <c r="E905" s="168">
        <v>5</v>
      </c>
      <c r="F905" s="168">
        <v>55</v>
      </c>
      <c r="G905" s="168">
        <v>67</v>
      </c>
      <c r="H905" s="168">
        <v>1705</v>
      </c>
      <c r="I905" s="168">
        <f t="shared" si="159"/>
        <v>8659668.1599999964</v>
      </c>
      <c r="J905" s="168">
        <v>438</v>
      </c>
      <c r="K905" s="168">
        <v>102</v>
      </c>
      <c r="L905" s="169">
        <f t="shared" si="164"/>
        <v>211.36697944570244</v>
      </c>
      <c r="M905">
        <f t="shared" si="154"/>
        <v>67</v>
      </c>
      <c r="N905" s="168">
        <f t="shared" si="160"/>
        <v>67</v>
      </c>
      <c r="O905" s="168">
        <f t="shared" si="161"/>
        <v>-1</v>
      </c>
      <c r="P905" s="168">
        <f t="shared" si="162"/>
        <v>-1</v>
      </c>
      <c r="Q905" s="168">
        <f t="shared" si="163"/>
        <v>-1</v>
      </c>
      <c r="R905" s="168">
        <f t="shared" si="155"/>
        <v>102</v>
      </c>
      <c r="S905">
        <f t="shared" si="156"/>
        <v>-1</v>
      </c>
      <c r="T905">
        <f t="shared" si="157"/>
        <v>-1</v>
      </c>
      <c r="U905">
        <f t="shared" si="158"/>
        <v>-1</v>
      </c>
    </row>
    <row r="906" spans="2:21" x14ac:dyDescent="0.25">
      <c r="B906" s="167">
        <v>281.37002770000004</v>
      </c>
      <c r="C906" s="168">
        <v>2.7202930238534222</v>
      </c>
      <c r="D906" s="168">
        <v>1511</v>
      </c>
      <c r="E906" s="168">
        <v>13</v>
      </c>
      <c r="F906" s="168">
        <v>61</v>
      </c>
      <c r="G906" s="168">
        <v>68</v>
      </c>
      <c r="H906" s="168">
        <v>3646</v>
      </c>
      <c r="I906" s="168">
        <f t="shared" si="159"/>
        <v>8663314.1599999964</v>
      </c>
      <c r="J906" s="168">
        <v>385</v>
      </c>
      <c r="K906" s="168">
        <v>463</v>
      </c>
      <c r="L906" s="169">
        <f t="shared" si="164"/>
        <v>422.20255802162069</v>
      </c>
      <c r="M906">
        <f t="shared" si="154"/>
        <v>68</v>
      </c>
      <c r="N906" s="168">
        <f t="shared" si="160"/>
        <v>68</v>
      </c>
      <c r="O906" s="168">
        <f t="shared" si="161"/>
        <v>-1</v>
      </c>
      <c r="P906" s="168">
        <f t="shared" si="162"/>
        <v>-1</v>
      </c>
      <c r="Q906" s="168">
        <f t="shared" si="163"/>
        <v>-1</v>
      </c>
      <c r="R906" s="168">
        <f t="shared" si="155"/>
        <v>-1</v>
      </c>
      <c r="S906">
        <f t="shared" si="156"/>
        <v>-1</v>
      </c>
      <c r="T906">
        <f t="shared" si="157"/>
        <v>463</v>
      </c>
      <c r="U906">
        <f t="shared" si="158"/>
        <v>-1</v>
      </c>
    </row>
    <row r="907" spans="2:21" x14ac:dyDescent="0.25">
      <c r="B907" s="167">
        <v>281.42090650000006</v>
      </c>
      <c r="C907" s="168">
        <v>2.720795966310539</v>
      </c>
      <c r="D907" s="168">
        <v>1515</v>
      </c>
      <c r="E907" s="168">
        <v>4</v>
      </c>
      <c r="F907" s="168">
        <v>154</v>
      </c>
      <c r="G907" s="168">
        <v>86</v>
      </c>
      <c r="H907" s="168">
        <v>76943</v>
      </c>
      <c r="I907" s="168">
        <f t="shared" si="159"/>
        <v>8740257.1599999964</v>
      </c>
      <c r="J907" s="168">
        <v>599</v>
      </c>
      <c r="K907" s="168">
        <v>673</v>
      </c>
      <c r="L907" s="169">
        <f t="shared" si="164"/>
        <v>634.92282995652317</v>
      </c>
      <c r="M907">
        <f t="shared" si="154"/>
        <v>86</v>
      </c>
      <c r="N907" s="168">
        <f t="shared" si="160"/>
        <v>-1</v>
      </c>
      <c r="O907" s="168">
        <f t="shared" si="161"/>
        <v>-1</v>
      </c>
      <c r="P907" s="168">
        <f t="shared" si="162"/>
        <v>86</v>
      </c>
      <c r="Q907" s="168">
        <f t="shared" si="163"/>
        <v>-1</v>
      </c>
      <c r="R907" s="168">
        <f t="shared" si="155"/>
        <v>-1</v>
      </c>
      <c r="S907">
        <f t="shared" si="156"/>
        <v>-1</v>
      </c>
      <c r="T907">
        <f t="shared" si="157"/>
        <v>-1</v>
      </c>
      <c r="U907">
        <f t="shared" si="158"/>
        <v>673</v>
      </c>
    </row>
    <row r="908" spans="2:21" x14ac:dyDescent="0.25">
      <c r="B908" s="167">
        <v>281.42347220000005</v>
      </c>
      <c r="C908" s="168">
        <v>2.720821333044638</v>
      </c>
      <c r="D908" s="168">
        <v>1516</v>
      </c>
      <c r="E908" s="168">
        <v>5</v>
      </c>
      <c r="F908" s="168">
        <v>25</v>
      </c>
      <c r="G908" s="168">
        <v>65</v>
      </c>
      <c r="H908" s="168">
        <v>1057</v>
      </c>
      <c r="I908" s="168">
        <f t="shared" si="159"/>
        <v>8741314.1599999964</v>
      </c>
      <c r="J908" s="168">
        <v>437</v>
      </c>
      <c r="K908" s="168">
        <v>102</v>
      </c>
      <c r="L908" s="169">
        <f t="shared" si="164"/>
        <v>211.12555506143732</v>
      </c>
      <c r="M908">
        <f t="shared" si="154"/>
        <v>65</v>
      </c>
      <c r="N908" s="168">
        <f t="shared" si="160"/>
        <v>65</v>
      </c>
      <c r="O908" s="168">
        <f t="shared" si="161"/>
        <v>-1</v>
      </c>
      <c r="P908" s="168">
        <f t="shared" si="162"/>
        <v>-1</v>
      </c>
      <c r="Q908" s="168">
        <f t="shared" si="163"/>
        <v>-1</v>
      </c>
      <c r="R908" s="168">
        <f t="shared" si="155"/>
        <v>102</v>
      </c>
      <c r="S908">
        <f t="shared" si="156"/>
        <v>-1</v>
      </c>
      <c r="T908">
        <f t="shared" si="157"/>
        <v>-1</v>
      </c>
      <c r="U908">
        <f t="shared" si="158"/>
        <v>-1</v>
      </c>
    </row>
    <row r="909" spans="2:21" x14ac:dyDescent="0.25">
      <c r="B909" s="167">
        <v>281.46530650000005</v>
      </c>
      <c r="C909" s="168">
        <v>2.7212350043647007</v>
      </c>
      <c r="D909" s="168">
        <v>1517</v>
      </c>
      <c r="E909" s="168">
        <v>6</v>
      </c>
      <c r="F909" s="168">
        <v>16</v>
      </c>
      <c r="G909" s="168">
        <v>63</v>
      </c>
      <c r="H909" s="168">
        <v>625.28200000000004</v>
      </c>
      <c r="I909" s="168">
        <f t="shared" si="159"/>
        <v>8741939.4419999961</v>
      </c>
      <c r="J909" s="168">
        <v>410</v>
      </c>
      <c r="K909" s="168">
        <v>468</v>
      </c>
      <c r="L909" s="169">
        <f t="shared" si="164"/>
        <v>438.04109396265551</v>
      </c>
      <c r="M909">
        <f t="shared" si="154"/>
        <v>63</v>
      </c>
      <c r="N909" s="168">
        <f t="shared" si="160"/>
        <v>63</v>
      </c>
      <c r="O909" s="168">
        <f t="shared" si="161"/>
        <v>-1</v>
      </c>
      <c r="P909" s="168">
        <f t="shared" si="162"/>
        <v>-1</v>
      </c>
      <c r="Q909" s="168">
        <f t="shared" si="163"/>
        <v>-1</v>
      </c>
      <c r="R909" s="168">
        <f t="shared" si="155"/>
        <v>-1</v>
      </c>
      <c r="S909">
        <f t="shared" si="156"/>
        <v>-1</v>
      </c>
      <c r="T909">
        <f t="shared" si="157"/>
        <v>468</v>
      </c>
      <c r="U909">
        <f t="shared" si="158"/>
        <v>-1</v>
      </c>
    </row>
    <row r="910" spans="2:21" x14ac:dyDescent="0.25">
      <c r="B910" s="167">
        <v>281.47109720000003</v>
      </c>
      <c r="C910" s="168">
        <v>2.7212922737979017</v>
      </c>
      <c r="D910" s="168">
        <v>1519</v>
      </c>
      <c r="E910" s="168">
        <v>22</v>
      </c>
      <c r="F910" s="168">
        <v>115</v>
      </c>
      <c r="G910" s="168">
        <v>66</v>
      </c>
      <c r="H910" s="168">
        <v>4064</v>
      </c>
      <c r="I910" s="168">
        <f t="shared" si="159"/>
        <v>8746003.4419999961</v>
      </c>
      <c r="J910" s="168">
        <v>327</v>
      </c>
      <c r="K910" s="168">
        <v>34</v>
      </c>
      <c r="L910" s="169">
        <f t="shared" si="164"/>
        <v>105.44192714475585</v>
      </c>
      <c r="M910">
        <f t="shared" si="154"/>
        <v>66</v>
      </c>
      <c r="N910" s="168">
        <f t="shared" si="160"/>
        <v>66</v>
      </c>
      <c r="O910" s="168">
        <f t="shared" si="161"/>
        <v>-1</v>
      </c>
      <c r="P910" s="168">
        <f t="shared" si="162"/>
        <v>-1</v>
      </c>
      <c r="Q910" s="168">
        <f t="shared" si="163"/>
        <v>-1</v>
      </c>
      <c r="R910" s="168">
        <f t="shared" si="155"/>
        <v>34</v>
      </c>
      <c r="S910">
        <f t="shared" si="156"/>
        <v>-1</v>
      </c>
      <c r="T910">
        <f t="shared" si="157"/>
        <v>-1</v>
      </c>
      <c r="U910">
        <f t="shared" si="158"/>
        <v>-1</v>
      </c>
    </row>
    <row r="911" spans="2:21" x14ac:dyDescent="0.25">
      <c r="B911" s="167">
        <v>281.47110480000003</v>
      </c>
      <c r="C911" s="168">
        <v>2.7212923489625802</v>
      </c>
      <c r="D911" s="168">
        <v>1520</v>
      </c>
      <c r="E911" s="168">
        <v>2</v>
      </c>
      <c r="F911" s="168">
        <v>31</v>
      </c>
      <c r="G911" s="168">
        <v>74</v>
      </c>
      <c r="H911" s="168">
        <v>2750</v>
      </c>
      <c r="I911" s="168">
        <f t="shared" si="159"/>
        <v>8748753.4419999961</v>
      </c>
      <c r="J911" s="168">
        <v>589</v>
      </c>
      <c r="K911" s="168">
        <v>166</v>
      </c>
      <c r="L911" s="169">
        <f t="shared" si="164"/>
        <v>312.68834324291657</v>
      </c>
      <c r="M911">
        <f t="shared" si="154"/>
        <v>74</v>
      </c>
      <c r="N911" s="168">
        <f t="shared" si="160"/>
        <v>74</v>
      </c>
      <c r="O911" s="168">
        <f t="shared" si="161"/>
        <v>-1</v>
      </c>
      <c r="P911" s="168">
        <f t="shared" si="162"/>
        <v>-1</v>
      </c>
      <c r="Q911" s="168">
        <f t="shared" si="163"/>
        <v>-1</v>
      </c>
      <c r="R911" s="168">
        <f t="shared" si="155"/>
        <v>166</v>
      </c>
      <c r="S911">
        <f t="shared" si="156"/>
        <v>-1</v>
      </c>
      <c r="T911">
        <f t="shared" si="157"/>
        <v>-1</v>
      </c>
      <c r="U911">
        <f t="shared" si="158"/>
        <v>-1</v>
      </c>
    </row>
    <row r="912" spans="2:21" x14ac:dyDescent="0.25">
      <c r="B912" s="167">
        <v>281.47990780000003</v>
      </c>
      <c r="C912" s="168">
        <v>2.7213794139757268</v>
      </c>
      <c r="D912" s="168">
        <v>1521</v>
      </c>
      <c r="E912" s="168">
        <v>1</v>
      </c>
      <c r="F912" s="168">
        <v>12</v>
      </c>
      <c r="G912" s="168">
        <v>66</v>
      </c>
      <c r="H912" s="168">
        <v>603.33600000000001</v>
      </c>
      <c r="I912" s="168">
        <f t="shared" si="159"/>
        <v>8749356.7779999953</v>
      </c>
      <c r="J912" s="168">
        <v>607</v>
      </c>
      <c r="K912" s="168">
        <v>468</v>
      </c>
      <c r="L912" s="169">
        <f t="shared" si="164"/>
        <v>532.98780473853242</v>
      </c>
      <c r="M912">
        <f t="shared" si="154"/>
        <v>66</v>
      </c>
      <c r="N912" s="168">
        <f t="shared" si="160"/>
        <v>66</v>
      </c>
      <c r="O912" s="168">
        <f t="shared" si="161"/>
        <v>-1</v>
      </c>
      <c r="P912" s="168">
        <f t="shared" si="162"/>
        <v>-1</v>
      </c>
      <c r="Q912" s="168">
        <f t="shared" si="163"/>
        <v>-1</v>
      </c>
      <c r="R912" s="168">
        <f t="shared" si="155"/>
        <v>-1</v>
      </c>
      <c r="S912">
        <f t="shared" si="156"/>
        <v>-1</v>
      </c>
      <c r="T912">
        <f t="shared" si="157"/>
        <v>468</v>
      </c>
      <c r="U912">
        <f t="shared" si="158"/>
        <v>-1</v>
      </c>
    </row>
    <row r="913" spans="2:21" x14ac:dyDescent="0.25">
      <c r="B913" s="167">
        <v>281.52929420000004</v>
      </c>
      <c r="C913" s="168">
        <v>2.721867959031989</v>
      </c>
      <c r="D913" s="168">
        <v>1522</v>
      </c>
      <c r="E913" s="168">
        <v>3</v>
      </c>
      <c r="F913" s="168">
        <v>49</v>
      </c>
      <c r="G913" s="168">
        <v>79</v>
      </c>
      <c r="H913" s="168">
        <v>19192</v>
      </c>
      <c r="I913" s="168">
        <f t="shared" si="159"/>
        <v>8768548.7779999953</v>
      </c>
      <c r="J913" s="168">
        <v>634</v>
      </c>
      <c r="K913" s="168">
        <v>673</v>
      </c>
      <c r="L913" s="169">
        <f t="shared" si="164"/>
        <v>653.2090017750827</v>
      </c>
      <c r="M913">
        <f t="shared" si="154"/>
        <v>79</v>
      </c>
      <c r="N913" s="168">
        <f t="shared" si="160"/>
        <v>-1</v>
      </c>
      <c r="O913" s="168">
        <f t="shared" si="161"/>
        <v>79</v>
      </c>
      <c r="P913" s="168">
        <f t="shared" si="162"/>
        <v>-1</v>
      </c>
      <c r="Q913" s="168">
        <f t="shared" si="163"/>
        <v>-1</v>
      </c>
      <c r="R913" s="168">
        <f t="shared" si="155"/>
        <v>-1</v>
      </c>
      <c r="S913">
        <f t="shared" si="156"/>
        <v>-1</v>
      </c>
      <c r="T913">
        <f t="shared" si="157"/>
        <v>-1</v>
      </c>
      <c r="U913">
        <f t="shared" si="158"/>
        <v>673</v>
      </c>
    </row>
    <row r="914" spans="2:21" x14ac:dyDescent="0.25">
      <c r="B914" s="167">
        <v>281.60393580000004</v>
      </c>
      <c r="C914" s="168">
        <v>2.7226066419125252</v>
      </c>
      <c r="D914" s="168">
        <v>1529</v>
      </c>
      <c r="E914" s="168">
        <v>3</v>
      </c>
      <c r="F914" s="168">
        <v>98</v>
      </c>
      <c r="G914" s="168">
        <v>64</v>
      </c>
      <c r="H914" s="168">
        <v>2434</v>
      </c>
      <c r="I914" s="168">
        <f t="shared" si="159"/>
        <v>8770982.7779999953</v>
      </c>
      <c r="J914" s="168">
        <v>331</v>
      </c>
      <c r="K914" s="168">
        <v>34</v>
      </c>
      <c r="L914" s="169">
        <f t="shared" si="164"/>
        <v>106.08487168300671</v>
      </c>
      <c r="M914">
        <f t="shared" si="154"/>
        <v>64</v>
      </c>
      <c r="N914" s="168">
        <f t="shared" si="160"/>
        <v>64</v>
      </c>
      <c r="O914" s="168">
        <f t="shared" si="161"/>
        <v>-1</v>
      </c>
      <c r="P914" s="168">
        <f t="shared" si="162"/>
        <v>-1</v>
      </c>
      <c r="Q914" s="168">
        <f t="shared" si="163"/>
        <v>-1</v>
      </c>
      <c r="R914" s="168">
        <f t="shared" si="155"/>
        <v>34</v>
      </c>
      <c r="S914">
        <f t="shared" si="156"/>
        <v>-1</v>
      </c>
      <c r="T914">
        <f t="shared" si="157"/>
        <v>-1</v>
      </c>
      <c r="U914">
        <f t="shared" si="158"/>
        <v>-1</v>
      </c>
    </row>
    <row r="915" spans="2:21" x14ac:dyDescent="0.25">
      <c r="B915" s="167">
        <v>281.60416780000003</v>
      </c>
      <c r="C915" s="168">
        <v>2.7226089384511156</v>
      </c>
      <c r="D915" s="168">
        <v>1530</v>
      </c>
      <c r="E915" s="168">
        <v>7</v>
      </c>
      <c r="F915" s="168">
        <v>116</v>
      </c>
      <c r="G915" s="168">
        <v>64</v>
      </c>
      <c r="H915" s="168">
        <v>2067</v>
      </c>
      <c r="I915" s="168">
        <f t="shared" si="159"/>
        <v>8773049.7779999953</v>
      </c>
      <c r="J915" s="168">
        <v>341</v>
      </c>
      <c r="K915" s="168">
        <v>107</v>
      </c>
      <c r="L915" s="169">
        <f t="shared" si="164"/>
        <v>191.01570616051447</v>
      </c>
      <c r="M915">
        <f t="shared" si="154"/>
        <v>64</v>
      </c>
      <c r="N915" s="168">
        <f t="shared" si="160"/>
        <v>64</v>
      </c>
      <c r="O915" s="168">
        <f t="shared" si="161"/>
        <v>-1</v>
      </c>
      <c r="P915" s="168">
        <f t="shared" si="162"/>
        <v>-1</v>
      </c>
      <c r="Q915" s="168">
        <f t="shared" si="163"/>
        <v>-1</v>
      </c>
      <c r="R915" s="168">
        <f t="shared" si="155"/>
        <v>107</v>
      </c>
      <c r="S915">
        <f t="shared" si="156"/>
        <v>-1</v>
      </c>
      <c r="T915">
        <f t="shared" si="157"/>
        <v>-1</v>
      </c>
      <c r="U915">
        <f t="shared" si="158"/>
        <v>-1</v>
      </c>
    </row>
    <row r="916" spans="2:21" x14ac:dyDescent="0.25">
      <c r="B916" s="167">
        <v>281.61350530000004</v>
      </c>
      <c r="C916" s="168">
        <v>2.7227013721381339</v>
      </c>
      <c r="D916" s="168">
        <v>1531</v>
      </c>
      <c r="E916" s="168">
        <v>1</v>
      </c>
      <c r="F916" s="168">
        <v>17</v>
      </c>
      <c r="G916" s="168">
        <v>64</v>
      </c>
      <c r="H916" s="168">
        <v>539.39300000000003</v>
      </c>
      <c r="I916" s="168">
        <f t="shared" si="159"/>
        <v>8773589.1709999945</v>
      </c>
      <c r="J916" s="168">
        <v>502</v>
      </c>
      <c r="K916" s="168">
        <v>434</v>
      </c>
      <c r="L916" s="169">
        <f t="shared" si="164"/>
        <v>466.76332332350194</v>
      </c>
      <c r="M916">
        <f t="shared" si="154"/>
        <v>64</v>
      </c>
      <c r="N916" s="168">
        <f t="shared" si="160"/>
        <v>64</v>
      </c>
      <c r="O916" s="168">
        <f t="shared" si="161"/>
        <v>-1</v>
      </c>
      <c r="P916" s="168">
        <f t="shared" si="162"/>
        <v>-1</v>
      </c>
      <c r="Q916" s="168">
        <f t="shared" si="163"/>
        <v>-1</v>
      </c>
      <c r="R916" s="168">
        <f t="shared" si="155"/>
        <v>-1</v>
      </c>
      <c r="S916">
        <f t="shared" si="156"/>
        <v>-1</v>
      </c>
      <c r="T916">
        <f t="shared" si="157"/>
        <v>434</v>
      </c>
      <c r="U916">
        <f t="shared" si="158"/>
        <v>-1</v>
      </c>
    </row>
    <row r="917" spans="2:21" x14ac:dyDescent="0.25">
      <c r="B917" s="167">
        <v>281.67283280000004</v>
      </c>
      <c r="C917" s="168">
        <v>2.7232888012931085</v>
      </c>
      <c r="D917" s="168">
        <v>1533</v>
      </c>
      <c r="E917" s="168">
        <v>1</v>
      </c>
      <c r="F917" s="168">
        <v>5</v>
      </c>
      <c r="G917" s="168">
        <v>61</v>
      </c>
      <c r="H917" s="168">
        <v>159.15600000000001</v>
      </c>
      <c r="I917" s="168">
        <f t="shared" si="159"/>
        <v>8773748.326999994</v>
      </c>
      <c r="J917" s="168">
        <v>514</v>
      </c>
      <c r="K917" s="168">
        <v>166</v>
      </c>
      <c r="L917" s="169">
        <f t="shared" si="164"/>
        <v>292.10272165798114</v>
      </c>
      <c r="M917">
        <f t="shared" si="154"/>
        <v>61</v>
      </c>
      <c r="N917" s="168">
        <f t="shared" si="160"/>
        <v>61</v>
      </c>
      <c r="O917" s="168">
        <f t="shared" si="161"/>
        <v>-1</v>
      </c>
      <c r="P917" s="168">
        <f t="shared" si="162"/>
        <v>-1</v>
      </c>
      <c r="Q917" s="168">
        <f t="shared" si="163"/>
        <v>-1</v>
      </c>
      <c r="R917" s="168">
        <f t="shared" si="155"/>
        <v>166</v>
      </c>
      <c r="S917">
        <f t="shared" si="156"/>
        <v>-1</v>
      </c>
      <c r="T917">
        <f t="shared" si="157"/>
        <v>-1</v>
      </c>
      <c r="U917">
        <f t="shared" si="158"/>
        <v>-1</v>
      </c>
    </row>
    <row r="918" spans="2:21" x14ac:dyDescent="0.25">
      <c r="B918" s="167">
        <v>281.68453550000004</v>
      </c>
      <c r="C918" s="168">
        <v>2.7234047027265156</v>
      </c>
      <c r="D918" s="168">
        <v>1534</v>
      </c>
      <c r="E918" s="168">
        <v>2</v>
      </c>
      <c r="F918" s="168">
        <v>8</v>
      </c>
      <c r="G918" s="168">
        <v>62</v>
      </c>
      <c r="H918" s="168">
        <v>271.06700000000001</v>
      </c>
      <c r="I918" s="168">
        <f t="shared" si="159"/>
        <v>8774019.3939999938</v>
      </c>
      <c r="J918" s="168">
        <v>449</v>
      </c>
      <c r="K918" s="168">
        <v>34</v>
      </c>
      <c r="L918" s="169">
        <f t="shared" si="164"/>
        <v>123.5556554755791</v>
      </c>
      <c r="M918">
        <f t="shared" si="154"/>
        <v>62</v>
      </c>
      <c r="N918" s="168">
        <f t="shared" si="160"/>
        <v>62</v>
      </c>
      <c r="O918" s="168">
        <f t="shared" si="161"/>
        <v>-1</v>
      </c>
      <c r="P918" s="168">
        <f t="shared" si="162"/>
        <v>-1</v>
      </c>
      <c r="Q918" s="168">
        <f t="shared" si="163"/>
        <v>-1</v>
      </c>
      <c r="R918" s="168">
        <f t="shared" si="155"/>
        <v>34</v>
      </c>
      <c r="S918">
        <f t="shared" si="156"/>
        <v>-1</v>
      </c>
      <c r="T918">
        <f t="shared" si="157"/>
        <v>-1</v>
      </c>
      <c r="U918">
        <f t="shared" si="158"/>
        <v>-1</v>
      </c>
    </row>
    <row r="919" spans="2:21" x14ac:dyDescent="0.25">
      <c r="B919" s="167">
        <v>281.70044650000006</v>
      </c>
      <c r="C919" s="168">
        <v>2.7235622969858237</v>
      </c>
      <c r="D919" s="168">
        <v>1535</v>
      </c>
      <c r="E919" s="168">
        <v>10</v>
      </c>
      <c r="F919" s="168">
        <v>183</v>
      </c>
      <c r="G919" s="168">
        <v>67</v>
      </c>
      <c r="H919" s="168">
        <v>12867</v>
      </c>
      <c r="I919" s="168">
        <f t="shared" si="159"/>
        <v>8786886.3939999938</v>
      </c>
      <c r="J919" s="168">
        <v>194</v>
      </c>
      <c r="K919" s="168">
        <v>34</v>
      </c>
      <c r="L919" s="169">
        <f t="shared" si="164"/>
        <v>81.21576201698781</v>
      </c>
      <c r="M919">
        <f t="shared" si="154"/>
        <v>67</v>
      </c>
      <c r="N919" s="168">
        <f t="shared" si="160"/>
        <v>67</v>
      </c>
      <c r="O919" s="168">
        <f t="shared" si="161"/>
        <v>-1</v>
      </c>
      <c r="P919" s="168">
        <f t="shared" si="162"/>
        <v>-1</v>
      </c>
      <c r="Q919" s="168">
        <f t="shared" si="163"/>
        <v>-1</v>
      </c>
      <c r="R919" s="168">
        <f t="shared" si="155"/>
        <v>34</v>
      </c>
      <c r="S919">
        <f t="shared" si="156"/>
        <v>-1</v>
      </c>
      <c r="T919">
        <f t="shared" si="157"/>
        <v>-1</v>
      </c>
      <c r="U919">
        <f t="shared" si="158"/>
        <v>-1</v>
      </c>
    </row>
    <row r="920" spans="2:21" x14ac:dyDescent="0.25">
      <c r="B920" s="167">
        <v>281.70064500000007</v>
      </c>
      <c r="C920" s="168">
        <v>2.7235642631821291</v>
      </c>
      <c r="D920" s="168">
        <v>1536</v>
      </c>
      <c r="E920" s="168">
        <v>6</v>
      </c>
      <c r="F920" s="168">
        <v>183</v>
      </c>
      <c r="G920" s="168">
        <v>78</v>
      </c>
      <c r="H920" s="168">
        <v>35354</v>
      </c>
      <c r="I920" s="168">
        <f t="shared" si="159"/>
        <v>8822240.3939999938</v>
      </c>
      <c r="J920" s="168">
        <v>516</v>
      </c>
      <c r="K920" s="168">
        <v>166</v>
      </c>
      <c r="L920" s="169">
        <f t="shared" si="164"/>
        <v>292.67046314925597</v>
      </c>
      <c r="M920">
        <f t="shared" si="154"/>
        <v>78</v>
      </c>
      <c r="N920" s="168">
        <f t="shared" si="160"/>
        <v>-1</v>
      </c>
      <c r="O920" s="168">
        <f t="shared" si="161"/>
        <v>78</v>
      </c>
      <c r="P920" s="168">
        <f t="shared" si="162"/>
        <v>-1</v>
      </c>
      <c r="Q920" s="168">
        <f t="shared" si="163"/>
        <v>-1</v>
      </c>
      <c r="R920" s="168">
        <f t="shared" si="155"/>
        <v>166</v>
      </c>
      <c r="S920">
        <f t="shared" si="156"/>
        <v>-1</v>
      </c>
      <c r="T920">
        <f t="shared" si="157"/>
        <v>-1</v>
      </c>
      <c r="U920">
        <f t="shared" si="158"/>
        <v>-1</v>
      </c>
    </row>
    <row r="921" spans="2:21" x14ac:dyDescent="0.25">
      <c r="B921" s="167">
        <v>281.76715520000005</v>
      </c>
      <c r="C921" s="168">
        <v>2.7242232121465308</v>
      </c>
      <c r="D921" s="168">
        <v>1539</v>
      </c>
      <c r="E921" s="168">
        <v>20</v>
      </c>
      <c r="F921" s="168">
        <v>41</v>
      </c>
      <c r="G921" s="168">
        <v>61</v>
      </c>
      <c r="H921" s="168">
        <v>874.24599999999998</v>
      </c>
      <c r="I921" s="168">
        <f t="shared" si="159"/>
        <v>8823114.6399999931</v>
      </c>
      <c r="J921" s="168">
        <v>329</v>
      </c>
      <c r="K921" s="168">
        <v>34</v>
      </c>
      <c r="L921" s="169">
        <f t="shared" si="164"/>
        <v>105.76388797694608</v>
      </c>
      <c r="M921">
        <f t="shared" si="154"/>
        <v>61</v>
      </c>
      <c r="N921" s="168">
        <f t="shared" si="160"/>
        <v>61</v>
      </c>
      <c r="O921" s="168">
        <f t="shared" si="161"/>
        <v>-1</v>
      </c>
      <c r="P921" s="168">
        <f t="shared" si="162"/>
        <v>-1</v>
      </c>
      <c r="Q921" s="168">
        <f t="shared" si="163"/>
        <v>-1</v>
      </c>
      <c r="R921" s="168">
        <f t="shared" si="155"/>
        <v>34</v>
      </c>
      <c r="S921">
        <f t="shared" si="156"/>
        <v>-1</v>
      </c>
      <c r="T921">
        <f t="shared" si="157"/>
        <v>-1</v>
      </c>
      <c r="U921">
        <f t="shared" si="158"/>
        <v>-1</v>
      </c>
    </row>
    <row r="922" spans="2:21" x14ac:dyDescent="0.25">
      <c r="B922" s="167">
        <v>281.77692300000007</v>
      </c>
      <c r="C922" s="168">
        <v>2.7243200112743233</v>
      </c>
      <c r="D922" s="168">
        <v>1541</v>
      </c>
      <c r="E922" s="168">
        <v>16</v>
      </c>
      <c r="F922" s="168">
        <v>74</v>
      </c>
      <c r="G922" s="168">
        <v>68</v>
      </c>
      <c r="H922" s="168">
        <v>3595</v>
      </c>
      <c r="I922" s="168">
        <f t="shared" si="159"/>
        <v>8826709.6399999931</v>
      </c>
      <c r="J922" s="168">
        <v>441</v>
      </c>
      <c r="K922" s="168">
        <v>34</v>
      </c>
      <c r="L922" s="169">
        <f t="shared" si="164"/>
        <v>122.44998979175131</v>
      </c>
      <c r="M922">
        <f t="shared" si="154"/>
        <v>68</v>
      </c>
      <c r="N922" s="168">
        <f t="shared" si="160"/>
        <v>68</v>
      </c>
      <c r="O922" s="168">
        <f t="shared" si="161"/>
        <v>-1</v>
      </c>
      <c r="P922" s="168">
        <f t="shared" si="162"/>
        <v>-1</v>
      </c>
      <c r="Q922" s="168">
        <f t="shared" si="163"/>
        <v>-1</v>
      </c>
      <c r="R922" s="168">
        <f t="shared" si="155"/>
        <v>34</v>
      </c>
      <c r="S922">
        <f t="shared" si="156"/>
        <v>-1</v>
      </c>
      <c r="T922">
        <f t="shared" si="157"/>
        <v>-1</v>
      </c>
      <c r="U922">
        <f t="shared" si="158"/>
        <v>-1</v>
      </c>
    </row>
    <row r="923" spans="2:21" x14ac:dyDescent="0.25">
      <c r="B923" s="167">
        <v>281.78031200000004</v>
      </c>
      <c r="C923" s="168">
        <v>2.7243535978277893</v>
      </c>
      <c r="D923" s="168">
        <v>1542</v>
      </c>
      <c r="E923" s="168">
        <v>37</v>
      </c>
      <c r="F923" s="168">
        <v>59</v>
      </c>
      <c r="G923" s="168">
        <v>65</v>
      </c>
      <c r="H923" s="168">
        <v>3044</v>
      </c>
      <c r="I923" s="168">
        <f t="shared" si="159"/>
        <v>8829753.6399999931</v>
      </c>
      <c r="J923" s="168">
        <v>324</v>
      </c>
      <c r="K923" s="168">
        <v>166</v>
      </c>
      <c r="L923" s="169">
        <f t="shared" si="164"/>
        <v>231.91377708105225</v>
      </c>
      <c r="M923">
        <f t="shared" si="154"/>
        <v>65</v>
      </c>
      <c r="N923" s="168">
        <f t="shared" si="160"/>
        <v>65</v>
      </c>
      <c r="O923" s="168">
        <f t="shared" si="161"/>
        <v>-1</v>
      </c>
      <c r="P923" s="168">
        <f t="shared" si="162"/>
        <v>-1</v>
      </c>
      <c r="Q923" s="168">
        <f t="shared" si="163"/>
        <v>-1</v>
      </c>
      <c r="R923" s="168">
        <f t="shared" si="155"/>
        <v>166</v>
      </c>
      <c r="S923">
        <f t="shared" si="156"/>
        <v>-1</v>
      </c>
      <c r="T923">
        <f t="shared" si="157"/>
        <v>-1</v>
      </c>
      <c r="U923">
        <f t="shared" si="158"/>
        <v>-1</v>
      </c>
    </row>
    <row r="924" spans="2:21" x14ac:dyDescent="0.25">
      <c r="B924" s="167">
        <v>281.80200620000005</v>
      </c>
      <c r="C924" s="168">
        <v>2.724568615472224</v>
      </c>
      <c r="D924" s="168">
        <v>1544</v>
      </c>
      <c r="E924" s="168">
        <v>3</v>
      </c>
      <c r="F924" s="168">
        <v>6</v>
      </c>
      <c r="G924" s="168">
        <v>62</v>
      </c>
      <c r="H924" s="168">
        <v>275.14699999999999</v>
      </c>
      <c r="I924" s="168">
        <f t="shared" si="159"/>
        <v>8830028.786999993</v>
      </c>
      <c r="J924" s="168">
        <v>555</v>
      </c>
      <c r="K924" s="168">
        <v>463</v>
      </c>
      <c r="L924" s="169">
        <f t="shared" si="164"/>
        <v>506.91715299445133</v>
      </c>
      <c r="M924">
        <f t="shared" si="154"/>
        <v>62</v>
      </c>
      <c r="N924" s="168">
        <f t="shared" si="160"/>
        <v>62</v>
      </c>
      <c r="O924" s="168">
        <f t="shared" si="161"/>
        <v>-1</v>
      </c>
      <c r="P924" s="168">
        <f t="shared" si="162"/>
        <v>-1</v>
      </c>
      <c r="Q924" s="168">
        <f t="shared" si="163"/>
        <v>-1</v>
      </c>
      <c r="R924" s="168">
        <f t="shared" si="155"/>
        <v>-1</v>
      </c>
      <c r="S924">
        <f t="shared" si="156"/>
        <v>-1</v>
      </c>
      <c r="T924">
        <f t="shared" si="157"/>
        <v>463</v>
      </c>
      <c r="U924">
        <f t="shared" si="158"/>
        <v>-1</v>
      </c>
    </row>
    <row r="925" spans="2:21" x14ac:dyDescent="0.25">
      <c r="B925" s="167">
        <v>281.83618700000005</v>
      </c>
      <c r="C925" s="168">
        <v>2.7249074551233035</v>
      </c>
      <c r="D925" s="168">
        <v>1545</v>
      </c>
      <c r="E925" s="168">
        <v>10</v>
      </c>
      <c r="F925" s="168">
        <v>128</v>
      </c>
      <c r="G925" s="168">
        <v>75</v>
      </c>
      <c r="H925" s="168">
        <v>17716</v>
      </c>
      <c r="I925" s="168">
        <f t="shared" si="159"/>
        <v>8847744.786999993</v>
      </c>
      <c r="J925" s="168">
        <v>391</v>
      </c>
      <c r="K925" s="168">
        <v>468</v>
      </c>
      <c r="L925" s="169">
        <f t="shared" si="164"/>
        <v>427.77096675674471</v>
      </c>
      <c r="M925">
        <f t="shared" si="154"/>
        <v>75</v>
      </c>
      <c r="N925" s="168">
        <f t="shared" si="160"/>
        <v>-1</v>
      </c>
      <c r="O925" s="168">
        <f t="shared" si="161"/>
        <v>75</v>
      </c>
      <c r="P925" s="168">
        <f t="shared" si="162"/>
        <v>-1</v>
      </c>
      <c r="Q925" s="168">
        <f t="shared" si="163"/>
        <v>-1</v>
      </c>
      <c r="R925" s="168">
        <f t="shared" si="155"/>
        <v>-1</v>
      </c>
      <c r="S925">
        <f t="shared" si="156"/>
        <v>-1</v>
      </c>
      <c r="T925">
        <f t="shared" si="157"/>
        <v>468</v>
      </c>
      <c r="U925">
        <f t="shared" si="158"/>
        <v>-1</v>
      </c>
    </row>
    <row r="926" spans="2:21" x14ac:dyDescent="0.25">
      <c r="B926" s="167">
        <v>281.86688050000004</v>
      </c>
      <c r="C926" s="168">
        <v>2.7252117910035722</v>
      </c>
      <c r="D926" s="168">
        <v>1547</v>
      </c>
      <c r="E926" s="168">
        <v>1</v>
      </c>
      <c r="F926" s="168">
        <v>103</v>
      </c>
      <c r="G926" s="168">
        <v>61</v>
      </c>
      <c r="H926" s="168">
        <v>626.65300000000002</v>
      </c>
      <c r="I926" s="168">
        <f t="shared" si="159"/>
        <v>8848371.4399999939</v>
      </c>
      <c r="J926" s="168">
        <v>525</v>
      </c>
      <c r="K926" s="168">
        <v>161</v>
      </c>
      <c r="L926" s="169">
        <f t="shared" si="164"/>
        <v>290.73183520213263</v>
      </c>
      <c r="M926">
        <f t="shared" si="154"/>
        <v>61</v>
      </c>
      <c r="N926" s="168">
        <f t="shared" si="160"/>
        <v>61</v>
      </c>
      <c r="O926" s="168">
        <f t="shared" si="161"/>
        <v>-1</v>
      </c>
      <c r="P926" s="168">
        <f t="shared" si="162"/>
        <v>-1</v>
      </c>
      <c r="Q926" s="168">
        <f t="shared" si="163"/>
        <v>-1</v>
      </c>
      <c r="R926" s="168">
        <f t="shared" si="155"/>
        <v>161</v>
      </c>
      <c r="S926">
        <f t="shared" si="156"/>
        <v>-1</v>
      </c>
      <c r="T926">
        <f t="shared" si="157"/>
        <v>-1</v>
      </c>
      <c r="U926">
        <f t="shared" si="158"/>
        <v>-1</v>
      </c>
    </row>
    <row r="927" spans="2:21" x14ac:dyDescent="0.25">
      <c r="B927" s="167">
        <v>281.87911400000002</v>
      </c>
      <c r="C927" s="168">
        <v>2.7253331075942264</v>
      </c>
      <c r="D927" s="168">
        <v>1549</v>
      </c>
      <c r="E927" s="168">
        <v>2</v>
      </c>
      <c r="F927" s="168">
        <v>13</v>
      </c>
      <c r="G927" s="168">
        <v>65</v>
      </c>
      <c r="H927" s="168">
        <v>535.66700000000003</v>
      </c>
      <c r="I927" s="168">
        <f t="shared" si="159"/>
        <v>8848907.1069999933</v>
      </c>
      <c r="J927" s="168">
        <v>535</v>
      </c>
      <c r="K927" s="168">
        <v>463</v>
      </c>
      <c r="L927" s="169">
        <f t="shared" si="164"/>
        <v>497.69970865974994</v>
      </c>
      <c r="M927">
        <f t="shared" si="154"/>
        <v>65</v>
      </c>
      <c r="N927" s="168">
        <f t="shared" si="160"/>
        <v>65</v>
      </c>
      <c r="O927" s="168">
        <f t="shared" si="161"/>
        <v>-1</v>
      </c>
      <c r="P927" s="168">
        <f t="shared" si="162"/>
        <v>-1</v>
      </c>
      <c r="Q927" s="168">
        <f t="shared" si="163"/>
        <v>-1</v>
      </c>
      <c r="R927" s="168">
        <f t="shared" si="155"/>
        <v>-1</v>
      </c>
      <c r="S927">
        <f t="shared" si="156"/>
        <v>-1</v>
      </c>
      <c r="T927">
        <f t="shared" si="157"/>
        <v>463</v>
      </c>
      <c r="U927">
        <f t="shared" si="158"/>
        <v>-1</v>
      </c>
    </row>
    <row r="928" spans="2:21" x14ac:dyDescent="0.25">
      <c r="B928" s="167">
        <v>281.89406150000002</v>
      </c>
      <c r="C928" s="168">
        <v>2.7254813518144063</v>
      </c>
      <c r="D928" s="168">
        <v>1550</v>
      </c>
      <c r="E928" s="168">
        <v>9</v>
      </c>
      <c r="F928" s="168">
        <v>43</v>
      </c>
      <c r="G928" s="168">
        <v>67</v>
      </c>
      <c r="H928" s="168">
        <v>2924</v>
      </c>
      <c r="I928" s="168">
        <f t="shared" si="159"/>
        <v>8851831.1069999933</v>
      </c>
      <c r="J928" s="168">
        <v>483</v>
      </c>
      <c r="K928" s="168">
        <v>434</v>
      </c>
      <c r="L928" s="169">
        <f t="shared" si="164"/>
        <v>457.84495192149927</v>
      </c>
      <c r="M928">
        <f t="shared" si="154"/>
        <v>67</v>
      </c>
      <c r="N928" s="168">
        <f t="shared" si="160"/>
        <v>67</v>
      </c>
      <c r="O928" s="168">
        <f t="shared" si="161"/>
        <v>-1</v>
      </c>
      <c r="P928" s="168">
        <f t="shared" si="162"/>
        <v>-1</v>
      </c>
      <c r="Q928" s="168">
        <f t="shared" si="163"/>
        <v>-1</v>
      </c>
      <c r="R928" s="168">
        <f t="shared" si="155"/>
        <v>-1</v>
      </c>
      <c r="S928">
        <f t="shared" si="156"/>
        <v>-1</v>
      </c>
      <c r="T928">
        <f t="shared" si="157"/>
        <v>434</v>
      </c>
      <c r="U928">
        <f t="shared" si="158"/>
        <v>-1</v>
      </c>
    </row>
    <row r="929" spans="2:21" x14ac:dyDescent="0.25">
      <c r="B929" s="167">
        <v>281.91108850000006</v>
      </c>
      <c r="C929" s="168">
        <v>2.7256502379915748</v>
      </c>
      <c r="D929" s="168">
        <v>1552</v>
      </c>
      <c r="E929" s="168">
        <v>1</v>
      </c>
      <c r="F929" s="168">
        <v>9</v>
      </c>
      <c r="G929" s="168">
        <v>61</v>
      </c>
      <c r="H929" s="168">
        <v>173.167</v>
      </c>
      <c r="I929" s="168">
        <f t="shared" si="159"/>
        <v>8852004.2739999928</v>
      </c>
      <c r="J929" s="168">
        <v>610</v>
      </c>
      <c r="K929" s="168">
        <v>166</v>
      </c>
      <c r="L929" s="169">
        <f t="shared" si="164"/>
        <v>318.21376463000468</v>
      </c>
      <c r="M929">
        <f t="shared" si="154"/>
        <v>61</v>
      </c>
      <c r="N929" s="168">
        <f t="shared" si="160"/>
        <v>61</v>
      </c>
      <c r="O929" s="168">
        <f t="shared" si="161"/>
        <v>-1</v>
      </c>
      <c r="P929" s="168">
        <f t="shared" si="162"/>
        <v>-1</v>
      </c>
      <c r="Q929" s="168">
        <f t="shared" si="163"/>
        <v>-1</v>
      </c>
      <c r="R929" s="168">
        <f t="shared" si="155"/>
        <v>166</v>
      </c>
      <c r="S929">
        <f t="shared" si="156"/>
        <v>-1</v>
      </c>
      <c r="T929">
        <f t="shared" si="157"/>
        <v>-1</v>
      </c>
      <c r="U929">
        <f t="shared" si="158"/>
        <v>-1</v>
      </c>
    </row>
    <row r="930" spans="2:21" x14ac:dyDescent="0.25">
      <c r="B930" s="167">
        <v>281.91301230000005</v>
      </c>
      <c r="C930" s="168">
        <v>2.7256693208580614</v>
      </c>
      <c r="D930" s="168">
        <v>1553</v>
      </c>
      <c r="E930" s="168">
        <v>5</v>
      </c>
      <c r="F930" s="168">
        <v>12</v>
      </c>
      <c r="G930" s="168">
        <v>61</v>
      </c>
      <c r="H930" s="168">
        <v>339.166</v>
      </c>
      <c r="I930" s="168">
        <f t="shared" si="159"/>
        <v>8852343.439999992</v>
      </c>
      <c r="J930" s="168">
        <v>452</v>
      </c>
      <c r="K930" s="168">
        <v>34</v>
      </c>
      <c r="L930" s="169">
        <f t="shared" si="164"/>
        <v>123.96773773849388</v>
      </c>
      <c r="M930">
        <f t="shared" si="154"/>
        <v>61</v>
      </c>
      <c r="N930" s="168">
        <f t="shared" si="160"/>
        <v>61</v>
      </c>
      <c r="O930" s="168">
        <f t="shared" si="161"/>
        <v>-1</v>
      </c>
      <c r="P930" s="168">
        <f t="shared" si="162"/>
        <v>-1</v>
      </c>
      <c r="Q930" s="168">
        <f t="shared" si="163"/>
        <v>-1</v>
      </c>
      <c r="R930" s="168">
        <f t="shared" si="155"/>
        <v>34</v>
      </c>
      <c r="S930">
        <f t="shared" si="156"/>
        <v>-1</v>
      </c>
      <c r="T930">
        <f t="shared" si="157"/>
        <v>-1</v>
      </c>
      <c r="U930">
        <f t="shared" si="158"/>
        <v>-1</v>
      </c>
    </row>
    <row r="931" spans="2:21" x14ac:dyDescent="0.25">
      <c r="B931" s="167">
        <v>281.94309100000004</v>
      </c>
      <c r="C931" s="168">
        <v>2.7259677145153915</v>
      </c>
      <c r="D931" s="168">
        <v>1555</v>
      </c>
      <c r="E931" s="168">
        <v>5</v>
      </c>
      <c r="F931" s="168">
        <v>12</v>
      </c>
      <c r="G931" s="168">
        <v>61</v>
      </c>
      <c r="H931" s="168">
        <v>318.16500000000002</v>
      </c>
      <c r="I931" s="168">
        <f t="shared" si="159"/>
        <v>8852661.6049999911</v>
      </c>
      <c r="J931" s="168">
        <v>463</v>
      </c>
      <c r="K931" s="168">
        <v>605</v>
      </c>
      <c r="L931" s="169">
        <f t="shared" si="164"/>
        <v>529.25891584365399</v>
      </c>
      <c r="M931">
        <f t="shared" si="154"/>
        <v>61</v>
      </c>
      <c r="N931" s="168">
        <f t="shared" si="160"/>
        <v>61</v>
      </c>
      <c r="O931" s="168">
        <f t="shared" si="161"/>
        <v>-1</v>
      </c>
      <c r="P931" s="168">
        <f t="shared" si="162"/>
        <v>-1</v>
      </c>
      <c r="Q931" s="168">
        <f t="shared" si="163"/>
        <v>-1</v>
      </c>
      <c r="R931" s="168">
        <f t="shared" si="155"/>
        <v>-1</v>
      </c>
      <c r="S931">
        <f t="shared" si="156"/>
        <v>-1</v>
      </c>
      <c r="T931">
        <f t="shared" si="157"/>
        <v>-1</v>
      </c>
      <c r="U931">
        <f t="shared" si="158"/>
        <v>605</v>
      </c>
    </row>
    <row r="932" spans="2:21" x14ac:dyDescent="0.25">
      <c r="B932" s="167">
        <v>281.94442650000002</v>
      </c>
      <c r="C932" s="168">
        <v>2.7259809646533952</v>
      </c>
      <c r="D932" s="168">
        <v>1556</v>
      </c>
      <c r="E932" s="168">
        <v>12</v>
      </c>
      <c r="F932" s="168">
        <v>171</v>
      </c>
      <c r="G932" s="168">
        <v>68</v>
      </c>
      <c r="H932" s="168">
        <v>8444</v>
      </c>
      <c r="I932" s="168">
        <f t="shared" si="159"/>
        <v>8861105.6049999911</v>
      </c>
      <c r="J932" s="168">
        <v>352</v>
      </c>
      <c r="K932" s="168">
        <v>107</v>
      </c>
      <c r="L932" s="169">
        <f t="shared" si="164"/>
        <v>194.07215153133126</v>
      </c>
      <c r="M932">
        <f t="shared" si="154"/>
        <v>68</v>
      </c>
      <c r="N932" s="168">
        <f t="shared" si="160"/>
        <v>68</v>
      </c>
      <c r="O932" s="168">
        <f t="shared" si="161"/>
        <v>-1</v>
      </c>
      <c r="P932" s="168">
        <f t="shared" si="162"/>
        <v>-1</v>
      </c>
      <c r="Q932" s="168">
        <f t="shared" si="163"/>
        <v>-1</v>
      </c>
      <c r="R932" s="168">
        <f t="shared" si="155"/>
        <v>107</v>
      </c>
      <c r="S932">
        <f t="shared" si="156"/>
        <v>-1</v>
      </c>
      <c r="T932">
        <f t="shared" si="157"/>
        <v>-1</v>
      </c>
      <c r="U932">
        <f t="shared" si="158"/>
        <v>-1</v>
      </c>
    </row>
    <row r="933" spans="2:21" x14ac:dyDescent="0.25">
      <c r="B933" s="167">
        <v>281.96289280000002</v>
      </c>
      <c r="C933" s="168">
        <v>2.7261641899333342</v>
      </c>
      <c r="D933" s="168">
        <v>1557</v>
      </c>
      <c r="E933" s="168">
        <v>20</v>
      </c>
      <c r="F933" s="168">
        <v>40</v>
      </c>
      <c r="G933" s="168">
        <v>62</v>
      </c>
      <c r="H933" s="168">
        <v>759.03899999999999</v>
      </c>
      <c r="I933" s="168">
        <f t="shared" si="159"/>
        <v>8861864.6439999919</v>
      </c>
      <c r="J933" s="168">
        <v>339</v>
      </c>
      <c r="K933" s="168">
        <v>34</v>
      </c>
      <c r="L933" s="169">
        <f t="shared" si="164"/>
        <v>107.35921013122255</v>
      </c>
      <c r="M933">
        <f t="shared" si="154"/>
        <v>62</v>
      </c>
      <c r="N933" s="168">
        <f t="shared" si="160"/>
        <v>62</v>
      </c>
      <c r="O933" s="168">
        <f t="shared" si="161"/>
        <v>-1</v>
      </c>
      <c r="P933" s="168">
        <f t="shared" si="162"/>
        <v>-1</v>
      </c>
      <c r="Q933" s="168">
        <f t="shared" si="163"/>
        <v>-1</v>
      </c>
      <c r="R933" s="168">
        <f t="shared" si="155"/>
        <v>34</v>
      </c>
      <c r="S933">
        <f t="shared" si="156"/>
        <v>-1</v>
      </c>
      <c r="T933">
        <f t="shared" si="157"/>
        <v>-1</v>
      </c>
      <c r="U933">
        <f t="shared" si="158"/>
        <v>-1</v>
      </c>
    </row>
    <row r="934" spans="2:21" x14ac:dyDescent="0.25">
      <c r="B934" s="167">
        <v>281.96942130000002</v>
      </c>
      <c r="C934" s="168">
        <v>2.7262289721083861</v>
      </c>
      <c r="D934" s="168">
        <v>1559</v>
      </c>
      <c r="E934" s="168">
        <v>3</v>
      </c>
      <c r="F934" s="168">
        <v>138</v>
      </c>
      <c r="G934" s="168">
        <v>83</v>
      </c>
      <c r="H934" s="168">
        <v>35442</v>
      </c>
      <c r="I934" s="168">
        <f t="shared" si="159"/>
        <v>8897306.6439999919</v>
      </c>
      <c r="J934" s="168">
        <v>601</v>
      </c>
      <c r="K934" s="168">
        <v>673</v>
      </c>
      <c r="L934" s="169">
        <f t="shared" si="164"/>
        <v>635.98191798195012</v>
      </c>
      <c r="M934">
        <f t="shared" si="154"/>
        <v>83</v>
      </c>
      <c r="N934" s="168">
        <f t="shared" si="160"/>
        <v>-1</v>
      </c>
      <c r="O934" s="168">
        <f t="shared" si="161"/>
        <v>83</v>
      </c>
      <c r="P934" s="168">
        <f t="shared" si="162"/>
        <v>-1</v>
      </c>
      <c r="Q934" s="168">
        <f t="shared" si="163"/>
        <v>-1</v>
      </c>
      <c r="R934" s="168">
        <f t="shared" si="155"/>
        <v>-1</v>
      </c>
      <c r="S934">
        <f t="shared" si="156"/>
        <v>-1</v>
      </c>
      <c r="T934">
        <f t="shared" si="157"/>
        <v>-1</v>
      </c>
      <c r="U934">
        <f t="shared" si="158"/>
        <v>673</v>
      </c>
    </row>
    <row r="935" spans="2:21" x14ac:dyDescent="0.25">
      <c r="B935" s="167">
        <v>281.98079100000007</v>
      </c>
      <c r="C935" s="168">
        <v>2.7263418002267912</v>
      </c>
      <c r="D935" s="168">
        <v>1560</v>
      </c>
      <c r="E935" s="168">
        <v>9</v>
      </c>
      <c r="F935" s="168">
        <v>181</v>
      </c>
      <c r="G935" s="168">
        <v>65</v>
      </c>
      <c r="H935" s="168">
        <v>4092</v>
      </c>
      <c r="I935" s="168">
        <f t="shared" si="159"/>
        <v>8901398.6439999919</v>
      </c>
      <c r="J935" s="168">
        <v>365</v>
      </c>
      <c r="K935" s="168">
        <v>278</v>
      </c>
      <c r="L935" s="169">
        <f t="shared" si="164"/>
        <v>318.54356060043028</v>
      </c>
      <c r="M935">
        <f t="shared" si="154"/>
        <v>65</v>
      </c>
      <c r="N935" s="168">
        <f t="shared" si="160"/>
        <v>65</v>
      </c>
      <c r="O935" s="168">
        <f t="shared" si="161"/>
        <v>-1</v>
      </c>
      <c r="P935" s="168">
        <f t="shared" si="162"/>
        <v>-1</v>
      </c>
      <c r="Q935" s="168">
        <f t="shared" si="163"/>
        <v>-1</v>
      </c>
      <c r="R935" s="168">
        <f t="shared" si="155"/>
        <v>-1</v>
      </c>
      <c r="S935">
        <f t="shared" si="156"/>
        <v>278</v>
      </c>
      <c r="T935">
        <f t="shared" si="157"/>
        <v>-1</v>
      </c>
      <c r="U935">
        <f t="shared" si="158"/>
        <v>-1</v>
      </c>
    </row>
    <row r="936" spans="2:21" x14ac:dyDescent="0.25">
      <c r="B936" s="167">
        <v>282.01108530000005</v>
      </c>
      <c r="C936" s="168">
        <v>2.7266424703869476</v>
      </c>
      <c r="D936" s="168">
        <v>1562</v>
      </c>
      <c r="E936" s="168">
        <v>2</v>
      </c>
      <c r="F936" s="168">
        <v>35</v>
      </c>
      <c r="G936" s="168">
        <v>77</v>
      </c>
      <c r="H936" s="168">
        <v>6251</v>
      </c>
      <c r="I936" s="168">
        <f t="shared" si="159"/>
        <v>8907649.6439999919</v>
      </c>
      <c r="J936" s="168">
        <v>603</v>
      </c>
      <c r="K936" s="168">
        <v>463</v>
      </c>
      <c r="L936" s="169">
        <f t="shared" si="164"/>
        <v>528.38338353888457</v>
      </c>
      <c r="M936">
        <f t="shared" si="154"/>
        <v>77</v>
      </c>
      <c r="N936" s="168">
        <f t="shared" si="160"/>
        <v>-1</v>
      </c>
      <c r="O936" s="168">
        <f t="shared" si="161"/>
        <v>77</v>
      </c>
      <c r="P936" s="168">
        <f t="shared" si="162"/>
        <v>-1</v>
      </c>
      <c r="Q936" s="168">
        <f t="shared" si="163"/>
        <v>-1</v>
      </c>
      <c r="R936" s="168">
        <f t="shared" si="155"/>
        <v>-1</v>
      </c>
      <c r="S936">
        <f t="shared" si="156"/>
        <v>-1</v>
      </c>
      <c r="T936">
        <f t="shared" si="157"/>
        <v>463</v>
      </c>
      <c r="U936">
        <f t="shared" si="158"/>
        <v>-1</v>
      </c>
    </row>
    <row r="937" spans="2:21" x14ac:dyDescent="0.25">
      <c r="B937" s="167">
        <v>282.02572980000002</v>
      </c>
      <c r="C937" s="168">
        <v>2.7267878387334403</v>
      </c>
      <c r="D937" s="168">
        <v>1564</v>
      </c>
      <c r="E937" s="168">
        <v>7</v>
      </c>
      <c r="F937" s="168">
        <v>40</v>
      </c>
      <c r="G937" s="168">
        <v>63</v>
      </c>
      <c r="H937" s="168">
        <v>1271</v>
      </c>
      <c r="I937" s="168">
        <f t="shared" si="159"/>
        <v>8908920.6439999919</v>
      </c>
      <c r="J937" s="168">
        <v>350</v>
      </c>
      <c r="K937" s="168">
        <v>434</v>
      </c>
      <c r="L937" s="169">
        <f t="shared" si="164"/>
        <v>389.74350539810155</v>
      </c>
      <c r="M937">
        <f t="shared" si="154"/>
        <v>63</v>
      </c>
      <c r="N937" s="168">
        <f t="shared" si="160"/>
        <v>63</v>
      </c>
      <c r="O937" s="168">
        <f t="shared" si="161"/>
        <v>-1</v>
      </c>
      <c r="P937" s="168">
        <f t="shared" si="162"/>
        <v>-1</v>
      </c>
      <c r="Q937" s="168">
        <f t="shared" si="163"/>
        <v>-1</v>
      </c>
      <c r="R937" s="168">
        <f t="shared" si="155"/>
        <v>-1</v>
      </c>
      <c r="S937">
        <f t="shared" si="156"/>
        <v>-1</v>
      </c>
      <c r="T937">
        <f t="shared" si="157"/>
        <v>434</v>
      </c>
      <c r="U937">
        <f t="shared" si="158"/>
        <v>-1</v>
      </c>
    </row>
    <row r="938" spans="2:21" x14ac:dyDescent="0.25">
      <c r="B938" s="167">
        <v>282.04630250000002</v>
      </c>
      <c r="C938" s="168">
        <v>2.7269920775393826</v>
      </c>
      <c r="D938" s="168">
        <v>1566</v>
      </c>
      <c r="E938" s="168">
        <v>6</v>
      </c>
      <c r="F938" s="168">
        <v>40</v>
      </c>
      <c r="G938" s="168">
        <v>63</v>
      </c>
      <c r="H938" s="168">
        <v>819.79300000000001</v>
      </c>
      <c r="I938" s="168">
        <f t="shared" si="159"/>
        <v>8909740.4369999915</v>
      </c>
      <c r="J938" s="168">
        <v>489</v>
      </c>
      <c r="K938" s="168">
        <v>444</v>
      </c>
      <c r="L938" s="169">
        <f t="shared" si="164"/>
        <v>465.95707956849418</v>
      </c>
      <c r="M938">
        <f t="shared" si="154"/>
        <v>63</v>
      </c>
      <c r="N938" s="168">
        <f t="shared" si="160"/>
        <v>63</v>
      </c>
      <c r="O938" s="168">
        <f t="shared" si="161"/>
        <v>-1</v>
      </c>
      <c r="P938" s="168">
        <f t="shared" si="162"/>
        <v>-1</v>
      </c>
      <c r="Q938" s="168">
        <f t="shared" si="163"/>
        <v>-1</v>
      </c>
      <c r="R938" s="168">
        <f t="shared" si="155"/>
        <v>-1</v>
      </c>
      <c r="S938">
        <f t="shared" si="156"/>
        <v>-1</v>
      </c>
      <c r="T938">
        <f t="shared" si="157"/>
        <v>444</v>
      </c>
      <c r="U938">
        <f t="shared" si="158"/>
        <v>-1</v>
      </c>
    </row>
    <row r="939" spans="2:21" x14ac:dyDescent="0.25">
      <c r="B939" s="167">
        <v>282.07933600000001</v>
      </c>
      <c r="C939" s="168">
        <v>2.7273200823775667</v>
      </c>
      <c r="D939" s="168">
        <v>1568</v>
      </c>
      <c r="E939" s="168">
        <v>2</v>
      </c>
      <c r="F939" s="168">
        <v>12</v>
      </c>
      <c r="G939" s="168">
        <v>62</v>
      </c>
      <c r="H939" s="168">
        <v>337.06700000000001</v>
      </c>
      <c r="I939" s="168">
        <f t="shared" si="159"/>
        <v>8910077.5039999913</v>
      </c>
      <c r="J939" s="168">
        <v>497</v>
      </c>
      <c r="K939" s="168">
        <v>463</v>
      </c>
      <c r="L939" s="169">
        <f t="shared" si="164"/>
        <v>479.69886387190871</v>
      </c>
      <c r="M939">
        <f t="shared" si="154"/>
        <v>62</v>
      </c>
      <c r="N939" s="168">
        <f t="shared" si="160"/>
        <v>62</v>
      </c>
      <c r="O939" s="168">
        <f t="shared" si="161"/>
        <v>-1</v>
      </c>
      <c r="P939" s="168">
        <f t="shared" si="162"/>
        <v>-1</v>
      </c>
      <c r="Q939" s="168">
        <f t="shared" si="163"/>
        <v>-1</v>
      </c>
      <c r="R939" s="168">
        <f t="shared" si="155"/>
        <v>-1</v>
      </c>
      <c r="S939">
        <f t="shared" si="156"/>
        <v>-1</v>
      </c>
      <c r="T939">
        <f t="shared" si="157"/>
        <v>463</v>
      </c>
      <c r="U939">
        <f t="shared" si="158"/>
        <v>-1</v>
      </c>
    </row>
    <row r="940" spans="2:21" x14ac:dyDescent="0.25">
      <c r="B940" s="167">
        <v>282.08017870000003</v>
      </c>
      <c r="C940" s="168">
        <v>2.7273284508925899</v>
      </c>
      <c r="D940" s="168">
        <v>1569</v>
      </c>
      <c r="E940" s="168">
        <v>1</v>
      </c>
      <c r="F940" s="168">
        <v>5</v>
      </c>
      <c r="G940" s="168">
        <v>61</v>
      </c>
      <c r="H940" s="168">
        <v>155.655</v>
      </c>
      <c r="I940" s="168">
        <f t="shared" si="159"/>
        <v>8910233.1589999907</v>
      </c>
      <c r="J940" s="168">
        <v>537</v>
      </c>
      <c r="K940" s="168">
        <v>439</v>
      </c>
      <c r="L940" s="169">
        <f t="shared" si="164"/>
        <v>485.53372694386536</v>
      </c>
      <c r="M940">
        <f t="shared" si="154"/>
        <v>61</v>
      </c>
      <c r="N940" s="168">
        <f t="shared" si="160"/>
        <v>61</v>
      </c>
      <c r="O940" s="168">
        <f t="shared" si="161"/>
        <v>-1</v>
      </c>
      <c r="P940" s="168">
        <f t="shared" si="162"/>
        <v>-1</v>
      </c>
      <c r="Q940" s="168">
        <f t="shared" si="163"/>
        <v>-1</v>
      </c>
      <c r="R940" s="168">
        <f t="shared" si="155"/>
        <v>-1</v>
      </c>
      <c r="S940">
        <f t="shared" si="156"/>
        <v>-1</v>
      </c>
      <c r="T940">
        <f t="shared" si="157"/>
        <v>439</v>
      </c>
      <c r="U940">
        <f t="shared" si="158"/>
        <v>-1</v>
      </c>
    </row>
    <row r="941" spans="2:21" x14ac:dyDescent="0.25">
      <c r="B941" s="167">
        <v>282.12564130000004</v>
      </c>
      <c r="C941" s="168">
        <v>2.7277799924441926</v>
      </c>
      <c r="D941" s="168">
        <v>1570</v>
      </c>
      <c r="E941" s="168">
        <v>2</v>
      </c>
      <c r="F941" s="168">
        <v>20</v>
      </c>
      <c r="G941" s="168">
        <v>69</v>
      </c>
      <c r="H941" s="168">
        <v>938.39499999999998</v>
      </c>
      <c r="I941" s="168">
        <f t="shared" si="159"/>
        <v>8911171.5539999902</v>
      </c>
      <c r="J941" s="168">
        <v>570</v>
      </c>
      <c r="K941" s="168">
        <v>673</v>
      </c>
      <c r="L941" s="169">
        <f t="shared" si="164"/>
        <v>619.36257555651525</v>
      </c>
      <c r="M941">
        <f t="shared" si="154"/>
        <v>69</v>
      </c>
      <c r="N941" s="168">
        <f t="shared" si="160"/>
        <v>69</v>
      </c>
      <c r="O941" s="168">
        <f t="shared" si="161"/>
        <v>-1</v>
      </c>
      <c r="P941" s="168">
        <f t="shared" si="162"/>
        <v>-1</v>
      </c>
      <c r="Q941" s="168">
        <f t="shared" si="163"/>
        <v>-1</v>
      </c>
      <c r="R941" s="168">
        <f t="shared" si="155"/>
        <v>-1</v>
      </c>
      <c r="S941">
        <f t="shared" si="156"/>
        <v>-1</v>
      </c>
      <c r="T941">
        <f t="shared" si="157"/>
        <v>-1</v>
      </c>
      <c r="U941">
        <f t="shared" si="158"/>
        <v>673</v>
      </c>
    </row>
    <row r="942" spans="2:21" x14ac:dyDescent="0.25">
      <c r="B942" s="167">
        <v>282.13453980000003</v>
      </c>
      <c r="C942" s="168">
        <v>2.7278683899825196</v>
      </c>
      <c r="D942" s="168">
        <v>1571</v>
      </c>
      <c r="E942" s="168">
        <v>21</v>
      </c>
      <c r="F942" s="168">
        <v>51</v>
      </c>
      <c r="G942" s="168">
        <v>65</v>
      </c>
      <c r="H942" s="168">
        <v>1536</v>
      </c>
      <c r="I942" s="168">
        <f t="shared" si="159"/>
        <v>8912707.5539999902</v>
      </c>
      <c r="J942" s="168">
        <v>364</v>
      </c>
      <c r="K942" s="168">
        <v>34</v>
      </c>
      <c r="L942" s="169">
        <f t="shared" si="164"/>
        <v>111.24747188138704</v>
      </c>
      <c r="M942">
        <f t="shared" si="154"/>
        <v>65</v>
      </c>
      <c r="N942" s="168">
        <f t="shared" si="160"/>
        <v>65</v>
      </c>
      <c r="O942" s="168">
        <f t="shared" si="161"/>
        <v>-1</v>
      </c>
      <c r="P942" s="168">
        <f t="shared" si="162"/>
        <v>-1</v>
      </c>
      <c r="Q942" s="168">
        <f t="shared" si="163"/>
        <v>-1</v>
      </c>
      <c r="R942" s="168">
        <f t="shared" si="155"/>
        <v>34</v>
      </c>
      <c r="S942">
        <f t="shared" si="156"/>
        <v>-1</v>
      </c>
      <c r="T942">
        <f t="shared" si="157"/>
        <v>-1</v>
      </c>
      <c r="U942">
        <f t="shared" si="158"/>
        <v>-1</v>
      </c>
    </row>
    <row r="943" spans="2:21" x14ac:dyDescent="0.25">
      <c r="B943" s="167">
        <v>282.17287500000003</v>
      </c>
      <c r="C943" s="168">
        <v>2.7282492721062739</v>
      </c>
      <c r="D943" s="168">
        <v>1573</v>
      </c>
      <c r="E943" s="168">
        <v>1</v>
      </c>
      <c r="F943" s="168">
        <v>5</v>
      </c>
      <c r="G943" s="168">
        <v>61</v>
      </c>
      <c r="H943" s="168">
        <v>166.084</v>
      </c>
      <c r="I943" s="168">
        <f t="shared" si="159"/>
        <v>8912873.637999991</v>
      </c>
      <c r="J943" s="168">
        <v>646</v>
      </c>
      <c r="K943" s="168">
        <v>673</v>
      </c>
      <c r="L943" s="169">
        <f t="shared" si="164"/>
        <v>659.36181266433687</v>
      </c>
      <c r="M943">
        <f t="shared" si="154"/>
        <v>61</v>
      </c>
      <c r="N943" s="168">
        <f t="shared" si="160"/>
        <v>61</v>
      </c>
      <c r="O943" s="168">
        <f t="shared" si="161"/>
        <v>-1</v>
      </c>
      <c r="P943" s="168">
        <f t="shared" si="162"/>
        <v>-1</v>
      </c>
      <c r="Q943" s="168">
        <f t="shared" si="163"/>
        <v>-1</v>
      </c>
      <c r="R943" s="168">
        <f t="shared" si="155"/>
        <v>-1</v>
      </c>
      <c r="S943">
        <f t="shared" si="156"/>
        <v>-1</v>
      </c>
      <c r="T943">
        <f t="shared" si="157"/>
        <v>-1</v>
      </c>
      <c r="U943">
        <f t="shared" si="158"/>
        <v>673</v>
      </c>
    </row>
    <row r="944" spans="2:21" x14ac:dyDescent="0.25">
      <c r="B944" s="167">
        <v>282.18466850000004</v>
      </c>
      <c r="C944" s="168">
        <v>2.7283664671781458</v>
      </c>
      <c r="D944" s="168">
        <v>1574</v>
      </c>
      <c r="E944" s="168">
        <v>18</v>
      </c>
      <c r="F944" s="168">
        <v>100</v>
      </c>
      <c r="G944" s="168">
        <v>62</v>
      </c>
      <c r="H944" s="168">
        <v>1827</v>
      </c>
      <c r="I944" s="168">
        <f t="shared" si="159"/>
        <v>8914700.637999991</v>
      </c>
      <c r="J944" s="168">
        <v>309</v>
      </c>
      <c r="K944" s="168">
        <v>34</v>
      </c>
      <c r="L944" s="169">
        <f t="shared" si="164"/>
        <v>102.49878048055011</v>
      </c>
      <c r="M944">
        <f t="shared" si="154"/>
        <v>62</v>
      </c>
      <c r="N944" s="168">
        <f t="shared" si="160"/>
        <v>62</v>
      </c>
      <c r="O944" s="168">
        <f t="shared" si="161"/>
        <v>-1</v>
      </c>
      <c r="P944" s="168">
        <f t="shared" si="162"/>
        <v>-1</v>
      </c>
      <c r="Q944" s="168">
        <f t="shared" si="163"/>
        <v>-1</v>
      </c>
      <c r="R944" s="168">
        <f t="shared" si="155"/>
        <v>34</v>
      </c>
      <c r="S944">
        <f t="shared" si="156"/>
        <v>-1</v>
      </c>
      <c r="T944">
        <f t="shared" si="157"/>
        <v>-1</v>
      </c>
      <c r="U944">
        <f t="shared" si="158"/>
        <v>-1</v>
      </c>
    </row>
    <row r="945" spans="2:21" x14ac:dyDescent="0.25">
      <c r="B945" s="167">
        <v>282.18966550000005</v>
      </c>
      <c r="C945" s="168">
        <v>2.7284161264916835</v>
      </c>
      <c r="D945" s="168">
        <v>1576</v>
      </c>
      <c r="E945" s="168">
        <v>3</v>
      </c>
      <c r="F945" s="168">
        <v>22</v>
      </c>
      <c r="G945" s="168">
        <v>65</v>
      </c>
      <c r="H945" s="168">
        <v>1318</v>
      </c>
      <c r="I945" s="168">
        <f t="shared" si="159"/>
        <v>8916018.637999991</v>
      </c>
      <c r="J945" s="168">
        <v>491</v>
      </c>
      <c r="K945" s="168">
        <v>468</v>
      </c>
      <c r="L945" s="169">
        <f t="shared" si="164"/>
        <v>479.36207609697288</v>
      </c>
      <c r="M945">
        <f t="shared" si="154"/>
        <v>65</v>
      </c>
      <c r="N945" s="168">
        <f t="shared" si="160"/>
        <v>65</v>
      </c>
      <c r="O945" s="168">
        <f t="shared" si="161"/>
        <v>-1</v>
      </c>
      <c r="P945" s="168">
        <f t="shared" si="162"/>
        <v>-1</v>
      </c>
      <c r="Q945" s="168">
        <f t="shared" si="163"/>
        <v>-1</v>
      </c>
      <c r="R945" s="168">
        <f t="shared" si="155"/>
        <v>-1</v>
      </c>
      <c r="S945">
        <f t="shared" si="156"/>
        <v>-1</v>
      </c>
      <c r="T945">
        <f t="shared" si="157"/>
        <v>468</v>
      </c>
      <c r="U945">
        <f t="shared" si="158"/>
        <v>-1</v>
      </c>
    </row>
    <row r="946" spans="2:21" x14ac:dyDescent="0.25">
      <c r="B946" s="167">
        <v>282.20090430000005</v>
      </c>
      <c r="C946" s="168">
        <v>2.7285278218737208</v>
      </c>
      <c r="D946" s="168">
        <v>1577</v>
      </c>
      <c r="E946" s="168">
        <v>10</v>
      </c>
      <c r="F946" s="168">
        <v>168</v>
      </c>
      <c r="G946" s="168">
        <v>66</v>
      </c>
      <c r="H946" s="168">
        <v>4258</v>
      </c>
      <c r="I946" s="168">
        <f t="shared" si="159"/>
        <v>8920276.637999991</v>
      </c>
      <c r="J946" s="168">
        <v>363</v>
      </c>
      <c r="K946" s="168">
        <v>107</v>
      </c>
      <c r="L946" s="169">
        <f t="shared" si="164"/>
        <v>197.0812015388581</v>
      </c>
      <c r="M946">
        <f t="shared" si="154"/>
        <v>66</v>
      </c>
      <c r="N946" s="168">
        <f t="shared" si="160"/>
        <v>66</v>
      </c>
      <c r="O946" s="168">
        <f t="shared" si="161"/>
        <v>-1</v>
      </c>
      <c r="P946" s="168">
        <f t="shared" si="162"/>
        <v>-1</v>
      </c>
      <c r="Q946" s="168">
        <f t="shared" si="163"/>
        <v>-1</v>
      </c>
      <c r="R946" s="168">
        <f t="shared" si="155"/>
        <v>107</v>
      </c>
      <c r="S946">
        <f t="shared" si="156"/>
        <v>-1</v>
      </c>
      <c r="T946">
        <f t="shared" si="157"/>
        <v>-1</v>
      </c>
      <c r="U946">
        <f t="shared" si="158"/>
        <v>-1</v>
      </c>
    </row>
    <row r="947" spans="2:21" x14ac:dyDescent="0.25">
      <c r="B947" s="167">
        <v>282.29320420000005</v>
      </c>
      <c r="C947" s="168">
        <v>2.7294454551176286</v>
      </c>
      <c r="D947" s="168">
        <v>1579</v>
      </c>
      <c r="E947" s="168">
        <v>1</v>
      </c>
      <c r="F947" s="168">
        <v>12</v>
      </c>
      <c r="G947" s="168">
        <v>64</v>
      </c>
      <c r="H947" s="168">
        <v>465.31799999999998</v>
      </c>
      <c r="I947" s="168">
        <f t="shared" si="159"/>
        <v>8920741.9559999909</v>
      </c>
      <c r="J947" s="168">
        <v>491</v>
      </c>
      <c r="K947" s="168">
        <v>463</v>
      </c>
      <c r="L947" s="169">
        <f t="shared" si="164"/>
        <v>476.79450500189284</v>
      </c>
      <c r="M947">
        <f t="shared" si="154"/>
        <v>64</v>
      </c>
      <c r="N947" s="168">
        <f t="shared" si="160"/>
        <v>64</v>
      </c>
      <c r="O947" s="168">
        <f t="shared" si="161"/>
        <v>-1</v>
      </c>
      <c r="P947" s="168">
        <f t="shared" si="162"/>
        <v>-1</v>
      </c>
      <c r="Q947" s="168">
        <f t="shared" si="163"/>
        <v>-1</v>
      </c>
      <c r="R947" s="168">
        <f t="shared" si="155"/>
        <v>-1</v>
      </c>
      <c r="S947">
        <f t="shared" si="156"/>
        <v>-1</v>
      </c>
      <c r="T947">
        <f t="shared" si="157"/>
        <v>463</v>
      </c>
      <c r="U947">
        <f t="shared" si="158"/>
        <v>-1</v>
      </c>
    </row>
    <row r="948" spans="2:21" x14ac:dyDescent="0.25">
      <c r="B948" s="167">
        <v>282.29415570000003</v>
      </c>
      <c r="C948" s="168">
        <v>2.7294549178001346</v>
      </c>
      <c r="D948" s="168">
        <v>1580</v>
      </c>
      <c r="E948" s="168">
        <v>2</v>
      </c>
      <c r="F948" s="168">
        <v>8</v>
      </c>
      <c r="G948" s="168">
        <v>61</v>
      </c>
      <c r="H948" s="168">
        <v>260.29599999999999</v>
      </c>
      <c r="I948" s="168">
        <f t="shared" si="159"/>
        <v>8921002.251999991</v>
      </c>
      <c r="J948" s="168">
        <v>539</v>
      </c>
      <c r="K948" s="168">
        <v>673</v>
      </c>
      <c r="L948" s="169">
        <f t="shared" si="164"/>
        <v>602.28481634522382</v>
      </c>
      <c r="M948">
        <f t="shared" si="154"/>
        <v>61</v>
      </c>
      <c r="N948" s="168">
        <f t="shared" si="160"/>
        <v>61</v>
      </c>
      <c r="O948" s="168">
        <f t="shared" si="161"/>
        <v>-1</v>
      </c>
      <c r="P948" s="168">
        <f t="shared" si="162"/>
        <v>-1</v>
      </c>
      <c r="Q948" s="168">
        <f t="shared" si="163"/>
        <v>-1</v>
      </c>
      <c r="R948" s="168">
        <f t="shared" si="155"/>
        <v>-1</v>
      </c>
      <c r="S948">
        <f t="shared" si="156"/>
        <v>-1</v>
      </c>
      <c r="T948">
        <f t="shared" si="157"/>
        <v>-1</v>
      </c>
      <c r="U948">
        <f t="shared" si="158"/>
        <v>673</v>
      </c>
    </row>
    <row r="949" spans="2:21" x14ac:dyDescent="0.25">
      <c r="B949" s="167">
        <v>282.34680380000003</v>
      </c>
      <c r="C949" s="168">
        <v>2.7299785994405639</v>
      </c>
      <c r="D949" s="168">
        <v>1583</v>
      </c>
      <c r="E949" s="168">
        <v>1</v>
      </c>
      <c r="F949" s="168">
        <v>20</v>
      </c>
      <c r="G949" s="168">
        <v>66</v>
      </c>
      <c r="H949" s="168">
        <v>1030</v>
      </c>
      <c r="I949" s="168">
        <f t="shared" si="159"/>
        <v>8922032.251999991</v>
      </c>
      <c r="J949" s="168">
        <v>523</v>
      </c>
      <c r="K949" s="168">
        <v>439</v>
      </c>
      <c r="L949" s="169">
        <f t="shared" si="164"/>
        <v>479.16281157869503</v>
      </c>
      <c r="M949">
        <f t="shared" si="154"/>
        <v>66</v>
      </c>
      <c r="N949" s="168">
        <f t="shared" si="160"/>
        <v>66</v>
      </c>
      <c r="O949" s="168">
        <f t="shared" si="161"/>
        <v>-1</v>
      </c>
      <c r="P949" s="168">
        <f t="shared" si="162"/>
        <v>-1</v>
      </c>
      <c r="Q949" s="168">
        <f t="shared" si="163"/>
        <v>-1</v>
      </c>
      <c r="R949" s="168">
        <f t="shared" si="155"/>
        <v>-1</v>
      </c>
      <c r="S949">
        <f t="shared" si="156"/>
        <v>-1</v>
      </c>
      <c r="T949">
        <f t="shared" si="157"/>
        <v>439</v>
      </c>
      <c r="U949">
        <f t="shared" si="158"/>
        <v>-1</v>
      </c>
    </row>
    <row r="950" spans="2:21" x14ac:dyDescent="0.25">
      <c r="B950" s="167">
        <v>282.34834420000004</v>
      </c>
      <c r="C950" s="168">
        <v>2.729993924360882</v>
      </c>
      <c r="D950" s="168">
        <v>1584</v>
      </c>
      <c r="E950" s="168">
        <v>9</v>
      </c>
      <c r="F950" s="168">
        <v>41</v>
      </c>
      <c r="G950" s="168">
        <v>66</v>
      </c>
      <c r="H950" s="168">
        <v>2116</v>
      </c>
      <c r="I950" s="168">
        <f t="shared" si="159"/>
        <v>8924148.251999991</v>
      </c>
      <c r="J950" s="168">
        <v>393</v>
      </c>
      <c r="K950" s="168">
        <v>107</v>
      </c>
      <c r="L950" s="169">
        <f t="shared" si="164"/>
        <v>205.06340482884801</v>
      </c>
      <c r="M950">
        <f t="shared" si="154"/>
        <v>66</v>
      </c>
      <c r="N950" s="168">
        <f t="shared" si="160"/>
        <v>66</v>
      </c>
      <c r="O950" s="168">
        <f t="shared" si="161"/>
        <v>-1</v>
      </c>
      <c r="P950" s="168">
        <f t="shared" si="162"/>
        <v>-1</v>
      </c>
      <c r="Q950" s="168">
        <f t="shared" si="163"/>
        <v>-1</v>
      </c>
      <c r="R950" s="168">
        <f t="shared" si="155"/>
        <v>107</v>
      </c>
      <c r="S950">
        <f t="shared" si="156"/>
        <v>-1</v>
      </c>
      <c r="T950">
        <f t="shared" si="157"/>
        <v>-1</v>
      </c>
      <c r="U950">
        <f t="shared" si="158"/>
        <v>-1</v>
      </c>
    </row>
    <row r="951" spans="2:21" x14ac:dyDescent="0.25">
      <c r="B951" s="167">
        <v>282.36836270000003</v>
      </c>
      <c r="C951" s="168">
        <v>2.730193096286885</v>
      </c>
      <c r="D951" s="168">
        <v>1586</v>
      </c>
      <c r="E951" s="168">
        <v>4</v>
      </c>
      <c r="F951" s="168">
        <v>43</v>
      </c>
      <c r="G951" s="168">
        <v>71</v>
      </c>
      <c r="H951" s="168">
        <v>4318</v>
      </c>
      <c r="I951" s="168">
        <f t="shared" si="159"/>
        <v>8928466.251999991</v>
      </c>
      <c r="J951" s="168">
        <v>486</v>
      </c>
      <c r="K951" s="168">
        <v>468</v>
      </c>
      <c r="L951" s="169">
        <f t="shared" si="164"/>
        <v>476.91508678170374</v>
      </c>
      <c r="M951">
        <f t="shared" si="154"/>
        <v>71</v>
      </c>
      <c r="N951" s="168">
        <f t="shared" si="160"/>
        <v>71</v>
      </c>
      <c r="O951" s="168">
        <f t="shared" si="161"/>
        <v>-1</v>
      </c>
      <c r="P951" s="168">
        <f t="shared" si="162"/>
        <v>-1</v>
      </c>
      <c r="Q951" s="168">
        <f t="shared" si="163"/>
        <v>-1</v>
      </c>
      <c r="R951" s="168">
        <f t="shared" si="155"/>
        <v>-1</v>
      </c>
      <c r="S951">
        <f t="shared" si="156"/>
        <v>-1</v>
      </c>
      <c r="T951">
        <f t="shared" si="157"/>
        <v>468</v>
      </c>
      <c r="U951">
        <f t="shared" si="158"/>
        <v>-1</v>
      </c>
    </row>
    <row r="952" spans="2:21" x14ac:dyDescent="0.25">
      <c r="B952" s="167">
        <v>282.37501600000002</v>
      </c>
      <c r="C952" s="168">
        <v>2.7302592985963745</v>
      </c>
      <c r="D952" s="168">
        <v>1587</v>
      </c>
      <c r="E952" s="168">
        <v>1</v>
      </c>
      <c r="F952" s="168">
        <v>11</v>
      </c>
      <c r="G952" s="168">
        <v>62</v>
      </c>
      <c r="H952" s="168">
        <v>310.39999999999998</v>
      </c>
      <c r="I952" s="168">
        <f t="shared" si="159"/>
        <v>8928776.6519999914</v>
      </c>
      <c r="J952" s="168">
        <v>457</v>
      </c>
      <c r="K952" s="168">
        <v>166</v>
      </c>
      <c r="L952" s="169">
        <f t="shared" si="164"/>
        <v>275.43057201407402</v>
      </c>
      <c r="M952">
        <f t="shared" si="154"/>
        <v>62</v>
      </c>
      <c r="N952" s="168">
        <f t="shared" si="160"/>
        <v>62</v>
      </c>
      <c r="O952" s="168">
        <f t="shared" si="161"/>
        <v>-1</v>
      </c>
      <c r="P952" s="168">
        <f t="shared" si="162"/>
        <v>-1</v>
      </c>
      <c r="Q952" s="168">
        <f t="shared" si="163"/>
        <v>-1</v>
      </c>
      <c r="R952" s="168">
        <f t="shared" si="155"/>
        <v>166</v>
      </c>
      <c r="S952">
        <f t="shared" si="156"/>
        <v>-1</v>
      </c>
      <c r="T952">
        <f t="shared" si="157"/>
        <v>-1</v>
      </c>
      <c r="U952">
        <f t="shared" si="158"/>
        <v>-1</v>
      </c>
    </row>
    <row r="953" spans="2:21" x14ac:dyDescent="0.25">
      <c r="B953" s="167">
        <v>282.38143770000005</v>
      </c>
      <c r="C953" s="168">
        <v>2.7303231992628261</v>
      </c>
      <c r="D953" s="168">
        <v>1588</v>
      </c>
      <c r="E953" s="168">
        <v>4</v>
      </c>
      <c r="F953" s="168">
        <v>36</v>
      </c>
      <c r="G953" s="168">
        <v>67</v>
      </c>
      <c r="H953" s="168">
        <v>2056</v>
      </c>
      <c r="I953" s="168">
        <f t="shared" si="159"/>
        <v>8930832.6519999914</v>
      </c>
      <c r="J953" s="168">
        <v>480</v>
      </c>
      <c r="K953" s="168">
        <v>468</v>
      </c>
      <c r="L953" s="169">
        <f t="shared" si="164"/>
        <v>473.96202379515597</v>
      </c>
      <c r="M953">
        <f t="shared" si="154"/>
        <v>67</v>
      </c>
      <c r="N953" s="168">
        <f t="shared" si="160"/>
        <v>67</v>
      </c>
      <c r="O953" s="168">
        <f t="shared" si="161"/>
        <v>-1</v>
      </c>
      <c r="P953" s="168">
        <f t="shared" si="162"/>
        <v>-1</v>
      </c>
      <c r="Q953" s="168">
        <f t="shared" si="163"/>
        <v>-1</v>
      </c>
      <c r="R953" s="168">
        <f t="shared" si="155"/>
        <v>-1</v>
      </c>
      <c r="S953">
        <f t="shared" si="156"/>
        <v>-1</v>
      </c>
      <c r="T953">
        <f t="shared" si="157"/>
        <v>468</v>
      </c>
      <c r="U953">
        <f t="shared" si="158"/>
        <v>-1</v>
      </c>
    </row>
    <row r="954" spans="2:21" x14ac:dyDescent="0.25">
      <c r="B954" s="167">
        <v>282.42768220000005</v>
      </c>
      <c r="C954" s="168">
        <v>2.730783448848654</v>
      </c>
      <c r="D954" s="168">
        <v>1590</v>
      </c>
      <c r="E954" s="168">
        <v>12</v>
      </c>
      <c r="F954" s="168">
        <v>171</v>
      </c>
      <c r="G954" s="168">
        <v>70</v>
      </c>
      <c r="H954" s="168">
        <v>10626</v>
      </c>
      <c r="I954" s="168">
        <f t="shared" si="159"/>
        <v>8941458.6519999914</v>
      </c>
      <c r="J954" s="168">
        <v>351</v>
      </c>
      <c r="K954" s="168">
        <v>107</v>
      </c>
      <c r="L954" s="169">
        <f t="shared" si="164"/>
        <v>193.79628479411053</v>
      </c>
      <c r="M954">
        <f t="shared" si="154"/>
        <v>70</v>
      </c>
      <c r="N954" s="168">
        <f t="shared" si="160"/>
        <v>70</v>
      </c>
      <c r="O954" s="168">
        <f t="shared" si="161"/>
        <v>-1</v>
      </c>
      <c r="P954" s="168">
        <f t="shared" si="162"/>
        <v>-1</v>
      </c>
      <c r="Q954" s="168">
        <f t="shared" si="163"/>
        <v>-1</v>
      </c>
      <c r="R954" s="168">
        <f t="shared" si="155"/>
        <v>107</v>
      </c>
      <c r="S954">
        <f t="shared" si="156"/>
        <v>-1</v>
      </c>
      <c r="T954">
        <f t="shared" si="157"/>
        <v>-1</v>
      </c>
      <c r="U954">
        <f t="shared" si="158"/>
        <v>-1</v>
      </c>
    </row>
    <row r="955" spans="2:21" x14ac:dyDescent="0.25">
      <c r="B955" s="167">
        <v>282.43253230000005</v>
      </c>
      <c r="C955" s="168">
        <v>2.7308317280035657</v>
      </c>
      <c r="D955" s="168">
        <v>1591</v>
      </c>
      <c r="E955" s="168">
        <v>10</v>
      </c>
      <c r="F955" s="168">
        <v>168</v>
      </c>
      <c r="G955" s="168">
        <v>66</v>
      </c>
      <c r="H955" s="168">
        <v>4281</v>
      </c>
      <c r="I955" s="168">
        <f t="shared" si="159"/>
        <v>8945739.6519999914</v>
      </c>
      <c r="J955" s="168">
        <v>345</v>
      </c>
      <c r="K955" s="168">
        <v>107</v>
      </c>
      <c r="L955" s="169">
        <f t="shared" si="164"/>
        <v>192.13276659643455</v>
      </c>
      <c r="M955">
        <f t="shared" si="154"/>
        <v>66</v>
      </c>
      <c r="N955" s="168">
        <f t="shared" si="160"/>
        <v>66</v>
      </c>
      <c r="O955" s="168">
        <f t="shared" si="161"/>
        <v>-1</v>
      </c>
      <c r="P955" s="168">
        <f t="shared" si="162"/>
        <v>-1</v>
      </c>
      <c r="Q955" s="168">
        <f t="shared" si="163"/>
        <v>-1</v>
      </c>
      <c r="R955" s="168">
        <f t="shared" si="155"/>
        <v>107</v>
      </c>
      <c r="S955">
        <f t="shared" si="156"/>
        <v>-1</v>
      </c>
      <c r="T955">
        <f t="shared" si="157"/>
        <v>-1</v>
      </c>
      <c r="U955">
        <f t="shared" si="158"/>
        <v>-1</v>
      </c>
    </row>
    <row r="956" spans="2:21" x14ac:dyDescent="0.25">
      <c r="B956" s="167">
        <v>282.46841370000004</v>
      </c>
      <c r="C956" s="168">
        <v>2.7311889504127027</v>
      </c>
      <c r="D956" s="168">
        <v>1593</v>
      </c>
      <c r="E956" s="168">
        <v>2</v>
      </c>
      <c r="F956" s="168">
        <v>14</v>
      </c>
      <c r="G956" s="168">
        <v>62</v>
      </c>
      <c r="H956" s="168">
        <v>526.56399999999996</v>
      </c>
      <c r="I956" s="168">
        <f t="shared" si="159"/>
        <v>8946266.2159999907</v>
      </c>
      <c r="J956" s="168">
        <v>418</v>
      </c>
      <c r="K956" s="168">
        <v>463</v>
      </c>
      <c r="L956" s="169">
        <f t="shared" si="164"/>
        <v>439.92499360686475</v>
      </c>
      <c r="M956">
        <f t="shared" si="154"/>
        <v>62</v>
      </c>
      <c r="N956" s="168">
        <f t="shared" si="160"/>
        <v>62</v>
      </c>
      <c r="O956" s="168">
        <f t="shared" si="161"/>
        <v>-1</v>
      </c>
      <c r="P956" s="168">
        <f t="shared" si="162"/>
        <v>-1</v>
      </c>
      <c r="Q956" s="168">
        <f t="shared" si="163"/>
        <v>-1</v>
      </c>
      <c r="R956" s="168">
        <f t="shared" si="155"/>
        <v>-1</v>
      </c>
      <c r="S956">
        <f t="shared" si="156"/>
        <v>-1</v>
      </c>
      <c r="T956">
        <f t="shared" si="157"/>
        <v>463</v>
      </c>
      <c r="U956">
        <f t="shared" si="158"/>
        <v>-1</v>
      </c>
    </row>
    <row r="957" spans="2:21" x14ac:dyDescent="0.25">
      <c r="B957" s="167">
        <v>282.46910400000002</v>
      </c>
      <c r="C957" s="168">
        <v>2.7311958236508187</v>
      </c>
      <c r="D957" s="168">
        <v>1594</v>
      </c>
      <c r="E957" s="168">
        <v>5</v>
      </c>
      <c r="F957" s="168">
        <v>19</v>
      </c>
      <c r="G957" s="168">
        <v>62</v>
      </c>
      <c r="H957" s="168">
        <v>514.85400000000004</v>
      </c>
      <c r="I957" s="168">
        <f t="shared" si="159"/>
        <v>8946781.069999991</v>
      </c>
      <c r="J957" s="168">
        <v>558</v>
      </c>
      <c r="K957" s="168">
        <v>434</v>
      </c>
      <c r="L957" s="169">
        <f t="shared" si="164"/>
        <v>492.10974385801387</v>
      </c>
      <c r="M957">
        <f t="shared" si="154"/>
        <v>62</v>
      </c>
      <c r="N957" s="168">
        <f t="shared" si="160"/>
        <v>62</v>
      </c>
      <c r="O957" s="168">
        <f t="shared" si="161"/>
        <v>-1</v>
      </c>
      <c r="P957" s="168">
        <f t="shared" si="162"/>
        <v>-1</v>
      </c>
      <c r="Q957" s="168">
        <f t="shared" si="163"/>
        <v>-1</v>
      </c>
      <c r="R957" s="168">
        <f t="shared" si="155"/>
        <v>-1</v>
      </c>
      <c r="S957">
        <f t="shared" si="156"/>
        <v>-1</v>
      </c>
      <c r="T957">
        <f t="shared" si="157"/>
        <v>434</v>
      </c>
      <c r="U957">
        <f t="shared" si="158"/>
        <v>-1</v>
      </c>
    </row>
    <row r="958" spans="2:21" x14ac:dyDescent="0.25">
      <c r="B958" s="167">
        <v>282.47779900000006</v>
      </c>
      <c r="C958" s="168">
        <v>2.7312824015448478</v>
      </c>
      <c r="D958" s="168">
        <v>1595</v>
      </c>
      <c r="E958" s="168">
        <v>7</v>
      </c>
      <c r="F958" s="168">
        <v>185</v>
      </c>
      <c r="G958" s="168">
        <v>77</v>
      </c>
      <c r="H958" s="168">
        <v>56899</v>
      </c>
      <c r="I958" s="168">
        <f t="shared" si="159"/>
        <v>9003680.069999991</v>
      </c>
      <c r="J958" s="168">
        <v>330</v>
      </c>
      <c r="K958" s="168">
        <v>34</v>
      </c>
      <c r="L958" s="169">
        <f t="shared" si="164"/>
        <v>105.92450141492289</v>
      </c>
      <c r="M958">
        <f t="shared" si="154"/>
        <v>77</v>
      </c>
      <c r="N958" s="168">
        <f t="shared" si="160"/>
        <v>-1</v>
      </c>
      <c r="O958" s="168">
        <f t="shared" si="161"/>
        <v>77</v>
      </c>
      <c r="P958" s="168">
        <f t="shared" si="162"/>
        <v>-1</v>
      </c>
      <c r="Q958" s="168">
        <f t="shared" si="163"/>
        <v>-1</v>
      </c>
      <c r="R958" s="168">
        <f t="shared" si="155"/>
        <v>34</v>
      </c>
      <c r="S958">
        <f t="shared" si="156"/>
        <v>-1</v>
      </c>
      <c r="T958">
        <f t="shared" si="157"/>
        <v>-1</v>
      </c>
      <c r="U958">
        <f t="shared" si="158"/>
        <v>-1</v>
      </c>
    </row>
    <row r="959" spans="2:21" x14ac:dyDescent="0.25">
      <c r="B959" s="167">
        <v>282.47802850000005</v>
      </c>
      <c r="C959" s="168">
        <v>2.7312846867929328</v>
      </c>
      <c r="D959" s="168">
        <v>1596</v>
      </c>
      <c r="E959" s="168">
        <v>13</v>
      </c>
      <c r="F959" s="168">
        <v>179</v>
      </c>
      <c r="G959" s="168">
        <v>76</v>
      </c>
      <c r="H959" s="168">
        <v>41301</v>
      </c>
      <c r="I959" s="168">
        <f t="shared" si="159"/>
        <v>9044981.069999991</v>
      </c>
      <c r="J959" s="168">
        <v>336</v>
      </c>
      <c r="K959" s="168">
        <v>107</v>
      </c>
      <c r="L959" s="169">
        <f t="shared" si="164"/>
        <v>189.61012631186131</v>
      </c>
      <c r="M959">
        <f t="shared" si="154"/>
        <v>76</v>
      </c>
      <c r="N959" s="168">
        <f t="shared" si="160"/>
        <v>-1</v>
      </c>
      <c r="O959" s="168">
        <f t="shared" si="161"/>
        <v>76</v>
      </c>
      <c r="P959" s="168">
        <f t="shared" si="162"/>
        <v>-1</v>
      </c>
      <c r="Q959" s="168">
        <f t="shared" si="163"/>
        <v>-1</v>
      </c>
      <c r="R959" s="168">
        <f t="shared" si="155"/>
        <v>107</v>
      </c>
      <c r="S959">
        <f t="shared" si="156"/>
        <v>-1</v>
      </c>
      <c r="T959">
        <f t="shared" si="157"/>
        <v>-1</v>
      </c>
      <c r="U959">
        <f t="shared" si="158"/>
        <v>-1</v>
      </c>
    </row>
    <row r="960" spans="2:21" x14ac:dyDescent="0.25">
      <c r="B960" s="167">
        <v>282.50821080000003</v>
      </c>
      <c r="C960" s="168">
        <v>2.7315852585028542</v>
      </c>
      <c r="D960" s="168">
        <v>1599</v>
      </c>
      <c r="E960" s="168">
        <v>3</v>
      </c>
      <c r="F960" s="168">
        <v>23</v>
      </c>
      <c r="G960" s="168">
        <v>65</v>
      </c>
      <c r="H960" s="168">
        <v>1243</v>
      </c>
      <c r="I960" s="168">
        <f t="shared" si="159"/>
        <v>9046224.069999991</v>
      </c>
      <c r="J960" s="168">
        <v>486</v>
      </c>
      <c r="K960" s="168">
        <v>468</v>
      </c>
      <c r="L960" s="169">
        <f t="shared" si="164"/>
        <v>476.91508678170374</v>
      </c>
      <c r="M960">
        <f t="shared" si="154"/>
        <v>65</v>
      </c>
      <c r="N960" s="168">
        <f t="shared" si="160"/>
        <v>65</v>
      </c>
      <c r="O960" s="168">
        <f t="shared" si="161"/>
        <v>-1</v>
      </c>
      <c r="P960" s="168">
        <f t="shared" si="162"/>
        <v>-1</v>
      </c>
      <c r="Q960" s="168">
        <f t="shared" si="163"/>
        <v>-1</v>
      </c>
      <c r="R960" s="168">
        <f t="shared" si="155"/>
        <v>-1</v>
      </c>
      <c r="S960">
        <f t="shared" si="156"/>
        <v>-1</v>
      </c>
      <c r="T960">
        <f t="shared" si="157"/>
        <v>468</v>
      </c>
      <c r="U960">
        <f t="shared" si="158"/>
        <v>-1</v>
      </c>
    </row>
    <row r="961" spans="2:21" x14ac:dyDescent="0.25">
      <c r="B961" s="167">
        <v>282.54860430000002</v>
      </c>
      <c r="C961" s="168">
        <v>2.7319876159007133</v>
      </c>
      <c r="D961" s="168">
        <v>1602</v>
      </c>
      <c r="E961" s="168">
        <v>1</v>
      </c>
      <c r="F961" s="168">
        <v>14</v>
      </c>
      <c r="G961" s="168">
        <v>62</v>
      </c>
      <c r="H961" s="168">
        <v>588.72199999999998</v>
      </c>
      <c r="I961" s="168">
        <f t="shared" si="159"/>
        <v>9046812.7919999901</v>
      </c>
      <c r="J961" s="168">
        <v>461</v>
      </c>
      <c r="K961" s="168">
        <v>439</v>
      </c>
      <c r="L961" s="169">
        <f t="shared" si="164"/>
        <v>449.86553546587675</v>
      </c>
      <c r="M961">
        <f t="shared" si="154"/>
        <v>62</v>
      </c>
      <c r="N961" s="168">
        <f t="shared" si="160"/>
        <v>62</v>
      </c>
      <c r="O961" s="168">
        <f t="shared" si="161"/>
        <v>-1</v>
      </c>
      <c r="P961" s="168">
        <f t="shared" si="162"/>
        <v>-1</v>
      </c>
      <c r="Q961" s="168">
        <f t="shared" si="163"/>
        <v>-1</v>
      </c>
      <c r="R961" s="168">
        <f t="shared" si="155"/>
        <v>-1</v>
      </c>
      <c r="S961">
        <f t="shared" si="156"/>
        <v>-1</v>
      </c>
      <c r="T961">
        <f t="shared" si="157"/>
        <v>439</v>
      </c>
      <c r="U961">
        <f t="shared" si="158"/>
        <v>-1</v>
      </c>
    </row>
    <row r="962" spans="2:21" x14ac:dyDescent="0.25">
      <c r="B962" s="167">
        <v>282.59764950000005</v>
      </c>
      <c r="C962" s="168">
        <v>2.732476301866682</v>
      </c>
      <c r="D962" s="168">
        <v>1604</v>
      </c>
      <c r="E962" s="168">
        <v>3</v>
      </c>
      <c r="F962" s="168">
        <v>98</v>
      </c>
      <c r="G962" s="168">
        <v>66</v>
      </c>
      <c r="H962" s="168">
        <v>2917</v>
      </c>
      <c r="I962" s="168">
        <f t="shared" si="159"/>
        <v>9049729.7919999901</v>
      </c>
      <c r="J962" s="168">
        <v>350</v>
      </c>
      <c r="K962" s="168">
        <v>34</v>
      </c>
      <c r="L962" s="169">
        <f t="shared" si="164"/>
        <v>109.08712114635715</v>
      </c>
      <c r="M962">
        <f t="shared" ref="M962:M1025" si="165">IF(G962&gt;60,G962,-1)</f>
        <v>66</v>
      </c>
      <c r="N962" s="168">
        <f t="shared" si="160"/>
        <v>66</v>
      </c>
      <c r="O962" s="168">
        <f t="shared" si="161"/>
        <v>-1</v>
      </c>
      <c r="P962" s="168">
        <f t="shared" si="162"/>
        <v>-1</v>
      </c>
      <c r="Q962" s="168">
        <f t="shared" si="163"/>
        <v>-1</v>
      </c>
      <c r="R962" s="168">
        <f t="shared" ref="R962:R1025" si="166">IF(AND(K962&gt;0,K962&lt;250),K962,-1)</f>
        <v>34</v>
      </c>
      <c r="S962">
        <f t="shared" ref="S962:S1025" si="167">IF(AND(K962&gt;=250,K962&lt;400),K962,-1)</f>
        <v>-1</v>
      </c>
      <c r="T962">
        <f t="shared" ref="T962:T1025" si="168">IF(AND(K962&gt;=400,K962&lt;600),K962,-1)</f>
        <v>-1</v>
      </c>
      <c r="U962">
        <f t="shared" ref="U962:U1025" si="169">IF(AND(K962&gt;=600),K962,-1)</f>
        <v>-1</v>
      </c>
    </row>
    <row r="963" spans="2:21" x14ac:dyDescent="0.25">
      <c r="B963" s="167">
        <v>282.59787950000003</v>
      </c>
      <c r="C963" s="168">
        <v>2.7324785939712952</v>
      </c>
      <c r="D963" s="168">
        <v>1605</v>
      </c>
      <c r="E963" s="168">
        <v>10</v>
      </c>
      <c r="F963" s="168">
        <v>119</v>
      </c>
      <c r="G963" s="168">
        <v>66</v>
      </c>
      <c r="H963" s="168">
        <v>2728</v>
      </c>
      <c r="I963" s="168">
        <f t="shared" ref="I963:I1026" si="170">H963+I962</f>
        <v>9052457.7919999901</v>
      </c>
      <c r="J963" s="168">
        <v>364</v>
      </c>
      <c r="K963" s="168">
        <v>439</v>
      </c>
      <c r="L963" s="169">
        <f t="shared" si="164"/>
        <v>399.74491866689186</v>
      </c>
      <c r="M963">
        <f t="shared" si="165"/>
        <v>66</v>
      </c>
      <c r="N963" s="168">
        <f t="shared" ref="N963:N1026" si="171">IF(AND($G963&gt;60,$G963&lt;75),$G963,-1)</f>
        <v>66</v>
      </c>
      <c r="O963" s="168">
        <f t="shared" ref="O963:O1026" si="172">IF(AND($G963&gt;=75,$G963&lt;85),$G963,-1)</f>
        <v>-1</v>
      </c>
      <c r="P963" s="168">
        <f t="shared" ref="P963:P1026" si="173">IF(AND($G963&gt;=85,$G963&lt;95),$G963,-1)</f>
        <v>-1</v>
      </c>
      <c r="Q963" s="168">
        <f t="shared" ref="Q963:Q1026" si="174">IF(AND($G963&gt;=95,$G963&lt;=100),$G963,-1)</f>
        <v>-1</v>
      </c>
      <c r="R963" s="168">
        <f t="shared" si="166"/>
        <v>-1</v>
      </c>
      <c r="S963">
        <f t="shared" si="167"/>
        <v>-1</v>
      </c>
      <c r="T963">
        <f t="shared" si="168"/>
        <v>439</v>
      </c>
      <c r="U963">
        <f t="shared" si="169"/>
        <v>-1</v>
      </c>
    </row>
    <row r="964" spans="2:21" x14ac:dyDescent="0.25">
      <c r="B964" s="167">
        <v>282.60549780000002</v>
      </c>
      <c r="C964" s="168">
        <v>2.7325545174924351</v>
      </c>
      <c r="D964" s="168">
        <v>1606</v>
      </c>
      <c r="E964" s="168">
        <v>2</v>
      </c>
      <c r="F964" s="168">
        <v>9</v>
      </c>
      <c r="G964" s="168">
        <v>67</v>
      </c>
      <c r="H964" s="168">
        <v>472.37799999999999</v>
      </c>
      <c r="I964" s="168">
        <f t="shared" si="170"/>
        <v>9052930.1699999906</v>
      </c>
      <c r="J964" s="168">
        <v>540</v>
      </c>
      <c r="K964" s="168">
        <v>273</v>
      </c>
      <c r="L964" s="169">
        <f t="shared" ref="L964:L1027" si="175">SQRT(J964*K964)</f>
        <v>383.95312213862775</v>
      </c>
      <c r="M964">
        <f t="shared" si="165"/>
        <v>67</v>
      </c>
      <c r="N964" s="168">
        <f t="shared" si="171"/>
        <v>67</v>
      </c>
      <c r="O964" s="168">
        <f t="shared" si="172"/>
        <v>-1</v>
      </c>
      <c r="P964" s="168">
        <f t="shared" si="173"/>
        <v>-1</v>
      </c>
      <c r="Q964" s="168">
        <f t="shared" si="174"/>
        <v>-1</v>
      </c>
      <c r="R964" s="168">
        <f t="shared" si="166"/>
        <v>-1</v>
      </c>
      <c r="S964">
        <f t="shared" si="167"/>
        <v>273</v>
      </c>
      <c r="T964">
        <f t="shared" si="168"/>
        <v>-1</v>
      </c>
      <c r="U964">
        <f t="shared" si="169"/>
        <v>-1</v>
      </c>
    </row>
    <row r="965" spans="2:21" x14ac:dyDescent="0.25">
      <c r="B965" s="167">
        <v>282.65149230000003</v>
      </c>
      <c r="C965" s="168">
        <v>2.7330129801158916</v>
      </c>
      <c r="D965" s="168">
        <v>1609</v>
      </c>
      <c r="E965" s="168">
        <v>22</v>
      </c>
      <c r="F965" s="168">
        <v>98</v>
      </c>
      <c r="G965" s="168">
        <v>64</v>
      </c>
      <c r="H965" s="168">
        <v>2515</v>
      </c>
      <c r="I965" s="168">
        <f t="shared" si="170"/>
        <v>9055445.1699999906</v>
      </c>
      <c r="J965" s="168">
        <v>331</v>
      </c>
      <c r="K965" s="168">
        <v>34</v>
      </c>
      <c r="L965" s="169">
        <f t="shared" si="175"/>
        <v>106.08487168300671</v>
      </c>
      <c r="M965">
        <f t="shared" si="165"/>
        <v>64</v>
      </c>
      <c r="N965" s="168">
        <f t="shared" si="171"/>
        <v>64</v>
      </c>
      <c r="O965" s="168">
        <f t="shared" si="172"/>
        <v>-1</v>
      </c>
      <c r="P965" s="168">
        <f t="shared" si="173"/>
        <v>-1</v>
      </c>
      <c r="Q965" s="168">
        <f t="shared" si="174"/>
        <v>-1</v>
      </c>
      <c r="R965" s="168">
        <f t="shared" si="166"/>
        <v>34</v>
      </c>
      <c r="S965">
        <f t="shared" si="167"/>
        <v>-1</v>
      </c>
      <c r="T965">
        <f t="shared" si="168"/>
        <v>-1</v>
      </c>
      <c r="U965">
        <f t="shared" si="169"/>
        <v>-1</v>
      </c>
    </row>
    <row r="966" spans="2:21" x14ac:dyDescent="0.25">
      <c r="B966" s="167">
        <v>282.65650650000003</v>
      </c>
      <c r="C966" s="168">
        <v>2.7330629692489818</v>
      </c>
      <c r="D966" s="168">
        <v>1610</v>
      </c>
      <c r="E966" s="168">
        <v>1</v>
      </c>
      <c r="F966" s="168">
        <v>32</v>
      </c>
      <c r="G966" s="168">
        <v>66</v>
      </c>
      <c r="H966" s="168">
        <v>1423</v>
      </c>
      <c r="I966" s="168">
        <f t="shared" si="170"/>
        <v>9056868.1699999906</v>
      </c>
      <c r="J966" s="168">
        <v>571</v>
      </c>
      <c r="K966" s="168">
        <v>434</v>
      </c>
      <c r="L966" s="169">
        <f t="shared" si="175"/>
        <v>497.80920039709991</v>
      </c>
      <c r="M966">
        <f t="shared" si="165"/>
        <v>66</v>
      </c>
      <c r="N966" s="168">
        <f t="shared" si="171"/>
        <v>66</v>
      </c>
      <c r="O966" s="168">
        <f t="shared" si="172"/>
        <v>-1</v>
      </c>
      <c r="P966" s="168">
        <f t="shared" si="173"/>
        <v>-1</v>
      </c>
      <c r="Q966" s="168">
        <f t="shared" si="174"/>
        <v>-1</v>
      </c>
      <c r="R966" s="168">
        <f t="shared" si="166"/>
        <v>-1</v>
      </c>
      <c r="S966">
        <f t="shared" si="167"/>
        <v>-1</v>
      </c>
      <c r="T966">
        <f t="shared" si="168"/>
        <v>434</v>
      </c>
      <c r="U966">
        <f t="shared" si="169"/>
        <v>-1</v>
      </c>
    </row>
    <row r="967" spans="2:21" x14ac:dyDescent="0.25">
      <c r="B967" s="167">
        <v>282.67141550000002</v>
      </c>
      <c r="C967" s="168">
        <v>2.7332116148757675</v>
      </c>
      <c r="D967" s="168">
        <v>1611</v>
      </c>
      <c r="E967" s="168">
        <v>22</v>
      </c>
      <c r="F967" s="168">
        <v>117</v>
      </c>
      <c r="G967" s="168">
        <v>70</v>
      </c>
      <c r="H967" s="168">
        <v>7632</v>
      </c>
      <c r="I967" s="168">
        <f t="shared" si="170"/>
        <v>9064500.1699999906</v>
      </c>
      <c r="J967" s="168">
        <v>328</v>
      </c>
      <c r="K967" s="168">
        <v>34</v>
      </c>
      <c r="L967" s="169">
        <f t="shared" si="175"/>
        <v>105.60303025955268</v>
      </c>
      <c r="M967">
        <f t="shared" si="165"/>
        <v>70</v>
      </c>
      <c r="N967" s="168">
        <f t="shared" si="171"/>
        <v>70</v>
      </c>
      <c r="O967" s="168">
        <f t="shared" si="172"/>
        <v>-1</v>
      </c>
      <c r="P967" s="168">
        <f t="shared" si="173"/>
        <v>-1</v>
      </c>
      <c r="Q967" s="168">
        <f t="shared" si="174"/>
        <v>-1</v>
      </c>
      <c r="R967" s="168">
        <f t="shared" si="166"/>
        <v>34</v>
      </c>
      <c r="S967">
        <f t="shared" si="167"/>
        <v>-1</v>
      </c>
      <c r="T967">
        <f t="shared" si="168"/>
        <v>-1</v>
      </c>
      <c r="U967">
        <f t="shared" si="169"/>
        <v>-1</v>
      </c>
    </row>
    <row r="968" spans="2:21" x14ac:dyDescent="0.25">
      <c r="B968" s="167">
        <v>282.67477920000005</v>
      </c>
      <c r="C968" s="168">
        <v>2.7332451537200346</v>
      </c>
      <c r="D968" s="168">
        <v>1612</v>
      </c>
      <c r="E968" s="168">
        <v>6</v>
      </c>
      <c r="F968" s="168">
        <v>18</v>
      </c>
      <c r="G968" s="168">
        <v>61</v>
      </c>
      <c r="H968" s="168">
        <v>540.62300000000005</v>
      </c>
      <c r="I968" s="168">
        <f t="shared" si="170"/>
        <v>9065040.7929999903</v>
      </c>
      <c r="J968" s="168">
        <v>465</v>
      </c>
      <c r="K968" s="168">
        <v>444</v>
      </c>
      <c r="L968" s="169">
        <f t="shared" si="175"/>
        <v>454.3786966837244</v>
      </c>
      <c r="M968">
        <f t="shared" si="165"/>
        <v>61</v>
      </c>
      <c r="N968" s="168">
        <f t="shared" si="171"/>
        <v>61</v>
      </c>
      <c r="O968" s="168">
        <f t="shared" si="172"/>
        <v>-1</v>
      </c>
      <c r="P968" s="168">
        <f t="shared" si="173"/>
        <v>-1</v>
      </c>
      <c r="Q968" s="168">
        <f t="shared" si="174"/>
        <v>-1</v>
      </c>
      <c r="R968" s="168">
        <f t="shared" si="166"/>
        <v>-1</v>
      </c>
      <c r="S968">
        <f t="shared" si="167"/>
        <v>-1</v>
      </c>
      <c r="T968">
        <f t="shared" si="168"/>
        <v>444</v>
      </c>
      <c r="U968">
        <f t="shared" si="169"/>
        <v>-1</v>
      </c>
    </row>
    <row r="969" spans="2:21" x14ac:dyDescent="0.25">
      <c r="B969" s="167">
        <v>282.74756150000002</v>
      </c>
      <c r="C969" s="168">
        <v>2.7339710425493613</v>
      </c>
      <c r="D969" s="168">
        <v>1617</v>
      </c>
      <c r="E969" s="168">
        <v>3</v>
      </c>
      <c r="F969" s="168">
        <v>22</v>
      </c>
      <c r="G969" s="168">
        <v>64</v>
      </c>
      <c r="H969" s="168">
        <v>775.36099999999999</v>
      </c>
      <c r="I969" s="168">
        <f t="shared" si="170"/>
        <v>9065816.1539999899</v>
      </c>
      <c r="J969" s="168">
        <v>491</v>
      </c>
      <c r="K969" s="168">
        <v>468</v>
      </c>
      <c r="L969" s="169">
        <f t="shared" si="175"/>
        <v>479.36207609697288</v>
      </c>
      <c r="M969">
        <f t="shared" si="165"/>
        <v>64</v>
      </c>
      <c r="N969" s="168">
        <f t="shared" si="171"/>
        <v>64</v>
      </c>
      <c r="O969" s="168">
        <f t="shared" si="172"/>
        <v>-1</v>
      </c>
      <c r="P969" s="168">
        <f t="shared" si="173"/>
        <v>-1</v>
      </c>
      <c r="Q969" s="168">
        <f t="shared" si="174"/>
        <v>-1</v>
      </c>
      <c r="R969" s="168">
        <f t="shared" si="166"/>
        <v>-1</v>
      </c>
      <c r="S969">
        <f t="shared" si="167"/>
        <v>-1</v>
      </c>
      <c r="T969">
        <f t="shared" si="168"/>
        <v>468</v>
      </c>
      <c r="U969">
        <f t="shared" si="169"/>
        <v>-1</v>
      </c>
    </row>
    <row r="970" spans="2:21" x14ac:dyDescent="0.25">
      <c r="B970" s="167">
        <v>282.76150270000005</v>
      </c>
      <c r="C970" s="168">
        <v>2.7341101254829727</v>
      </c>
      <c r="D970" s="168">
        <v>1620</v>
      </c>
      <c r="E970" s="168">
        <v>3</v>
      </c>
      <c r="F970" s="168">
        <v>182</v>
      </c>
      <c r="G970" s="168">
        <v>74</v>
      </c>
      <c r="H970" s="168">
        <v>22094</v>
      </c>
      <c r="I970" s="168">
        <f t="shared" si="170"/>
        <v>9087910.1539999899</v>
      </c>
      <c r="J970" s="168">
        <v>468</v>
      </c>
      <c r="K970" s="168">
        <v>166</v>
      </c>
      <c r="L970" s="169">
        <f t="shared" si="175"/>
        <v>278.7256715840864</v>
      </c>
      <c r="M970">
        <f t="shared" si="165"/>
        <v>74</v>
      </c>
      <c r="N970" s="168">
        <f t="shared" si="171"/>
        <v>74</v>
      </c>
      <c r="O970" s="168">
        <f t="shared" si="172"/>
        <v>-1</v>
      </c>
      <c r="P970" s="168">
        <f t="shared" si="173"/>
        <v>-1</v>
      </c>
      <c r="Q970" s="168">
        <f t="shared" si="174"/>
        <v>-1</v>
      </c>
      <c r="R970" s="168">
        <f t="shared" si="166"/>
        <v>166</v>
      </c>
      <c r="S970">
        <f t="shared" si="167"/>
        <v>-1</v>
      </c>
      <c r="T970">
        <f t="shared" si="168"/>
        <v>-1</v>
      </c>
      <c r="U970">
        <f t="shared" si="169"/>
        <v>-1</v>
      </c>
    </row>
    <row r="971" spans="2:21" x14ac:dyDescent="0.25">
      <c r="B971" s="167">
        <v>282.86470080000004</v>
      </c>
      <c r="C971" s="168">
        <v>2.7351400855148076</v>
      </c>
      <c r="D971" s="168">
        <v>1622</v>
      </c>
      <c r="E971" s="168">
        <v>3</v>
      </c>
      <c r="F971" s="168">
        <v>22</v>
      </c>
      <c r="G971" s="168">
        <v>63</v>
      </c>
      <c r="H971" s="168">
        <v>740.93399999999997</v>
      </c>
      <c r="I971" s="168">
        <f t="shared" si="170"/>
        <v>9088651.0879999902</v>
      </c>
      <c r="J971" s="168">
        <v>479</v>
      </c>
      <c r="K971" s="168">
        <v>273</v>
      </c>
      <c r="L971" s="169">
        <f t="shared" si="175"/>
        <v>361.61720091831916</v>
      </c>
      <c r="M971">
        <f t="shared" si="165"/>
        <v>63</v>
      </c>
      <c r="N971" s="168">
        <f t="shared" si="171"/>
        <v>63</v>
      </c>
      <c r="O971" s="168">
        <f t="shared" si="172"/>
        <v>-1</v>
      </c>
      <c r="P971" s="168">
        <f t="shared" si="173"/>
        <v>-1</v>
      </c>
      <c r="Q971" s="168">
        <f t="shared" si="174"/>
        <v>-1</v>
      </c>
      <c r="R971" s="168">
        <f t="shared" si="166"/>
        <v>-1</v>
      </c>
      <c r="S971">
        <f t="shared" si="167"/>
        <v>273</v>
      </c>
      <c r="T971">
        <f t="shared" si="168"/>
        <v>-1</v>
      </c>
      <c r="U971">
        <f t="shared" si="169"/>
        <v>-1</v>
      </c>
    </row>
    <row r="972" spans="2:21" x14ac:dyDescent="0.25">
      <c r="B972" s="167">
        <v>282.88548080000004</v>
      </c>
      <c r="C972" s="168">
        <v>2.7353475671183212</v>
      </c>
      <c r="D972" s="168">
        <v>1625</v>
      </c>
      <c r="E972" s="168">
        <v>3</v>
      </c>
      <c r="F972" s="168">
        <v>139</v>
      </c>
      <c r="G972" s="168">
        <v>83</v>
      </c>
      <c r="H972" s="168">
        <v>26054</v>
      </c>
      <c r="I972" s="168">
        <f t="shared" si="170"/>
        <v>9114705.0879999902</v>
      </c>
      <c r="J972" s="168">
        <v>530</v>
      </c>
      <c r="K972" s="168">
        <v>673</v>
      </c>
      <c r="L972" s="169">
        <f t="shared" si="175"/>
        <v>597.23529701450161</v>
      </c>
      <c r="M972">
        <f t="shared" si="165"/>
        <v>83</v>
      </c>
      <c r="N972" s="168">
        <f t="shared" si="171"/>
        <v>-1</v>
      </c>
      <c r="O972" s="168">
        <f t="shared" si="172"/>
        <v>83</v>
      </c>
      <c r="P972" s="168">
        <f t="shared" si="173"/>
        <v>-1</v>
      </c>
      <c r="Q972" s="168">
        <f t="shared" si="174"/>
        <v>-1</v>
      </c>
      <c r="R972" s="168">
        <f t="shared" si="166"/>
        <v>-1</v>
      </c>
      <c r="S972">
        <f t="shared" si="167"/>
        <v>-1</v>
      </c>
      <c r="T972">
        <f t="shared" si="168"/>
        <v>-1</v>
      </c>
      <c r="U972">
        <f t="shared" si="169"/>
        <v>673</v>
      </c>
    </row>
    <row r="973" spans="2:21" x14ac:dyDescent="0.25">
      <c r="B973" s="167">
        <v>282.89801170000004</v>
      </c>
      <c r="C973" s="168">
        <v>2.7354726984829516</v>
      </c>
      <c r="D973" s="168">
        <v>1626</v>
      </c>
      <c r="E973" s="168">
        <v>7</v>
      </c>
      <c r="F973" s="168">
        <v>15</v>
      </c>
      <c r="G973" s="168">
        <v>63</v>
      </c>
      <c r="H973" s="168">
        <v>469.06900000000002</v>
      </c>
      <c r="I973" s="168">
        <f t="shared" si="170"/>
        <v>9115174.1569999903</v>
      </c>
      <c r="J973" s="168">
        <v>510</v>
      </c>
      <c r="K973" s="168">
        <v>468</v>
      </c>
      <c r="L973" s="169">
        <f t="shared" si="175"/>
        <v>488.5488716597348</v>
      </c>
      <c r="M973">
        <f t="shared" si="165"/>
        <v>63</v>
      </c>
      <c r="N973" s="168">
        <f t="shared" si="171"/>
        <v>63</v>
      </c>
      <c r="O973" s="168">
        <f t="shared" si="172"/>
        <v>-1</v>
      </c>
      <c r="P973" s="168">
        <f t="shared" si="173"/>
        <v>-1</v>
      </c>
      <c r="Q973" s="168">
        <f t="shared" si="174"/>
        <v>-1</v>
      </c>
      <c r="R973" s="168">
        <f t="shared" si="166"/>
        <v>-1</v>
      </c>
      <c r="S973">
        <f t="shared" si="167"/>
        <v>-1</v>
      </c>
      <c r="T973">
        <f t="shared" si="168"/>
        <v>468</v>
      </c>
      <c r="U973">
        <f t="shared" si="169"/>
        <v>-1</v>
      </c>
    </row>
    <row r="974" spans="2:21" x14ac:dyDescent="0.25">
      <c r="B974" s="167">
        <v>282.90261000000004</v>
      </c>
      <c r="C974" s="168">
        <v>2.7355186190103451</v>
      </c>
      <c r="D974" s="168">
        <v>1627</v>
      </c>
      <c r="E974" s="168">
        <v>8</v>
      </c>
      <c r="F974" s="168">
        <v>23</v>
      </c>
      <c r="G974" s="168">
        <v>63</v>
      </c>
      <c r="H974" s="168">
        <v>696.27</v>
      </c>
      <c r="I974" s="168">
        <f t="shared" si="170"/>
        <v>9115870.4269999899</v>
      </c>
      <c r="J974" s="168">
        <v>484</v>
      </c>
      <c r="K974" s="168">
        <v>434</v>
      </c>
      <c r="L974" s="169">
        <f t="shared" si="175"/>
        <v>458.31866643199248</v>
      </c>
      <c r="M974">
        <f t="shared" si="165"/>
        <v>63</v>
      </c>
      <c r="N974" s="168">
        <f t="shared" si="171"/>
        <v>63</v>
      </c>
      <c r="O974" s="168">
        <f t="shared" si="172"/>
        <v>-1</v>
      </c>
      <c r="P974" s="168">
        <f t="shared" si="173"/>
        <v>-1</v>
      </c>
      <c r="Q974" s="168">
        <f t="shared" si="174"/>
        <v>-1</v>
      </c>
      <c r="R974" s="168">
        <f t="shared" si="166"/>
        <v>-1</v>
      </c>
      <c r="S974">
        <f t="shared" si="167"/>
        <v>-1</v>
      </c>
      <c r="T974">
        <f t="shared" si="168"/>
        <v>434</v>
      </c>
      <c r="U974">
        <f t="shared" si="169"/>
        <v>-1</v>
      </c>
    </row>
    <row r="975" spans="2:21" x14ac:dyDescent="0.25">
      <c r="B975" s="167">
        <v>282.91792500000003</v>
      </c>
      <c r="C975" s="168">
        <v>2.7356715714441417</v>
      </c>
      <c r="D975" s="168">
        <v>1628</v>
      </c>
      <c r="E975" s="168">
        <v>4</v>
      </c>
      <c r="F975" s="168">
        <v>22</v>
      </c>
      <c r="G975" s="168">
        <v>62</v>
      </c>
      <c r="H975" s="168">
        <v>490.98099999999999</v>
      </c>
      <c r="I975" s="168">
        <f t="shared" si="170"/>
        <v>9116361.4079999905</v>
      </c>
      <c r="J975" s="168">
        <v>497</v>
      </c>
      <c r="K975" s="168">
        <v>468</v>
      </c>
      <c r="L975" s="169">
        <f t="shared" si="175"/>
        <v>482.28207513860599</v>
      </c>
      <c r="M975">
        <f t="shared" si="165"/>
        <v>62</v>
      </c>
      <c r="N975" s="168">
        <f t="shared" si="171"/>
        <v>62</v>
      </c>
      <c r="O975" s="168">
        <f t="shared" si="172"/>
        <v>-1</v>
      </c>
      <c r="P975" s="168">
        <f t="shared" si="173"/>
        <v>-1</v>
      </c>
      <c r="Q975" s="168">
        <f t="shared" si="174"/>
        <v>-1</v>
      </c>
      <c r="R975" s="168">
        <f t="shared" si="166"/>
        <v>-1</v>
      </c>
      <c r="S975">
        <f t="shared" si="167"/>
        <v>-1</v>
      </c>
      <c r="T975">
        <f t="shared" si="168"/>
        <v>468</v>
      </c>
      <c r="U975">
        <f t="shared" si="169"/>
        <v>-1</v>
      </c>
    </row>
    <row r="976" spans="2:21" x14ac:dyDescent="0.25">
      <c r="B976" s="167">
        <v>282.98573400000004</v>
      </c>
      <c r="C976" s="168">
        <v>2.7363489809993187</v>
      </c>
      <c r="D976" s="168">
        <v>1632</v>
      </c>
      <c r="E976" s="168">
        <v>9</v>
      </c>
      <c r="F976" s="168">
        <v>36</v>
      </c>
      <c r="G976" s="168">
        <v>67</v>
      </c>
      <c r="H976" s="168">
        <v>2004</v>
      </c>
      <c r="I976" s="168">
        <f t="shared" si="170"/>
        <v>9118365.4079999905</v>
      </c>
      <c r="J976" s="168">
        <v>473</v>
      </c>
      <c r="K976" s="168">
        <v>468</v>
      </c>
      <c r="L976" s="169">
        <f t="shared" si="175"/>
        <v>470.49335808276828</v>
      </c>
      <c r="M976">
        <f t="shared" si="165"/>
        <v>67</v>
      </c>
      <c r="N976" s="168">
        <f t="shared" si="171"/>
        <v>67</v>
      </c>
      <c r="O976" s="168">
        <f t="shared" si="172"/>
        <v>-1</v>
      </c>
      <c r="P976" s="168">
        <f t="shared" si="173"/>
        <v>-1</v>
      </c>
      <c r="Q976" s="168">
        <f t="shared" si="174"/>
        <v>-1</v>
      </c>
      <c r="R976" s="168">
        <f t="shared" si="166"/>
        <v>-1</v>
      </c>
      <c r="S976">
        <f t="shared" si="167"/>
        <v>-1</v>
      </c>
      <c r="T976">
        <f t="shared" si="168"/>
        <v>468</v>
      </c>
      <c r="U976">
        <f t="shared" si="169"/>
        <v>-1</v>
      </c>
    </row>
    <row r="977" spans="2:21" x14ac:dyDescent="0.25">
      <c r="B977" s="167">
        <v>283.00028950000006</v>
      </c>
      <c r="C977" s="168">
        <v>2.7364944313063826</v>
      </c>
      <c r="D977" s="168">
        <v>1634</v>
      </c>
      <c r="E977" s="168">
        <v>17</v>
      </c>
      <c r="F977" s="168">
        <v>99</v>
      </c>
      <c r="G977" s="168">
        <v>64</v>
      </c>
      <c r="H977" s="168">
        <v>3265</v>
      </c>
      <c r="I977" s="168">
        <f t="shared" si="170"/>
        <v>9121630.4079999905</v>
      </c>
      <c r="J977" s="168">
        <v>350</v>
      </c>
      <c r="K977" s="168">
        <v>97</v>
      </c>
      <c r="L977" s="169">
        <f t="shared" si="175"/>
        <v>184.2552577268828</v>
      </c>
      <c r="M977">
        <f t="shared" si="165"/>
        <v>64</v>
      </c>
      <c r="N977" s="168">
        <f t="shared" si="171"/>
        <v>64</v>
      </c>
      <c r="O977" s="168">
        <f t="shared" si="172"/>
        <v>-1</v>
      </c>
      <c r="P977" s="168">
        <f t="shared" si="173"/>
        <v>-1</v>
      </c>
      <c r="Q977" s="168">
        <f t="shared" si="174"/>
        <v>-1</v>
      </c>
      <c r="R977" s="168">
        <f t="shared" si="166"/>
        <v>97</v>
      </c>
      <c r="S977">
        <f t="shared" si="167"/>
        <v>-1</v>
      </c>
      <c r="T977">
        <f t="shared" si="168"/>
        <v>-1</v>
      </c>
      <c r="U977">
        <f t="shared" si="169"/>
        <v>-1</v>
      </c>
    </row>
    <row r="978" spans="2:21" x14ac:dyDescent="0.25">
      <c r="B978" s="167">
        <v>283.00412270000004</v>
      </c>
      <c r="C978" s="168">
        <v>2.7365327381697706</v>
      </c>
      <c r="D978" s="168">
        <v>1635</v>
      </c>
      <c r="E978" s="168">
        <v>3</v>
      </c>
      <c r="F978" s="168">
        <v>11</v>
      </c>
      <c r="G978" s="168">
        <v>61</v>
      </c>
      <c r="H978" s="168">
        <v>407.44</v>
      </c>
      <c r="I978" s="168">
        <f t="shared" si="170"/>
        <v>9122037.84799999</v>
      </c>
      <c r="J978" s="168">
        <v>633</v>
      </c>
      <c r="K978" s="168">
        <v>712</v>
      </c>
      <c r="L978" s="169">
        <f t="shared" si="175"/>
        <v>671.33896058548544</v>
      </c>
      <c r="M978">
        <f t="shared" si="165"/>
        <v>61</v>
      </c>
      <c r="N978" s="168">
        <f t="shared" si="171"/>
        <v>61</v>
      </c>
      <c r="O978" s="168">
        <f t="shared" si="172"/>
        <v>-1</v>
      </c>
      <c r="P978" s="168">
        <f t="shared" si="173"/>
        <v>-1</v>
      </c>
      <c r="Q978" s="168">
        <f t="shared" si="174"/>
        <v>-1</v>
      </c>
      <c r="R978" s="168">
        <f t="shared" si="166"/>
        <v>-1</v>
      </c>
      <c r="S978">
        <f t="shared" si="167"/>
        <v>-1</v>
      </c>
      <c r="T978">
        <f t="shared" si="168"/>
        <v>-1</v>
      </c>
      <c r="U978">
        <f t="shared" si="169"/>
        <v>712</v>
      </c>
    </row>
    <row r="979" spans="2:21" x14ac:dyDescent="0.25">
      <c r="B979" s="167">
        <v>283.07374280000005</v>
      </c>
      <c r="C979" s="168">
        <v>2.7372286593943533</v>
      </c>
      <c r="D979" s="168">
        <v>1640</v>
      </c>
      <c r="E979" s="168">
        <v>9</v>
      </c>
      <c r="F979" s="168">
        <v>43</v>
      </c>
      <c r="G979" s="168">
        <v>68</v>
      </c>
      <c r="H979" s="168">
        <v>2773</v>
      </c>
      <c r="I979" s="168">
        <f t="shared" si="170"/>
        <v>9124810.84799999</v>
      </c>
      <c r="J979" s="168">
        <v>481</v>
      </c>
      <c r="K979" s="168">
        <v>468</v>
      </c>
      <c r="L979" s="169">
        <f t="shared" si="175"/>
        <v>474.45547736326114</v>
      </c>
      <c r="M979">
        <f t="shared" si="165"/>
        <v>68</v>
      </c>
      <c r="N979" s="168">
        <f t="shared" si="171"/>
        <v>68</v>
      </c>
      <c r="O979" s="168">
        <f t="shared" si="172"/>
        <v>-1</v>
      </c>
      <c r="P979" s="168">
        <f t="shared" si="173"/>
        <v>-1</v>
      </c>
      <c r="Q979" s="168">
        <f t="shared" si="174"/>
        <v>-1</v>
      </c>
      <c r="R979" s="168">
        <f t="shared" si="166"/>
        <v>-1</v>
      </c>
      <c r="S979">
        <f t="shared" si="167"/>
        <v>-1</v>
      </c>
      <c r="T979">
        <f t="shared" si="168"/>
        <v>468</v>
      </c>
      <c r="U979">
        <f t="shared" si="169"/>
        <v>-1</v>
      </c>
    </row>
    <row r="980" spans="2:21" x14ac:dyDescent="0.25">
      <c r="B980" s="167">
        <v>283.12518170000004</v>
      </c>
      <c r="C980" s="168">
        <v>2.73774305720065</v>
      </c>
      <c r="D980" s="168">
        <v>1644</v>
      </c>
      <c r="E980" s="168">
        <v>4</v>
      </c>
      <c r="F980" s="168">
        <v>121</v>
      </c>
      <c r="G980" s="168">
        <v>77</v>
      </c>
      <c r="H980" s="168">
        <v>18884</v>
      </c>
      <c r="I980" s="168">
        <f t="shared" si="170"/>
        <v>9143694.84799999</v>
      </c>
      <c r="J980" s="168">
        <v>484</v>
      </c>
      <c r="K980" s="168">
        <v>468</v>
      </c>
      <c r="L980" s="169">
        <f t="shared" si="175"/>
        <v>475.93276836124659</v>
      </c>
      <c r="M980">
        <f t="shared" si="165"/>
        <v>77</v>
      </c>
      <c r="N980" s="168">
        <f t="shared" si="171"/>
        <v>-1</v>
      </c>
      <c r="O980" s="168">
        <f t="shared" si="172"/>
        <v>77</v>
      </c>
      <c r="P980" s="168">
        <f t="shared" si="173"/>
        <v>-1</v>
      </c>
      <c r="Q980" s="168">
        <f t="shared" si="174"/>
        <v>-1</v>
      </c>
      <c r="R980" s="168">
        <f t="shared" si="166"/>
        <v>-1</v>
      </c>
      <c r="S980">
        <f t="shared" si="167"/>
        <v>-1</v>
      </c>
      <c r="T980">
        <f t="shared" si="168"/>
        <v>468</v>
      </c>
      <c r="U980">
        <f t="shared" si="169"/>
        <v>-1</v>
      </c>
    </row>
    <row r="981" spans="2:21" x14ac:dyDescent="0.25">
      <c r="B981" s="167">
        <v>283.13067820000003</v>
      </c>
      <c r="C981" s="168">
        <v>2.7377980339863051</v>
      </c>
      <c r="D981" s="168">
        <v>1645</v>
      </c>
      <c r="E981" s="168">
        <v>6</v>
      </c>
      <c r="F981" s="168">
        <v>33</v>
      </c>
      <c r="G981" s="168">
        <v>62</v>
      </c>
      <c r="H981" s="168">
        <v>864.49199999999996</v>
      </c>
      <c r="I981" s="168">
        <f t="shared" si="170"/>
        <v>9144559.3399999905</v>
      </c>
      <c r="J981" s="168">
        <v>398</v>
      </c>
      <c r="K981" s="168">
        <v>434</v>
      </c>
      <c r="L981" s="169">
        <f t="shared" si="175"/>
        <v>415.61039448021506</v>
      </c>
      <c r="M981">
        <f t="shared" si="165"/>
        <v>62</v>
      </c>
      <c r="N981" s="168">
        <f t="shared" si="171"/>
        <v>62</v>
      </c>
      <c r="O981" s="168">
        <f t="shared" si="172"/>
        <v>-1</v>
      </c>
      <c r="P981" s="168">
        <f t="shared" si="173"/>
        <v>-1</v>
      </c>
      <c r="Q981" s="168">
        <f t="shared" si="174"/>
        <v>-1</v>
      </c>
      <c r="R981" s="168">
        <f t="shared" si="166"/>
        <v>-1</v>
      </c>
      <c r="S981">
        <f t="shared" si="167"/>
        <v>-1</v>
      </c>
      <c r="T981">
        <f t="shared" si="168"/>
        <v>434</v>
      </c>
      <c r="U981">
        <f t="shared" si="169"/>
        <v>-1</v>
      </c>
    </row>
    <row r="982" spans="2:21" x14ac:dyDescent="0.25">
      <c r="B982" s="167">
        <v>283.14489500000002</v>
      </c>
      <c r="C982" s="168">
        <v>2.7379402421890422</v>
      </c>
      <c r="D982" s="168">
        <v>1647</v>
      </c>
      <c r="E982" s="168">
        <v>6</v>
      </c>
      <c r="F982" s="168">
        <v>7</v>
      </c>
      <c r="G982" s="168">
        <v>61</v>
      </c>
      <c r="H982" s="168">
        <v>236.34899999999999</v>
      </c>
      <c r="I982" s="168">
        <f t="shared" si="170"/>
        <v>9144795.68899999</v>
      </c>
      <c r="J982" s="168">
        <v>475</v>
      </c>
      <c r="K982" s="168">
        <v>97</v>
      </c>
      <c r="L982" s="169">
        <f t="shared" si="175"/>
        <v>214.6508793366568</v>
      </c>
      <c r="M982">
        <f t="shared" si="165"/>
        <v>61</v>
      </c>
      <c r="N982" s="168">
        <f t="shared" si="171"/>
        <v>61</v>
      </c>
      <c r="O982" s="168">
        <f t="shared" si="172"/>
        <v>-1</v>
      </c>
      <c r="P982" s="168">
        <f t="shared" si="173"/>
        <v>-1</v>
      </c>
      <c r="Q982" s="168">
        <f t="shared" si="174"/>
        <v>-1</v>
      </c>
      <c r="R982" s="168">
        <f t="shared" si="166"/>
        <v>97</v>
      </c>
      <c r="S982">
        <f t="shared" si="167"/>
        <v>-1</v>
      </c>
      <c r="T982">
        <f t="shared" si="168"/>
        <v>-1</v>
      </c>
      <c r="U982">
        <f t="shared" si="169"/>
        <v>-1</v>
      </c>
    </row>
    <row r="983" spans="2:21" x14ac:dyDescent="0.25">
      <c r="B983" s="167">
        <v>283.18081500000005</v>
      </c>
      <c r="C983" s="168">
        <v>2.7382996062521294</v>
      </c>
      <c r="D983" s="168">
        <v>1649</v>
      </c>
      <c r="E983" s="168">
        <v>13</v>
      </c>
      <c r="F983" s="168">
        <v>128</v>
      </c>
      <c r="G983" s="168">
        <v>76</v>
      </c>
      <c r="H983" s="168">
        <v>18387</v>
      </c>
      <c r="I983" s="168">
        <f t="shared" si="170"/>
        <v>9163182.68899999</v>
      </c>
      <c r="J983" s="168">
        <v>414</v>
      </c>
      <c r="K983" s="168">
        <v>473</v>
      </c>
      <c r="L983" s="169">
        <f t="shared" si="175"/>
        <v>442.51779625230893</v>
      </c>
      <c r="M983">
        <f t="shared" si="165"/>
        <v>76</v>
      </c>
      <c r="N983" s="168">
        <f t="shared" si="171"/>
        <v>-1</v>
      </c>
      <c r="O983" s="168">
        <f t="shared" si="172"/>
        <v>76</v>
      </c>
      <c r="P983" s="168">
        <f t="shared" si="173"/>
        <v>-1</v>
      </c>
      <c r="Q983" s="168">
        <f t="shared" si="174"/>
        <v>-1</v>
      </c>
      <c r="R983" s="168">
        <f t="shared" si="166"/>
        <v>-1</v>
      </c>
      <c r="S983">
        <f t="shared" si="167"/>
        <v>-1</v>
      </c>
      <c r="T983">
        <f t="shared" si="168"/>
        <v>473</v>
      </c>
      <c r="U983">
        <f t="shared" si="169"/>
        <v>-1</v>
      </c>
    </row>
    <row r="984" spans="2:21" x14ac:dyDescent="0.25">
      <c r="B984" s="167">
        <v>283.18106620000003</v>
      </c>
      <c r="C984" s="168">
        <v>2.7383021197149024</v>
      </c>
      <c r="D984" s="168">
        <v>1650</v>
      </c>
      <c r="E984" s="168">
        <v>6</v>
      </c>
      <c r="F984" s="168">
        <v>48</v>
      </c>
      <c r="G984" s="168">
        <v>63</v>
      </c>
      <c r="H984" s="168">
        <v>1209</v>
      </c>
      <c r="I984" s="168">
        <f t="shared" si="170"/>
        <v>9164391.68899999</v>
      </c>
      <c r="J984" s="168">
        <v>394</v>
      </c>
      <c r="K984" s="168">
        <v>434</v>
      </c>
      <c r="L984" s="169">
        <f t="shared" si="175"/>
        <v>413.5166260260886</v>
      </c>
      <c r="M984">
        <f t="shared" si="165"/>
        <v>63</v>
      </c>
      <c r="N984" s="168">
        <f t="shared" si="171"/>
        <v>63</v>
      </c>
      <c r="O984" s="168">
        <f t="shared" si="172"/>
        <v>-1</v>
      </c>
      <c r="P984" s="168">
        <f t="shared" si="173"/>
        <v>-1</v>
      </c>
      <c r="Q984" s="168">
        <f t="shared" si="174"/>
        <v>-1</v>
      </c>
      <c r="R984" s="168">
        <f t="shared" si="166"/>
        <v>-1</v>
      </c>
      <c r="S984">
        <f t="shared" si="167"/>
        <v>-1</v>
      </c>
      <c r="T984">
        <f t="shared" si="168"/>
        <v>434</v>
      </c>
      <c r="U984">
        <f t="shared" si="169"/>
        <v>-1</v>
      </c>
    </row>
    <row r="985" spans="2:21" x14ac:dyDescent="0.25">
      <c r="B985" s="167">
        <v>283.19256650000005</v>
      </c>
      <c r="C985" s="168">
        <v>2.7384171943766398</v>
      </c>
      <c r="D985" s="168">
        <v>1651</v>
      </c>
      <c r="E985" s="168">
        <v>9</v>
      </c>
      <c r="F985" s="168">
        <v>127</v>
      </c>
      <c r="G985" s="168">
        <v>74</v>
      </c>
      <c r="H985" s="168">
        <v>13905</v>
      </c>
      <c r="I985" s="168">
        <f t="shared" si="170"/>
        <v>9178296.68899999</v>
      </c>
      <c r="J985" s="168">
        <v>396</v>
      </c>
      <c r="K985" s="168">
        <v>463</v>
      </c>
      <c r="L985" s="169">
        <f t="shared" si="175"/>
        <v>428.19154592308337</v>
      </c>
      <c r="M985">
        <f t="shared" si="165"/>
        <v>74</v>
      </c>
      <c r="N985" s="168">
        <f t="shared" si="171"/>
        <v>74</v>
      </c>
      <c r="O985" s="168">
        <f t="shared" si="172"/>
        <v>-1</v>
      </c>
      <c r="P985" s="168">
        <f t="shared" si="173"/>
        <v>-1</v>
      </c>
      <c r="Q985" s="168">
        <f t="shared" si="174"/>
        <v>-1</v>
      </c>
      <c r="R985" s="168">
        <f t="shared" si="166"/>
        <v>-1</v>
      </c>
      <c r="S985">
        <f t="shared" si="167"/>
        <v>-1</v>
      </c>
      <c r="T985">
        <f t="shared" si="168"/>
        <v>463</v>
      </c>
      <c r="U985">
        <f t="shared" si="169"/>
        <v>-1</v>
      </c>
    </row>
    <row r="986" spans="2:21" x14ac:dyDescent="0.25">
      <c r="B986" s="167">
        <v>283.21054150000003</v>
      </c>
      <c r="C986" s="168">
        <v>2.7385970747910782</v>
      </c>
      <c r="D986" s="168">
        <v>1653</v>
      </c>
      <c r="E986" s="168">
        <v>10</v>
      </c>
      <c r="F986" s="168">
        <v>20</v>
      </c>
      <c r="G986" s="168">
        <v>65</v>
      </c>
      <c r="H986" s="168">
        <v>991.78099999999995</v>
      </c>
      <c r="I986" s="168">
        <f t="shared" si="170"/>
        <v>9179288.4699999895</v>
      </c>
      <c r="J986" s="168">
        <v>390</v>
      </c>
      <c r="K986" s="168">
        <v>463</v>
      </c>
      <c r="L986" s="169">
        <f t="shared" si="175"/>
        <v>424.93528919118967</v>
      </c>
      <c r="M986">
        <f t="shared" si="165"/>
        <v>65</v>
      </c>
      <c r="N986" s="168">
        <f t="shared" si="171"/>
        <v>65</v>
      </c>
      <c r="O986" s="168">
        <f t="shared" si="172"/>
        <v>-1</v>
      </c>
      <c r="P986" s="168">
        <f t="shared" si="173"/>
        <v>-1</v>
      </c>
      <c r="Q986" s="168">
        <f t="shared" si="174"/>
        <v>-1</v>
      </c>
      <c r="R986" s="168">
        <f t="shared" si="166"/>
        <v>-1</v>
      </c>
      <c r="S986">
        <f t="shared" si="167"/>
        <v>-1</v>
      </c>
      <c r="T986">
        <f t="shared" si="168"/>
        <v>463</v>
      </c>
      <c r="U986">
        <f t="shared" si="169"/>
        <v>-1</v>
      </c>
    </row>
    <row r="987" spans="2:21" x14ac:dyDescent="0.25">
      <c r="B987" s="167">
        <v>283.23529200000002</v>
      </c>
      <c r="C987" s="168">
        <v>2.7388447961227751</v>
      </c>
      <c r="D987" s="168">
        <v>1654</v>
      </c>
      <c r="E987" s="168">
        <v>1</v>
      </c>
      <c r="F987" s="168">
        <v>35</v>
      </c>
      <c r="G987" s="168">
        <v>73</v>
      </c>
      <c r="H987" s="168">
        <v>5050</v>
      </c>
      <c r="I987" s="168">
        <f t="shared" si="170"/>
        <v>9184338.4699999895</v>
      </c>
      <c r="J987" s="168">
        <v>566</v>
      </c>
      <c r="K987" s="168">
        <v>673</v>
      </c>
      <c r="L987" s="169">
        <f t="shared" si="175"/>
        <v>617.18554746526593</v>
      </c>
      <c r="M987">
        <f t="shared" si="165"/>
        <v>73</v>
      </c>
      <c r="N987" s="168">
        <f t="shared" si="171"/>
        <v>73</v>
      </c>
      <c r="O987" s="168">
        <f t="shared" si="172"/>
        <v>-1</v>
      </c>
      <c r="P987" s="168">
        <f t="shared" si="173"/>
        <v>-1</v>
      </c>
      <c r="Q987" s="168">
        <f t="shared" si="174"/>
        <v>-1</v>
      </c>
      <c r="R987" s="168">
        <f t="shared" si="166"/>
        <v>-1</v>
      </c>
      <c r="S987">
        <f t="shared" si="167"/>
        <v>-1</v>
      </c>
      <c r="T987">
        <f t="shared" si="168"/>
        <v>-1</v>
      </c>
      <c r="U987">
        <f t="shared" si="169"/>
        <v>673</v>
      </c>
    </row>
    <row r="988" spans="2:21" x14ac:dyDescent="0.25">
      <c r="B988" s="167">
        <v>283.25078750000006</v>
      </c>
      <c r="C988" s="168">
        <v>2.7389999082517713</v>
      </c>
      <c r="D988" s="168">
        <v>1657</v>
      </c>
      <c r="E988" s="168">
        <v>9</v>
      </c>
      <c r="F988" s="168">
        <v>130</v>
      </c>
      <c r="G988" s="168">
        <v>81</v>
      </c>
      <c r="H988" s="168">
        <v>60903</v>
      </c>
      <c r="I988" s="168">
        <f t="shared" si="170"/>
        <v>9245241.4699999895</v>
      </c>
      <c r="J988" s="168">
        <v>513</v>
      </c>
      <c r="K988" s="168">
        <v>434</v>
      </c>
      <c r="L988" s="169">
        <f t="shared" si="175"/>
        <v>471.84955229394888</v>
      </c>
      <c r="M988">
        <f t="shared" si="165"/>
        <v>81</v>
      </c>
      <c r="N988" s="168">
        <f t="shared" si="171"/>
        <v>-1</v>
      </c>
      <c r="O988" s="168">
        <f t="shared" si="172"/>
        <v>81</v>
      </c>
      <c r="P988" s="168">
        <f t="shared" si="173"/>
        <v>-1</v>
      </c>
      <c r="Q988" s="168">
        <f t="shared" si="174"/>
        <v>-1</v>
      </c>
      <c r="R988" s="168">
        <f t="shared" si="166"/>
        <v>-1</v>
      </c>
      <c r="S988">
        <f t="shared" si="167"/>
        <v>-1</v>
      </c>
      <c r="T988">
        <f t="shared" si="168"/>
        <v>434</v>
      </c>
      <c r="U988">
        <f t="shared" si="169"/>
        <v>-1</v>
      </c>
    </row>
    <row r="989" spans="2:21" x14ac:dyDescent="0.25">
      <c r="B989" s="167">
        <v>283.30150050000003</v>
      </c>
      <c r="C989" s="168">
        <v>2.7395076693851701</v>
      </c>
      <c r="D989" s="168">
        <v>1661</v>
      </c>
      <c r="E989" s="168">
        <v>1</v>
      </c>
      <c r="F989" s="168">
        <v>15</v>
      </c>
      <c r="G989" s="168">
        <v>64</v>
      </c>
      <c r="H989" s="168">
        <v>580.40599999999995</v>
      </c>
      <c r="I989" s="168">
        <f t="shared" si="170"/>
        <v>9245821.875999989</v>
      </c>
      <c r="J989" s="168">
        <v>483</v>
      </c>
      <c r="K989" s="168">
        <v>449</v>
      </c>
      <c r="L989" s="169">
        <f t="shared" si="175"/>
        <v>465.68981092568475</v>
      </c>
      <c r="M989">
        <f t="shared" si="165"/>
        <v>64</v>
      </c>
      <c r="N989" s="168">
        <f t="shared" si="171"/>
        <v>64</v>
      </c>
      <c r="O989" s="168">
        <f t="shared" si="172"/>
        <v>-1</v>
      </c>
      <c r="P989" s="168">
        <f t="shared" si="173"/>
        <v>-1</v>
      </c>
      <c r="Q989" s="168">
        <f t="shared" si="174"/>
        <v>-1</v>
      </c>
      <c r="R989" s="168">
        <f t="shared" si="166"/>
        <v>-1</v>
      </c>
      <c r="S989">
        <f t="shared" si="167"/>
        <v>-1</v>
      </c>
      <c r="T989">
        <f t="shared" si="168"/>
        <v>449</v>
      </c>
      <c r="U989">
        <f t="shared" si="169"/>
        <v>-1</v>
      </c>
    </row>
    <row r="990" spans="2:21" x14ac:dyDescent="0.25">
      <c r="B990" s="167">
        <v>283.31922650000001</v>
      </c>
      <c r="C990" s="168">
        <v>2.739685192257328</v>
      </c>
      <c r="D990" s="168">
        <v>1662</v>
      </c>
      <c r="E990" s="168">
        <v>2</v>
      </c>
      <c r="F990" s="168">
        <v>18</v>
      </c>
      <c r="G990" s="168">
        <v>68</v>
      </c>
      <c r="H990" s="168">
        <v>1244</v>
      </c>
      <c r="I990" s="168">
        <f t="shared" si="170"/>
        <v>9247065.875999989</v>
      </c>
      <c r="J990" s="168">
        <v>515</v>
      </c>
      <c r="K990" s="168">
        <v>434</v>
      </c>
      <c r="L990" s="169">
        <f t="shared" si="175"/>
        <v>472.76844226322891</v>
      </c>
      <c r="M990">
        <f t="shared" si="165"/>
        <v>68</v>
      </c>
      <c r="N990" s="168">
        <f t="shared" si="171"/>
        <v>68</v>
      </c>
      <c r="O990" s="168">
        <f t="shared" si="172"/>
        <v>-1</v>
      </c>
      <c r="P990" s="168">
        <f t="shared" si="173"/>
        <v>-1</v>
      </c>
      <c r="Q990" s="168">
        <f t="shared" si="174"/>
        <v>-1</v>
      </c>
      <c r="R990" s="168">
        <f t="shared" si="166"/>
        <v>-1</v>
      </c>
      <c r="S990">
        <f t="shared" si="167"/>
        <v>-1</v>
      </c>
      <c r="T990">
        <f t="shared" si="168"/>
        <v>434</v>
      </c>
      <c r="U990">
        <f t="shared" si="169"/>
        <v>-1</v>
      </c>
    </row>
    <row r="991" spans="2:21" x14ac:dyDescent="0.25">
      <c r="B991" s="167">
        <v>283.36518600000005</v>
      </c>
      <c r="C991" s="168">
        <v>2.7401455709227975</v>
      </c>
      <c r="D991" s="168">
        <v>1664</v>
      </c>
      <c r="E991" s="168">
        <v>7</v>
      </c>
      <c r="F991" s="168">
        <v>16</v>
      </c>
      <c r="G991" s="168">
        <v>62</v>
      </c>
      <c r="H991" s="168">
        <v>556.31200000000001</v>
      </c>
      <c r="I991" s="168">
        <f t="shared" si="170"/>
        <v>9247622.1879999898</v>
      </c>
      <c r="J991" s="168">
        <v>467</v>
      </c>
      <c r="K991" s="168">
        <v>273</v>
      </c>
      <c r="L991" s="169">
        <f t="shared" si="175"/>
        <v>357.05881868398097</v>
      </c>
      <c r="M991">
        <f t="shared" si="165"/>
        <v>62</v>
      </c>
      <c r="N991" s="168">
        <f t="shared" si="171"/>
        <v>62</v>
      </c>
      <c r="O991" s="168">
        <f t="shared" si="172"/>
        <v>-1</v>
      </c>
      <c r="P991" s="168">
        <f t="shared" si="173"/>
        <v>-1</v>
      </c>
      <c r="Q991" s="168">
        <f t="shared" si="174"/>
        <v>-1</v>
      </c>
      <c r="R991" s="168">
        <f t="shared" si="166"/>
        <v>-1</v>
      </c>
      <c r="S991">
        <f t="shared" si="167"/>
        <v>273</v>
      </c>
      <c r="T991">
        <f t="shared" si="168"/>
        <v>-1</v>
      </c>
      <c r="U991">
        <f t="shared" si="169"/>
        <v>-1</v>
      </c>
    </row>
    <row r="992" spans="2:21" x14ac:dyDescent="0.25">
      <c r="B992" s="167">
        <v>283.40758700000004</v>
      </c>
      <c r="C992" s="168">
        <v>2.7405704347374544</v>
      </c>
      <c r="D992" s="168">
        <v>1667</v>
      </c>
      <c r="E992" s="168">
        <v>8</v>
      </c>
      <c r="F992" s="168">
        <v>44</v>
      </c>
      <c r="G992" s="168">
        <v>69</v>
      </c>
      <c r="H992" s="168">
        <v>3053</v>
      </c>
      <c r="I992" s="168">
        <f t="shared" si="170"/>
        <v>9250675.1879999898</v>
      </c>
      <c r="J992" s="168">
        <v>456</v>
      </c>
      <c r="K992" s="168">
        <v>444</v>
      </c>
      <c r="L992" s="169">
        <f t="shared" si="175"/>
        <v>449.9599982220642</v>
      </c>
      <c r="M992">
        <f t="shared" si="165"/>
        <v>69</v>
      </c>
      <c r="N992" s="168">
        <f t="shared" si="171"/>
        <v>69</v>
      </c>
      <c r="O992" s="168">
        <f t="shared" si="172"/>
        <v>-1</v>
      </c>
      <c r="P992" s="168">
        <f t="shared" si="173"/>
        <v>-1</v>
      </c>
      <c r="Q992" s="168">
        <f t="shared" si="174"/>
        <v>-1</v>
      </c>
      <c r="R992" s="168">
        <f t="shared" si="166"/>
        <v>-1</v>
      </c>
      <c r="S992">
        <f t="shared" si="167"/>
        <v>-1</v>
      </c>
      <c r="T992">
        <f t="shared" si="168"/>
        <v>444</v>
      </c>
      <c r="U992">
        <f t="shared" si="169"/>
        <v>-1</v>
      </c>
    </row>
    <row r="993" spans="2:21" x14ac:dyDescent="0.25">
      <c r="B993" s="167">
        <v>283.43552600000004</v>
      </c>
      <c r="C993" s="168">
        <v>2.7408504560388955</v>
      </c>
      <c r="D993" s="168">
        <v>1670</v>
      </c>
      <c r="E993" s="168">
        <v>1</v>
      </c>
      <c r="F993" s="168">
        <v>18</v>
      </c>
      <c r="G993" s="168">
        <v>62</v>
      </c>
      <c r="H993" s="168">
        <v>363.24599999999998</v>
      </c>
      <c r="I993" s="168">
        <f t="shared" si="170"/>
        <v>9251038.4339999892</v>
      </c>
      <c r="J993" s="168">
        <v>468</v>
      </c>
      <c r="K993" s="168">
        <v>166</v>
      </c>
      <c r="L993" s="169">
        <f t="shared" si="175"/>
        <v>278.7256715840864</v>
      </c>
      <c r="M993">
        <f t="shared" si="165"/>
        <v>62</v>
      </c>
      <c r="N993" s="168">
        <f t="shared" si="171"/>
        <v>62</v>
      </c>
      <c r="O993" s="168">
        <f t="shared" si="172"/>
        <v>-1</v>
      </c>
      <c r="P993" s="168">
        <f t="shared" si="173"/>
        <v>-1</v>
      </c>
      <c r="Q993" s="168">
        <f t="shared" si="174"/>
        <v>-1</v>
      </c>
      <c r="R993" s="168">
        <f t="shared" si="166"/>
        <v>166</v>
      </c>
      <c r="S993">
        <f t="shared" si="167"/>
        <v>-1</v>
      </c>
      <c r="T993">
        <f t="shared" si="168"/>
        <v>-1</v>
      </c>
      <c r="U993">
        <f t="shared" si="169"/>
        <v>-1</v>
      </c>
    </row>
    <row r="994" spans="2:21" x14ac:dyDescent="0.25">
      <c r="B994" s="167">
        <v>283.45954400000005</v>
      </c>
      <c r="C994" s="168">
        <v>2.7410912224095907</v>
      </c>
      <c r="D994" s="168">
        <v>1671</v>
      </c>
      <c r="E994" s="168">
        <v>11</v>
      </c>
      <c r="F994" s="168">
        <v>127</v>
      </c>
      <c r="G994" s="168">
        <v>74</v>
      </c>
      <c r="H994" s="168">
        <v>12756</v>
      </c>
      <c r="I994" s="168">
        <f t="shared" si="170"/>
        <v>9263794.4339999892</v>
      </c>
      <c r="J994" s="168">
        <v>388</v>
      </c>
      <c r="K994" s="168">
        <v>468</v>
      </c>
      <c r="L994" s="169">
        <f t="shared" si="175"/>
        <v>426.1267417095529</v>
      </c>
      <c r="M994">
        <f t="shared" si="165"/>
        <v>74</v>
      </c>
      <c r="N994" s="168">
        <f t="shared" si="171"/>
        <v>74</v>
      </c>
      <c r="O994" s="168">
        <f t="shared" si="172"/>
        <v>-1</v>
      </c>
      <c r="P994" s="168">
        <f t="shared" si="173"/>
        <v>-1</v>
      </c>
      <c r="Q994" s="168">
        <f t="shared" si="174"/>
        <v>-1</v>
      </c>
      <c r="R994" s="168">
        <f t="shared" si="166"/>
        <v>-1</v>
      </c>
      <c r="S994">
        <f t="shared" si="167"/>
        <v>-1</v>
      </c>
      <c r="T994">
        <f t="shared" si="168"/>
        <v>468</v>
      </c>
      <c r="U994">
        <f t="shared" si="169"/>
        <v>-1</v>
      </c>
    </row>
    <row r="995" spans="2:21" x14ac:dyDescent="0.25">
      <c r="B995" s="167">
        <v>283.46477230000005</v>
      </c>
      <c r="C995" s="168">
        <v>2.7411436384059438</v>
      </c>
      <c r="D995" s="168">
        <v>1672</v>
      </c>
      <c r="E995" s="168">
        <v>4</v>
      </c>
      <c r="F995" s="168">
        <v>13</v>
      </c>
      <c r="G995" s="168">
        <v>62</v>
      </c>
      <c r="H995" s="168">
        <v>451.80599999999998</v>
      </c>
      <c r="I995" s="168">
        <f t="shared" si="170"/>
        <v>9264246.239999989</v>
      </c>
      <c r="J995" s="168">
        <v>599</v>
      </c>
      <c r="K995" s="168">
        <v>712</v>
      </c>
      <c r="L995" s="169">
        <f t="shared" si="175"/>
        <v>653.06048724448181</v>
      </c>
      <c r="M995">
        <f t="shared" si="165"/>
        <v>62</v>
      </c>
      <c r="N995" s="168">
        <f t="shared" si="171"/>
        <v>62</v>
      </c>
      <c r="O995" s="168">
        <f t="shared" si="172"/>
        <v>-1</v>
      </c>
      <c r="P995" s="168">
        <f t="shared" si="173"/>
        <v>-1</v>
      </c>
      <c r="Q995" s="168">
        <f t="shared" si="174"/>
        <v>-1</v>
      </c>
      <c r="R995" s="168">
        <f t="shared" si="166"/>
        <v>-1</v>
      </c>
      <c r="S995">
        <f t="shared" si="167"/>
        <v>-1</v>
      </c>
      <c r="T995">
        <f t="shared" si="168"/>
        <v>-1</v>
      </c>
      <c r="U995">
        <f t="shared" si="169"/>
        <v>712</v>
      </c>
    </row>
    <row r="996" spans="2:21" x14ac:dyDescent="0.25">
      <c r="B996" s="167">
        <v>283.49073700000002</v>
      </c>
      <c r="C996" s="168">
        <v>2.7414039742629521</v>
      </c>
      <c r="D996" s="168">
        <v>1674</v>
      </c>
      <c r="E996" s="168">
        <v>1</v>
      </c>
      <c r="F996" s="168">
        <v>13</v>
      </c>
      <c r="G996" s="168">
        <v>70</v>
      </c>
      <c r="H996" s="168">
        <v>1128</v>
      </c>
      <c r="I996" s="168">
        <f t="shared" si="170"/>
        <v>9265374.239999989</v>
      </c>
      <c r="J996" s="168">
        <v>588</v>
      </c>
      <c r="K996" s="168">
        <v>463</v>
      </c>
      <c r="L996" s="169">
        <f t="shared" si="175"/>
        <v>521.77006430035829</v>
      </c>
      <c r="M996">
        <f t="shared" si="165"/>
        <v>70</v>
      </c>
      <c r="N996" s="168">
        <f t="shared" si="171"/>
        <v>70</v>
      </c>
      <c r="O996" s="168">
        <f t="shared" si="172"/>
        <v>-1</v>
      </c>
      <c r="P996" s="168">
        <f t="shared" si="173"/>
        <v>-1</v>
      </c>
      <c r="Q996" s="168">
        <f t="shared" si="174"/>
        <v>-1</v>
      </c>
      <c r="R996" s="168">
        <f t="shared" si="166"/>
        <v>-1</v>
      </c>
      <c r="S996">
        <f t="shared" si="167"/>
        <v>-1</v>
      </c>
      <c r="T996">
        <f t="shared" si="168"/>
        <v>463</v>
      </c>
      <c r="U996">
        <f t="shared" si="169"/>
        <v>-1</v>
      </c>
    </row>
    <row r="997" spans="2:21" x14ac:dyDescent="0.25">
      <c r="B997" s="167">
        <v>283.52532350000001</v>
      </c>
      <c r="C997" s="168">
        <v>2.7417508302738938</v>
      </c>
      <c r="D997" s="168">
        <v>1677</v>
      </c>
      <c r="E997" s="168">
        <v>1</v>
      </c>
      <c r="F997" s="168">
        <v>35</v>
      </c>
      <c r="G997" s="168">
        <v>72</v>
      </c>
      <c r="H997" s="168">
        <v>3298</v>
      </c>
      <c r="I997" s="168">
        <f t="shared" si="170"/>
        <v>9268672.239999989</v>
      </c>
      <c r="J997" s="168">
        <v>542</v>
      </c>
      <c r="K997" s="168">
        <v>434</v>
      </c>
      <c r="L997" s="169">
        <f t="shared" si="175"/>
        <v>485.00309277364408</v>
      </c>
      <c r="M997">
        <f t="shared" si="165"/>
        <v>72</v>
      </c>
      <c r="N997" s="168">
        <f t="shared" si="171"/>
        <v>72</v>
      </c>
      <c r="O997" s="168">
        <f t="shared" si="172"/>
        <v>-1</v>
      </c>
      <c r="P997" s="168">
        <f t="shared" si="173"/>
        <v>-1</v>
      </c>
      <c r="Q997" s="168">
        <f t="shared" si="174"/>
        <v>-1</v>
      </c>
      <c r="R997" s="168">
        <f t="shared" si="166"/>
        <v>-1</v>
      </c>
      <c r="S997">
        <f t="shared" si="167"/>
        <v>-1</v>
      </c>
      <c r="T997">
        <f t="shared" si="168"/>
        <v>434</v>
      </c>
      <c r="U997">
        <f t="shared" si="169"/>
        <v>-1</v>
      </c>
    </row>
    <row r="998" spans="2:21" x14ac:dyDescent="0.25">
      <c r="B998" s="167">
        <v>283.55471980000004</v>
      </c>
      <c r="C998" s="168">
        <v>2.742045701561131</v>
      </c>
      <c r="D998" s="168">
        <v>1680</v>
      </c>
      <c r="E998" s="168">
        <v>6</v>
      </c>
      <c r="F998" s="168">
        <v>26</v>
      </c>
      <c r="G998" s="168">
        <v>62</v>
      </c>
      <c r="H998" s="168">
        <v>690.91399999999999</v>
      </c>
      <c r="I998" s="168">
        <f t="shared" si="170"/>
        <v>9269363.1539999899</v>
      </c>
      <c r="J998" s="168">
        <v>379</v>
      </c>
      <c r="K998" s="168">
        <v>102</v>
      </c>
      <c r="L998" s="169">
        <f t="shared" si="175"/>
        <v>196.61637775119345</v>
      </c>
      <c r="M998">
        <f t="shared" si="165"/>
        <v>62</v>
      </c>
      <c r="N998" s="168">
        <f t="shared" si="171"/>
        <v>62</v>
      </c>
      <c r="O998" s="168">
        <f t="shared" si="172"/>
        <v>-1</v>
      </c>
      <c r="P998" s="168">
        <f t="shared" si="173"/>
        <v>-1</v>
      </c>
      <c r="Q998" s="168">
        <f t="shared" si="174"/>
        <v>-1</v>
      </c>
      <c r="R998" s="168">
        <f t="shared" si="166"/>
        <v>102</v>
      </c>
      <c r="S998">
        <f t="shared" si="167"/>
        <v>-1</v>
      </c>
      <c r="T998">
        <f t="shared" si="168"/>
        <v>-1</v>
      </c>
      <c r="U998">
        <f t="shared" si="169"/>
        <v>-1</v>
      </c>
    </row>
    <row r="999" spans="2:21" x14ac:dyDescent="0.25">
      <c r="B999" s="167">
        <v>283.55906150000004</v>
      </c>
      <c r="C999" s="168">
        <v>2.7420892578539307</v>
      </c>
      <c r="D999" s="168">
        <v>1681</v>
      </c>
      <c r="E999" s="168">
        <v>1</v>
      </c>
      <c r="F999" s="168">
        <v>1</v>
      </c>
      <c r="G999" s="168">
        <v>61</v>
      </c>
      <c r="H999" s="168">
        <v>78.817999999999998</v>
      </c>
      <c r="I999" s="168">
        <f t="shared" si="170"/>
        <v>9269441.9719999898</v>
      </c>
      <c r="J999" s="168">
        <v>567</v>
      </c>
      <c r="K999" s="168">
        <v>673</v>
      </c>
      <c r="L999" s="169">
        <f t="shared" si="175"/>
        <v>617.73052377229988</v>
      </c>
      <c r="M999">
        <f t="shared" si="165"/>
        <v>61</v>
      </c>
      <c r="N999" s="168">
        <f t="shared" si="171"/>
        <v>61</v>
      </c>
      <c r="O999" s="168">
        <f t="shared" si="172"/>
        <v>-1</v>
      </c>
      <c r="P999" s="168">
        <f t="shared" si="173"/>
        <v>-1</v>
      </c>
      <c r="Q999" s="168">
        <f t="shared" si="174"/>
        <v>-1</v>
      </c>
      <c r="R999" s="168">
        <f t="shared" si="166"/>
        <v>-1</v>
      </c>
      <c r="S999">
        <f t="shared" si="167"/>
        <v>-1</v>
      </c>
      <c r="T999">
        <f t="shared" si="168"/>
        <v>-1</v>
      </c>
      <c r="U999">
        <f t="shared" si="169"/>
        <v>673</v>
      </c>
    </row>
    <row r="1000" spans="2:21" x14ac:dyDescent="0.25">
      <c r="B1000" s="167">
        <v>283.59209880000003</v>
      </c>
      <c r="C1000" s="168">
        <v>2.7424207341607199</v>
      </c>
      <c r="D1000" s="168">
        <v>1683</v>
      </c>
      <c r="E1000" s="168">
        <v>18</v>
      </c>
      <c r="F1000" s="168">
        <v>151</v>
      </c>
      <c r="G1000" s="168">
        <v>72</v>
      </c>
      <c r="H1000" s="168">
        <v>10754</v>
      </c>
      <c r="I1000" s="168">
        <f t="shared" si="170"/>
        <v>9280195.9719999898</v>
      </c>
      <c r="J1000" s="168">
        <v>356</v>
      </c>
      <c r="K1000" s="168">
        <v>141</v>
      </c>
      <c r="L1000" s="169">
        <f t="shared" si="175"/>
        <v>224.04463840940269</v>
      </c>
      <c r="M1000">
        <f t="shared" si="165"/>
        <v>72</v>
      </c>
      <c r="N1000" s="168">
        <f t="shared" si="171"/>
        <v>72</v>
      </c>
      <c r="O1000" s="168">
        <f t="shared" si="172"/>
        <v>-1</v>
      </c>
      <c r="P1000" s="168">
        <f t="shared" si="173"/>
        <v>-1</v>
      </c>
      <c r="Q1000" s="168">
        <f t="shared" si="174"/>
        <v>-1</v>
      </c>
      <c r="R1000" s="168">
        <f t="shared" si="166"/>
        <v>141</v>
      </c>
      <c r="S1000">
        <f t="shared" si="167"/>
        <v>-1</v>
      </c>
      <c r="T1000">
        <f t="shared" si="168"/>
        <v>-1</v>
      </c>
      <c r="U1000">
        <f t="shared" si="169"/>
        <v>-1</v>
      </c>
    </row>
    <row r="1001" spans="2:21" x14ac:dyDescent="0.25">
      <c r="B1001" s="167">
        <v>283.60622270000005</v>
      </c>
      <c r="C1001" s="168">
        <v>2.742562468253765</v>
      </c>
      <c r="D1001" s="168">
        <v>1684</v>
      </c>
      <c r="E1001" s="168">
        <v>5</v>
      </c>
      <c r="F1001" s="168">
        <v>5</v>
      </c>
      <c r="G1001" s="168">
        <v>61</v>
      </c>
      <c r="H1001" s="168">
        <v>166.63499999999999</v>
      </c>
      <c r="I1001" s="168">
        <f t="shared" si="170"/>
        <v>9280362.6069999896</v>
      </c>
      <c r="J1001" s="168">
        <v>519</v>
      </c>
      <c r="K1001" s="168">
        <v>434</v>
      </c>
      <c r="L1001" s="169">
        <f t="shared" si="175"/>
        <v>474.60088495492715</v>
      </c>
      <c r="M1001">
        <f t="shared" si="165"/>
        <v>61</v>
      </c>
      <c r="N1001" s="168">
        <f t="shared" si="171"/>
        <v>61</v>
      </c>
      <c r="O1001" s="168">
        <f t="shared" si="172"/>
        <v>-1</v>
      </c>
      <c r="P1001" s="168">
        <f t="shared" si="173"/>
        <v>-1</v>
      </c>
      <c r="Q1001" s="168">
        <f t="shared" si="174"/>
        <v>-1</v>
      </c>
      <c r="R1001" s="168">
        <f t="shared" si="166"/>
        <v>-1</v>
      </c>
      <c r="S1001">
        <f t="shared" si="167"/>
        <v>-1</v>
      </c>
      <c r="T1001">
        <f t="shared" si="168"/>
        <v>434</v>
      </c>
      <c r="U1001">
        <f t="shared" si="169"/>
        <v>-1</v>
      </c>
    </row>
    <row r="1002" spans="2:21" x14ac:dyDescent="0.25">
      <c r="B1002" s="167">
        <v>283.62734000000006</v>
      </c>
      <c r="C1002" s="168">
        <v>2.7427744076676794</v>
      </c>
      <c r="D1002" s="168">
        <v>1687</v>
      </c>
      <c r="E1002" s="168">
        <v>179</v>
      </c>
      <c r="F1002" s="168">
        <v>184</v>
      </c>
      <c r="G1002" s="168">
        <v>74</v>
      </c>
      <c r="H1002" s="168">
        <v>65506</v>
      </c>
      <c r="I1002" s="168">
        <f t="shared" si="170"/>
        <v>9345868.6069999896</v>
      </c>
      <c r="J1002" s="168">
        <v>191</v>
      </c>
      <c r="K1002" s="168">
        <v>34</v>
      </c>
      <c r="L1002" s="169">
        <f t="shared" si="175"/>
        <v>80.585358471623124</v>
      </c>
      <c r="M1002">
        <f t="shared" si="165"/>
        <v>74</v>
      </c>
      <c r="N1002" s="168">
        <f t="shared" si="171"/>
        <v>74</v>
      </c>
      <c r="O1002" s="168">
        <f t="shared" si="172"/>
        <v>-1</v>
      </c>
      <c r="P1002" s="168">
        <f t="shared" si="173"/>
        <v>-1</v>
      </c>
      <c r="Q1002" s="168">
        <f t="shared" si="174"/>
        <v>-1</v>
      </c>
      <c r="R1002" s="168">
        <f t="shared" si="166"/>
        <v>34</v>
      </c>
      <c r="S1002">
        <f t="shared" si="167"/>
        <v>-1</v>
      </c>
      <c r="T1002">
        <f t="shared" si="168"/>
        <v>-1</v>
      </c>
      <c r="U1002">
        <f t="shared" si="169"/>
        <v>-1</v>
      </c>
    </row>
    <row r="1003" spans="2:21" x14ac:dyDescent="0.25">
      <c r="B1003" s="167">
        <v>283.62753900000001</v>
      </c>
      <c r="C1003" s="168">
        <v>2.7427764050392853</v>
      </c>
      <c r="D1003" s="168">
        <v>1688</v>
      </c>
      <c r="E1003" s="168">
        <v>8</v>
      </c>
      <c r="F1003" s="168">
        <v>184</v>
      </c>
      <c r="G1003" s="168">
        <v>78</v>
      </c>
      <c r="H1003" s="168">
        <v>63269</v>
      </c>
      <c r="I1003" s="168">
        <f t="shared" si="170"/>
        <v>9409137.6069999896</v>
      </c>
      <c r="J1003" s="168">
        <v>434</v>
      </c>
      <c r="K1003" s="168">
        <v>166</v>
      </c>
      <c r="L1003" s="169">
        <f t="shared" si="175"/>
        <v>268.41013393685415</v>
      </c>
      <c r="M1003">
        <f t="shared" si="165"/>
        <v>78</v>
      </c>
      <c r="N1003" s="168">
        <f t="shared" si="171"/>
        <v>-1</v>
      </c>
      <c r="O1003" s="168">
        <f t="shared" si="172"/>
        <v>78</v>
      </c>
      <c r="P1003" s="168">
        <f t="shared" si="173"/>
        <v>-1</v>
      </c>
      <c r="Q1003" s="168">
        <f t="shared" si="174"/>
        <v>-1</v>
      </c>
      <c r="R1003" s="168">
        <f t="shared" si="166"/>
        <v>166</v>
      </c>
      <c r="S1003">
        <f t="shared" si="167"/>
        <v>-1</v>
      </c>
      <c r="T1003">
        <f t="shared" si="168"/>
        <v>-1</v>
      </c>
      <c r="U1003">
        <f t="shared" si="169"/>
        <v>-1</v>
      </c>
    </row>
    <row r="1004" spans="2:21" x14ac:dyDescent="0.25">
      <c r="B1004" s="167">
        <v>283.64725750000002</v>
      </c>
      <c r="C1004" s="168">
        <v>2.7429743343017998</v>
      </c>
      <c r="D1004" s="168">
        <v>1689</v>
      </c>
      <c r="E1004" s="168">
        <v>8</v>
      </c>
      <c r="F1004" s="168">
        <v>23</v>
      </c>
      <c r="G1004" s="168">
        <v>64</v>
      </c>
      <c r="H1004" s="168">
        <v>1239</v>
      </c>
      <c r="I1004" s="168">
        <f t="shared" si="170"/>
        <v>9410376.6069999896</v>
      </c>
      <c r="J1004" s="168">
        <v>401</v>
      </c>
      <c r="K1004" s="168">
        <v>468</v>
      </c>
      <c r="L1004" s="169">
        <f t="shared" si="175"/>
        <v>433.20664814843275</v>
      </c>
      <c r="M1004">
        <f t="shared" si="165"/>
        <v>64</v>
      </c>
      <c r="N1004" s="168">
        <f t="shared" si="171"/>
        <v>64</v>
      </c>
      <c r="O1004" s="168">
        <f t="shared" si="172"/>
        <v>-1</v>
      </c>
      <c r="P1004" s="168">
        <f t="shared" si="173"/>
        <v>-1</v>
      </c>
      <c r="Q1004" s="168">
        <f t="shared" si="174"/>
        <v>-1</v>
      </c>
      <c r="R1004" s="168">
        <f t="shared" si="166"/>
        <v>-1</v>
      </c>
      <c r="S1004">
        <f t="shared" si="167"/>
        <v>-1</v>
      </c>
      <c r="T1004">
        <f t="shared" si="168"/>
        <v>468</v>
      </c>
      <c r="U1004">
        <f t="shared" si="169"/>
        <v>-1</v>
      </c>
    </row>
    <row r="1005" spans="2:21" x14ac:dyDescent="0.25">
      <c r="B1005" s="167">
        <v>283.69309880000003</v>
      </c>
      <c r="C1005" s="168">
        <v>2.7434345834161484</v>
      </c>
      <c r="D1005" s="168">
        <v>1694</v>
      </c>
      <c r="E1005" s="168">
        <v>12</v>
      </c>
      <c r="F1005" s="168">
        <v>107</v>
      </c>
      <c r="G1005" s="168">
        <v>61</v>
      </c>
      <c r="H1005" s="168">
        <v>1837</v>
      </c>
      <c r="I1005" s="168">
        <f t="shared" si="170"/>
        <v>9412213.6069999896</v>
      </c>
      <c r="J1005" s="168">
        <v>315</v>
      </c>
      <c r="K1005" s="168">
        <v>34</v>
      </c>
      <c r="L1005" s="169">
        <f t="shared" si="175"/>
        <v>103.48912986396203</v>
      </c>
      <c r="M1005">
        <f t="shared" si="165"/>
        <v>61</v>
      </c>
      <c r="N1005" s="168">
        <f t="shared" si="171"/>
        <v>61</v>
      </c>
      <c r="O1005" s="168">
        <f t="shared" si="172"/>
        <v>-1</v>
      </c>
      <c r="P1005" s="168">
        <f t="shared" si="173"/>
        <v>-1</v>
      </c>
      <c r="Q1005" s="168">
        <f t="shared" si="174"/>
        <v>-1</v>
      </c>
      <c r="R1005" s="168">
        <f t="shared" si="166"/>
        <v>34</v>
      </c>
      <c r="S1005">
        <f t="shared" si="167"/>
        <v>-1</v>
      </c>
      <c r="T1005">
        <f t="shared" si="168"/>
        <v>-1</v>
      </c>
      <c r="U1005">
        <f t="shared" si="169"/>
        <v>-1</v>
      </c>
    </row>
    <row r="1006" spans="2:21" x14ac:dyDescent="0.25">
      <c r="B1006" s="167">
        <v>283.69332750000007</v>
      </c>
      <c r="C1006" s="168">
        <v>2.7434368799478137</v>
      </c>
      <c r="D1006" s="168">
        <v>1695</v>
      </c>
      <c r="E1006" s="168">
        <v>8</v>
      </c>
      <c r="F1006" s="168">
        <v>75</v>
      </c>
      <c r="G1006" s="168">
        <v>68</v>
      </c>
      <c r="H1006" s="168">
        <v>4202</v>
      </c>
      <c r="I1006" s="168">
        <f t="shared" si="170"/>
        <v>9416415.6069999896</v>
      </c>
      <c r="J1006" s="168">
        <v>377</v>
      </c>
      <c r="K1006" s="168">
        <v>429</v>
      </c>
      <c r="L1006" s="169">
        <f t="shared" si="175"/>
        <v>402.16041575470848</v>
      </c>
      <c r="M1006">
        <f t="shared" si="165"/>
        <v>68</v>
      </c>
      <c r="N1006" s="168">
        <f t="shared" si="171"/>
        <v>68</v>
      </c>
      <c r="O1006" s="168">
        <f t="shared" si="172"/>
        <v>-1</v>
      </c>
      <c r="P1006" s="168">
        <f t="shared" si="173"/>
        <v>-1</v>
      </c>
      <c r="Q1006" s="168">
        <f t="shared" si="174"/>
        <v>-1</v>
      </c>
      <c r="R1006" s="168">
        <f t="shared" si="166"/>
        <v>-1</v>
      </c>
      <c r="S1006">
        <f t="shared" si="167"/>
        <v>-1</v>
      </c>
      <c r="T1006">
        <f t="shared" si="168"/>
        <v>429</v>
      </c>
      <c r="U1006">
        <f t="shared" si="169"/>
        <v>-1</v>
      </c>
    </row>
    <row r="1007" spans="2:21" x14ac:dyDescent="0.25">
      <c r="B1007" s="167">
        <v>283.72702950000001</v>
      </c>
      <c r="C1007" s="168">
        <v>2.7437753449049631</v>
      </c>
      <c r="D1007" s="168">
        <v>1696</v>
      </c>
      <c r="E1007" s="168">
        <v>8</v>
      </c>
      <c r="F1007" s="168">
        <v>22</v>
      </c>
      <c r="G1007" s="168">
        <v>65</v>
      </c>
      <c r="H1007" s="168">
        <v>638.59699999999998</v>
      </c>
      <c r="I1007" s="168">
        <f t="shared" si="170"/>
        <v>9417054.2039999887</v>
      </c>
      <c r="J1007" s="168">
        <v>456</v>
      </c>
      <c r="K1007" s="168">
        <v>273</v>
      </c>
      <c r="L1007" s="169">
        <f t="shared" si="175"/>
        <v>352.82857027173975</v>
      </c>
      <c r="M1007">
        <f t="shared" si="165"/>
        <v>65</v>
      </c>
      <c r="N1007" s="168">
        <f t="shared" si="171"/>
        <v>65</v>
      </c>
      <c r="O1007" s="168">
        <f t="shared" si="172"/>
        <v>-1</v>
      </c>
      <c r="P1007" s="168">
        <f t="shared" si="173"/>
        <v>-1</v>
      </c>
      <c r="Q1007" s="168">
        <f t="shared" si="174"/>
        <v>-1</v>
      </c>
      <c r="R1007" s="168">
        <f t="shared" si="166"/>
        <v>-1</v>
      </c>
      <c r="S1007">
        <f t="shared" si="167"/>
        <v>273</v>
      </c>
      <c r="T1007">
        <f t="shared" si="168"/>
        <v>-1</v>
      </c>
      <c r="U1007">
        <f t="shared" si="169"/>
        <v>-1</v>
      </c>
    </row>
    <row r="1008" spans="2:21" x14ac:dyDescent="0.25">
      <c r="B1008" s="167">
        <v>283.73064950000003</v>
      </c>
      <c r="C1008" s="168">
        <v>2.7438117048784814</v>
      </c>
      <c r="D1008" s="168">
        <v>1697</v>
      </c>
      <c r="E1008" s="168">
        <v>3</v>
      </c>
      <c r="F1008" s="168">
        <v>23</v>
      </c>
      <c r="G1008" s="168">
        <v>61</v>
      </c>
      <c r="H1008" s="168">
        <v>366.577</v>
      </c>
      <c r="I1008" s="168">
        <f t="shared" si="170"/>
        <v>9417420.7809999883</v>
      </c>
      <c r="J1008" s="168">
        <v>493</v>
      </c>
      <c r="K1008" s="168">
        <v>166</v>
      </c>
      <c r="L1008" s="169">
        <f t="shared" si="175"/>
        <v>286.0734171502134</v>
      </c>
      <c r="M1008">
        <f t="shared" si="165"/>
        <v>61</v>
      </c>
      <c r="N1008" s="168">
        <f t="shared" si="171"/>
        <v>61</v>
      </c>
      <c r="O1008" s="168">
        <f t="shared" si="172"/>
        <v>-1</v>
      </c>
      <c r="P1008" s="168">
        <f t="shared" si="173"/>
        <v>-1</v>
      </c>
      <c r="Q1008" s="168">
        <f t="shared" si="174"/>
        <v>-1</v>
      </c>
      <c r="R1008" s="168">
        <f t="shared" si="166"/>
        <v>166</v>
      </c>
      <c r="S1008">
        <f t="shared" si="167"/>
        <v>-1</v>
      </c>
      <c r="T1008">
        <f t="shared" si="168"/>
        <v>-1</v>
      </c>
      <c r="U1008">
        <f t="shared" si="169"/>
        <v>-1</v>
      </c>
    </row>
    <row r="1009" spans="2:21" x14ac:dyDescent="0.25">
      <c r="B1009" s="167">
        <v>283.75022450000006</v>
      </c>
      <c r="C1009" s="168">
        <v>2.7440083359604301</v>
      </c>
      <c r="D1009" s="168">
        <v>1699</v>
      </c>
      <c r="E1009" s="168">
        <v>6</v>
      </c>
      <c r="F1009" s="168">
        <v>25</v>
      </c>
      <c r="G1009" s="168">
        <v>64</v>
      </c>
      <c r="H1009" s="168">
        <v>913.81200000000001</v>
      </c>
      <c r="I1009" s="168">
        <f t="shared" si="170"/>
        <v>9418334.5929999892</v>
      </c>
      <c r="J1009" s="168">
        <v>440</v>
      </c>
      <c r="K1009" s="168">
        <v>161</v>
      </c>
      <c r="L1009" s="169">
        <f t="shared" si="175"/>
        <v>266.15784790233033</v>
      </c>
      <c r="M1009">
        <f t="shared" si="165"/>
        <v>64</v>
      </c>
      <c r="N1009" s="168">
        <f t="shared" si="171"/>
        <v>64</v>
      </c>
      <c r="O1009" s="168">
        <f t="shared" si="172"/>
        <v>-1</v>
      </c>
      <c r="P1009" s="168">
        <f t="shared" si="173"/>
        <v>-1</v>
      </c>
      <c r="Q1009" s="168">
        <f t="shared" si="174"/>
        <v>-1</v>
      </c>
      <c r="R1009" s="168">
        <f t="shared" si="166"/>
        <v>161</v>
      </c>
      <c r="S1009">
        <f t="shared" si="167"/>
        <v>-1</v>
      </c>
      <c r="T1009">
        <f t="shared" si="168"/>
        <v>-1</v>
      </c>
      <c r="U1009">
        <f t="shared" si="169"/>
        <v>-1</v>
      </c>
    </row>
    <row r="1010" spans="2:21" x14ac:dyDescent="0.25">
      <c r="B1010" s="167">
        <v>283.78822820000005</v>
      </c>
      <c r="C1010" s="168">
        <v>2.7443901608389285</v>
      </c>
      <c r="D1010" s="168">
        <v>1701</v>
      </c>
      <c r="E1010" s="168">
        <v>2</v>
      </c>
      <c r="F1010" s="168">
        <v>14</v>
      </c>
      <c r="G1010" s="168">
        <v>62</v>
      </c>
      <c r="H1010" s="168">
        <v>595.82399999999996</v>
      </c>
      <c r="I1010" s="168">
        <f t="shared" si="170"/>
        <v>9418930.4169999883</v>
      </c>
      <c r="J1010" s="168">
        <v>421</v>
      </c>
      <c r="K1010" s="168">
        <v>463</v>
      </c>
      <c r="L1010" s="169">
        <f t="shared" si="175"/>
        <v>441.50084937630641</v>
      </c>
      <c r="M1010">
        <f t="shared" si="165"/>
        <v>62</v>
      </c>
      <c r="N1010" s="168">
        <f t="shared" si="171"/>
        <v>62</v>
      </c>
      <c r="O1010" s="168">
        <f t="shared" si="172"/>
        <v>-1</v>
      </c>
      <c r="P1010" s="168">
        <f t="shared" si="173"/>
        <v>-1</v>
      </c>
      <c r="Q1010" s="168">
        <f t="shared" si="174"/>
        <v>-1</v>
      </c>
      <c r="R1010" s="168">
        <f t="shared" si="166"/>
        <v>-1</v>
      </c>
      <c r="S1010">
        <f t="shared" si="167"/>
        <v>-1</v>
      </c>
      <c r="T1010">
        <f t="shared" si="168"/>
        <v>463</v>
      </c>
      <c r="U1010">
        <f t="shared" si="169"/>
        <v>-1</v>
      </c>
    </row>
    <row r="1011" spans="2:21" x14ac:dyDescent="0.25">
      <c r="B1011" s="167">
        <v>283.78886880000005</v>
      </c>
      <c r="C1011" s="168">
        <v>2.7443965978509932</v>
      </c>
      <c r="D1011" s="168">
        <v>1702</v>
      </c>
      <c r="E1011" s="168">
        <v>1</v>
      </c>
      <c r="F1011" s="168">
        <v>34</v>
      </c>
      <c r="G1011" s="168">
        <v>61</v>
      </c>
      <c r="H1011" s="168">
        <v>594.572</v>
      </c>
      <c r="I1011" s="168">
        <f t="shared" si="170"/>
        <v>9419524.9889999889</v>
      </c>
      <c r="J1011" s="168">
        <v>372</v>
      </c>
      <c r="K1011" s="168">
        <v>166</v>
      </c>
      <c r="L1011" s="169">
        <f t="shared" si="175"/>
        <v>248.49949698138224</v>
      </c>
      <c r="M1011">
        <f t="shared" si="165"/>
        <v>61</v>
      </c>
      <c r="N1011" s="168">
        <f t="shared" si="171"/>
        <v>61</v>
      </c>
      <c r="O1011" s="168">
        <f t="shared" si="172"/>
        <v>-1</v>
      </c>
      <c r="P1011" s="168">
        <f t="shared" si="173"/>
        <v>-1</v>
      </c>
      <c r="Q1011" s="168">
        <f t="shared" si="174"/>
        <v>-1</v>
      </c>
      <c r="R1011" s="168">
        <f t="shared" si="166"/>
        <v>166</v>
      </c>
      <c r="S1011">
        <f t="shared" si="167"/>
        <v>-1</v>
      </c>
      <c r="T1011">
        <f t="shared" si="168"/>
        <v>-1</v>
      </c>
      <c r="U1011">
        <f t="shared" si="169"/>
        <v>-1</v>
      </c>
    </row>
    <row r="1012" spans="2:21" x14ac:dyDescent="0.25">
      <c r="B1012" s="167">
        <v>283.79683520000003</v>
      </c>
      <c r="C1012" s="168">
        <v>2.7444766499371074</v>
      </c>
      <c r="D1012" s="168">
        <v>1703</v>
      </c>
      <c r="E1012" s="168">
        <v>11</v>
      </c>
      <c r="F1012" s="168">
        <v>79</v>
      </c>
      <c r="G1012" s="168">
        <v>71</v>
      </c>
      <c r="H1012" s="168">
        <v>5114</v>
      </c>
      <c r="I1012" s="168">
        <f t="shared" si="170"/>
        <v>9424638.9889999889</v>
      </c>
      <c r="J1012" s="168">
        <v>472</v>
      </c>
      <c r="K1012" s="168">
        <v>444</v>
      </c>
      <c r="L1012" s="169">
        <f t="shared" si="175"/>
        <v>457.7859761941163</v>
      </c>
      <c r="M1012">
        <f t="shared" si="165"/>
        <v>71</v>
      </c>
      <c r="N1012" s="168">
        <f t="shared" si="171"/>
        <v>71</v>
      </c>
      <c r="O1012" s="168">
        <f t="shared" si="172"/>
        <v>-1</v>
      </c>
      <c r="P1012" s="168">
        <f t="shared" si="173"/>
        <v>-1</v>
      </c>
      <c r="Q1012" s="168">
        <f t="shared" si="174"/>
        <v>-1</v>
      </c>
      <c r="R1012" s="168">
        <f t="shared" si="166"/>
        <v>-1</v>
      </c>
      <c r="S1012">
        <f t="shared" si="167"/>
        <v>-1</v>
      </c>
      <c r="T1012">
        <f t="shared" si="168"/>
        <v>444</v>
      </c>
      <c r="U1012">
        <f t="shared" si="169"/>
        <v>-1</v>
      </c>
    </row>
    <row r="1013" spans="2:21" x14ac:dyDescent="0.25">
      <c r="B1013" s="167">
        <v>283.80166820000005</v>
      </c>
      <c r="C1013" s="168">
        <v>2.7445252175665775</v>
      </c>
      <c r="D1013" s="168">
        <v>1704</v>
      </c>
      <c r="E1013" s="168">
        <v>22</v>
      </c>
      <c r="F1013" s="168">
        <v>68</v>
      </c>
      <c r="G1013" s="168">
        <v>62</v>
      </c>
      <c r="H1013" s="168">
        <v>1310</v>
      </c>
      <c r="I1013" s="168">
        <f t="shared" si="170"/>
        <v>9425948.9889999889</v>
      </c>
      <c r="J1013" s="168">
        <v>336</v>
      </c>
      <c r="K1013" s="168">
        <v>34</v>
      </c>
      <c r="L1013" s="169">
        <f t="shared" si="175"/>
        <v>106.8831137270991</v>
      </c>
      <c r="M1013">
        <f t="shared" si="165"/>
        <v>62</v>
      </c>
      <c r="N1013" s="168">
        <f t="shared" si="171"/>
        <v>62</v>
      </c>
      <c r="O1013" s="168">
        <f t="shared" si="172"/>
        <v>-1</v>
      </c>
      <c r="P1013" s="168">
        <f t="shared" si="173"/>
        <v>-1</v>
      </c>
      <c r="Q1013" s="168">
        <f t="shared" si="174"/>
        <v>-1</v>
      </c>
      <c r="R1013" s="168">
        <f t="shared" si="166"/>
        <v>34</v>
      </c>
      <c r="S1013">
        <f t="shared" si="167"/>
        <v>-1</v>
      </c>
      <c r="T1013">
        <f t="shared" si="168"/>
        <v>-1</v>
      </c>
      <c r="U1013">
        <f t="shared" si="169"/>
        <v>-1</v>
      </c>
    </row>
    <row r="1014" spans="2:21" x14ac:dyDescent="0.25">
      <c r="B1014" s="167">
        <v>283.85854300000005</v>
      </c>
      <c r="C1014" s="168">
        <v>2.7450968862207987</v>
      </c>
      <c r="D1014" s="168">
        <v>1706</v>
      </c>
      <c r="E1014" s="168">
        <v>4</v>
      </c>
      <c r="F1014" s="168">
        <v>36</v>
      </c>
      <c r="G1014" s="168">
        <v>65</v>
      </c>
      <c r="H1014" s="168">
        <v>1215</v>
      </c>
      <c r="I1014" s="168">
        <f t="shared" si="170"/>
        <v>9427163.9889999889</v>
      </c>
      <c r="J1014" s="168">
        <v>462</v>
      </c>
      <c r="K1014" s="168">
        <v>161</v>
      </c>
      <c r="L1014" s="169">
        <f t="shared" si="175"/>
        <v>272.73063634289417</v>
      </c>
      <c r="M1014">
        <f t="shared" si="165"/>
        <v>65</v>
      </c>
      <c r="N1014" s="168">
        <f t="shared" si="171"/>
        <v>65</v>
      </c>
      <c r="O1014" s="168">
        <f t="shared" si="172"/>
        <v>-1</v>
      </c>
      <c r="P1014" s="168">
        <f t="shared" si="173"/>
        <v>-1</v>
      </c>
      <c r="Q1014" s="168">
        <f t="shared" si="174"/>
        <v>-1</v>
      </c>
      <c r="R1014" s="168">
        <f t="shared" si="166"/>
        <v>161</v>
      </c>
      <c r="S1014">
        <f t="shared" si="167"/>
        <v>-1</v>
      </c>
      <c r="T1014">
        <f t="shared" si="168"/>
        <v>-1</v>
      </c>
      <c r="U1014">
        <f t="shared" si="169"/>
        <v>-1</v>
      </c>
    </row>
    <row r="1015" spans="2:21" x14ac:dyDescent="0.25">
      <c r="B1015" s="167">
        <v>283.86923080000003</v>
      </c>
      <c r="C1015" s="168">
        <v>2.7452043386423073</v>
      </c>
      <c r="D1015" s="168">
        <v>1708</v>
      </c>
      <c r="E1015" s="168">
        <v>13</v>
      </c>
      <c r="F1015" s="168">
        <v>47</v>
      </c>
      <c r="G1015" s="168">
        <v>66</v>
      </c>
      <c r="H1015" s="168">
        <v>1708</v>
      </c>
      <c r="I1015" s="168">
        <f t="shared" si="170"/>
        <v>9428871.9889999889</v>
      </c>
      <c r="J1015" s="168">
        <v>434</v>
      </c>
      <c r="K1015" s="168">
        <v>166</v>
      </c>
      <c r="L1015" s="169">
        <f t="shared" si="175"/>
        <v>268.41013393685415</v>
      </c>
      <c r="M1015">
        <f t="shared" si="165"/>
        <v>66</v>
      </c>
      <c r="N1015" s="168">
        <f t="shared" si="171"/>
        <v>66</v>
      </c>
      <c r="O1015" s="168">
        <f t="shared" si="172"/>
        <v>-1</v>
      </c>
      <c r="P1015" s="168">
        <f t="shared" si="173"/>
        <v>-1</v>
      </c>
      <c r="Q1015" s="168">
        <f t="shared" si="174"/>
        <v>-1</v>
      </c>
      <c r="R1015" s="168">
        <f t="shared" si="166"/>
        <v>166</v>
      </c>
      <c r="S1015">
        <f t="shared" si="167"/>
        <v>-1</v>
      </c>
      <c r="T1015">
        <f t="shared" si="168"/>
        <v>-1</v>
      </c>
      <c r="U1015">
        <f t="shared" si="169"/>
        <v>-1</v>
      </c>
    </row>
    <row r="1016" spans="2:21" x14ac:dyDescent="0.25">
      <c r="B1016" s="167">
        <v>283.87738550000006</v>
      </c>
      <c r="C1016" s="168">
        <v>2.7452863293678305</v>
      </c>
      <c r="D1016" s="168">
        <v>1709</v>
      </c>
      <c r="E1016" s="168">
        <v>5</v>
      </c>
      <c r="F1016" s="168">
        <v>10</v>
      </c>
      <c r="G1016" s="168">
        <v>64</v>
      </c>
      <c r="H1016" s="168">
        <v>485.91399999999999</v>
      </c>
      <c r="I1016" s="168">
        <f t="shared" si="170"/>
        <v>9429357.9029999897</v>
      </c>
      <c r="J1016" s="168">
        <v>602</v>
      </c>
      <c r="K1016" s="168">
        <v>610</v>
      </c>
      <c r="L1016" s="169">
        <f t="shared" si="175"/>
        <v>605.98679853607371</v>
      </c>
      <c r="M1016">
        <f t="shared" si="165"/>
        <v>64</v>
      </c>
      <c r="N1016" s="168">
        <f t="shared" si="171"/>
        <v>64</v>
      </c>
      <c r="O1016" s="168">
        <f t="shared" si="172"/>
        <v>-1</v>
      </c>
      <c r="P1016" s="168">
        <f t="shared" si="173"/>
        <v>-1</v>
      </c>
      <c r="Q1016" s="168">
        <f t="shared" si="174"/>
        <v>-1</v>
      </c>
      <c r="R1016" s="168">
        <f t="shared" si="166"/>
        <v>-1</v>
      </c>
      <c r="S1016">
        <f t="shared" si="167"/>
        <v>-1</v>
      </c>
      <c r="T1016">
        <f t="shared" si="168"/>
        <v>-1</v>
      </c>
      <c r="U1016">
        <f t="shared" si="169"/>
        <v>610</v>
      </c>
    </row>
    <row r="1017" spans="2:21" x14ac:dyDescent="0.25">
      <c r="B1017" s="167">
        <v>283.88337080000002</v>
      </c>
      <c r="C1017" s="168">
        <v>2.7453465110495849</v>
      </c>
      <c r="D1017" s="168">
        <v>1710</v>
      </c>
      <c r="E1017" s="168">
        <v>3</v>
      </c>
      <c r="F1017" s="168">
        <v>36</v>
      </c>
      <c r="G1017" s="168">
        <v>66</v>
      </c>
      <c r="H1017" s="168">
        <v>1286</v>
      </c>
      <c r="I1017" s="168">
        <f t="shared" si="170"/>
        <v>9430643.9029999897</v>
      </c>
      <c r="J1017" s="168">
        <v>487</v>
      </c>
      <c r="K1017" s="168">
        <v>434</v>
      </c>
      <c r="L1017" s="169">
        <f t="shared" si="175"/>
        <v>459.73688127014566</v>
      </c>
      <c r="M1017">
        <f t="shared" si="165"/>
        <v>66</v>
      </c>
      <c r="N1017" s="168">
        <f t="shared" si="171"/>
        <v>66</v>
      </c>
      <c r="O1017" s="168">
        <f t="shared" si="172"/>
        <v>-1</v>
      </c>
      <c r="P1017" s="168">
        <f t="shared" si="173"/>
        <v>-1</v>
      </c>
      <c r="Q1017" s="168">
        <f t="shared" si="174"/>
        <v>-1</v>
      </c>
      <c r="R1017" s="168">
        <f t="shared" si="166"/>
        <v>-1</v>
      </c>
      <c r="S1017">
        <f t="shared" si="167"/>
        <v>-1</v>
      </c>
      <c r="T1017">
        <f t="shared" si="168"/>
        <v>434</v>
      </c>
      <c r="U1017">
        <f t="shared" si="169"/>
        <v>-1</v>
      </c>
    </row>
    <row r="1018" spans="2:21" x14ac:dyDescent="0.25">
      <c r="B1018" s="167">
        <v>283.91773000000006</v>
      </c>
      <c r="C1018" s="168">
        <v>2.7456920390538193</v>
      </c>
      <c r="D1018" s="168">
        <v>1712</v>
      </c>
      <c r="E1018" s="168">
        <v>4</v>
      </c>
      <c r="F1018" s="168">
        <v>113</v>
      </c>
      <c r="G1018" s="168">
        <v>62</v>
      </c>
      <c r="H1018" s="168">
        <v>554.58600000000001</v>
      </c>
      <c r="I1018" s="168">
        <f t="shared" si="170"/>
        <v>9431198.4889999889</v>
      </c>
      <c r="J1018" s="168">
        <v>531</v>
      </c>
      <c r="K1018" s="168">
        <v>273</v>
      </c>
      <c r="L1018" s="169">
        <f t="shared" si="175"/>
        <v>380.74006881335725</v>
      </c>
      <c r="M1018">
        <f t="shared" si="165"/>
        <v>62</v>
      </c>
      <c r="N1018" s="168">
        <f t="shared" si="171"/>
        <v>62</v>
      </c>
      <c r="O1018" s="168">
        <f t="shared" si="172"/>
        <v>-1</v>
      </c>
      <c r="P1018" s="168">
        <f t="shared" si="173"/>
        <v>-1</v>
      </c>
      <c r="Q1018" s="168">
        <f t="shared" si="174"/>
        <v>-1</v>
      </c>
      <c r="R1018" s="168">
        <f t="shared" si="166"/>
        <v>-1</v>
      </c>
      <c r="S1018">
        <f t="shared" si="167"/>
        <v>273</v>
      </c>
      <c r="T1018">
        <f t="shared" si="168"/>
        <v>-1</v>
      </c>
      <c r="U1018">
        <f t="shared" si="169"/>
        <v>-1</v>
      </c>
    </row>
    <row r="1019" spans="2:21" x14ac:dyDescent="0.25">
      <c r="B1019" s="167">
        <v>283.93220430000002</v>
      </c>
      <c r="C1019" s="168">
        <v>2.7458376227109027</v>
      </c>
      <c r="D1019" s="168">
        <v>1714</v>
      </c>
      <c r="E1019" s="168">
        <v>3</v>
      </c>
      <c r="F1019" s="168">
        <v>55</v>
      </c>
      <c r="G1019" s="168">
        <v>71</v>
      </c>
      <c r="H1019" s="168">
        <v>5599</v>
      </c>
      <c r="I1019" s="168">
        <f t="shared" si="170"/>
        <v>9436797.4889999889</v>
      </c>
      <c r="J1019" s="168">
        <v>513</v>
      </c>
      <c r="K1019" s="168">
        <v>468</v>
      </c>
      <c r="L1019" s="169">
        <f t="shared" si="175"/>
        <v>489.98367319738315</v>
      </c>
      <c r="M1019">
        <f t="shared" si="165"/>
        <v>71</v>
      </c>
      <c r="N1019" s="168">
        <f t="shared" si="171"/>
        <v>71</v>
      </c>
      <c r="O1019" s="168">
        <f t="shared" si="172"/>
        <v>-1</v>
      </c>
      <c r="P1019" s="168">
        <f t="shared" si="173"/>
        <v>-1</v>
      </c>
      <c r="Q1019" s="168">
        <f t="shared" si="174"/>
        <v>-1</v>
      </c>
      <c r="R1019" s="168">
        <f t="shared" si="166"/>
        <v>-1</v>
      </c>
      <c r="S1019">
        <f t="shared" si="167"/>
        <v>-1</v>
      </c>
      <c r="T1019">
        <f t="shared" si="168"/>
        <v>468</v>
      </c>
      <c r="U1019">
        <f t="shared" si="169"/>
        <v>-1</v>
      </c>
    </row>
    <row r="1020" spans="2:21" x14ac:dyDescent="0.25">
      <c r="B1020" s="167">
        <v>283.96595600000006</v>
      </c>
      <c r="C1020" s="168">
        <v>2.7461771578060081</v>
      </c>
      <c r="D1020" s="168">
        <v>1718</v>
      </c>
      <c r="E1020" s="168">
        <v>21</v>
      </c>
      <c r="F1020" s="168">
        <v>99</v>
      </c>
      <c r="G1020" s="168">
        <v>65</v>
      </c>
      <c r="H1020" s="168">
        <v>2792</v>
      </c>
      <c r="I1020" s="168">
        <f t="shared" si="170"/>
        <v>9439589.4889999889</v>
      </c>
      <c r="J1020" s="168">
        <v>329</v>
      </c>
      <c r="K1020" s="168">
        <v>34</v>
      </c>
      <c r="L1020" s="169">
        <f t="shared" si="175"/>
        <v>105.76388797694608</v>
      </c>
      <c r="M1020">
        <f t="shared" si="165"/>
        <v>65</v>
      </c>
      <c r="N1020" s="168">
        <f t="shared" si="171"/>
        <v>65</v>
      </c>
      <c r="O1020" s="168">
        <f t="shared" si="172"/>
        <v>-1</v>
      </c>
      <c r="P1020" s="168">
        <f t="shared" si="173"/>
        <v>-1</v>
      </c>
      <c r="Q1020" s="168">
        <f t="shared" si="174"/>
        <v>-1</v>
      </c>
      <c r="R1020" s="168">
        <f t="shared" si="166"/>
        <v>34</v>
      </c>
      <c r="S1020">
        <f t="shared" si="167"/>
        <v>-1</v>
      </c>
      <c r="T1020">
        <f t="shared" si="168"/>
        <v>-1</v>
      </c>
      <c r="U1020">
        <f t="shared" si="169"/>
        <v>-1</v>
      </c>
    </row>
    <row r="1021" spans="2:21" x14ac:dyDescent="0.25">
      <c r="B1021" s="167">
        <v>283.98996780000004</v>
      </c>
      <c r="C1021" s="168">
        <v>2.7464187608342652</v>
      </c>
      <c r="D1021" s="168">
        <v>1720</v>
      </c>
      <c r="E1021" s="168">
        <v>7</v>
      </c>
      <c r="F1021" s="168">
        <v>123</v>
      </c>
      <c r="G1021" s="168">
        <v>65</v>
      </c>
      <c r="H1021" s="168">
        <v>2053</v>
      </c>
      <c r="I1021" s="168">
        <f t="shared" si="170"/>
        <v>9441642.4889999889</v>
      </c>
      <c r="J1021" s="168">
        <v>454</v>
      </c>
      <c r="K1021" s="168">
        <v>161</v>
      </c>
      <c r="L1021" s="169">
        <f t="shared" si="175"/>
        <v>270.35902056339825</v>
      </c>
      <c r="M1021">
        <f t="shared" si="165"/>
        <v>65</v>
      </c>
      <c r="N1021" s="168">
        <f t="shared" si="171"/>
        <v>65</v>
      </c>
      <c r="O1021" s="168">
        <f t="shared" si="172"/>
        <v>-1</v>
      </c>
      <c r="P1021" s="168">
        <f t="shared" si="173"/>
        <v>-1</v>
      </c>
      <c r="Q1021" s="168">
        <f t="shared" si="174"/>
        <v>-1</v>
      </c>
      <c r="R1021" s="168">
        <f t="shared" si="166"/>
        <v>161</v>
      </c>
      <c r="S1021">
        <f t="shared" si="167"/>
        <v>-1</v>
      </c>
      <c r="T1021">
        <f t="shared" si="168"/>
        <v>-1</v>
      </c>
      <c r="U1021">
        <f t="shared" si="169"/>
        <v>-1</v>
      </c>
    </row>
    <row r="1022" spans="2:21" x14ac:dyDescent="0.25">
      <c r="B1022" s="167">
        <v>283.99267450000002</v>
      </c>
      <c r="C1022" s="168">
        <v>2.7464459978045359</v>
      </c>
      <c r="D1022" s="168">
        <v>1721</v>
      </c>
      <c r="E1022" s="168">
        <v>6</v>
      </c>
      <c r="F1022" s="168">
        <v>118</v>
      </c>
      <c r="G1022" s="168">
        <v>63</v>
      </c>
      <c r="H1022" s="168">
        <v>2967</v>
      </c>
      <c r="I1022" s="168">
        <f t="shared" si="170"/>
        <v>9444609.4889999889</v>
      </c>
      <c r="J1022" s="168">
        <v>351</v>
      </c>
      <c r="K1022" s="168">
        <v>34</v>
      </c>
      <c r="L1022" s="169">
        <f t="shared" si="175"/>
        <v>109.24284873619875</v>
      </c>
      <c r="M1022">
        <f t="shared" si="165"/>
        <v>63</v>
      </c>
      <c r="N1022" s="168">
        <f t="shared" si="171"/>
        <v>63</v>
      </c>
      <c r="O1022" s="168">
        <f t="shared" si="172"/>
        <v>-1</v>
      </c>
      <c r="P1022" s="168">
        <f t="shared" si="173"/>
        <v>-1</v>
      </c>
      <c r="Q1022" s="168">
        <f t="shared" si="174"/>
        <v>-1</v>
      </c>
      <c r="R1022" s="168">
        <f t="shared" si="166"/>
        <v>34</v>
      </c>
      <c r="S1022">
        <f t="shared" si="167"/>
        <v>-1</v>
      </c>
      <c r="T1022">
        <f t="shared" si="168"/>
        <v>-1</v>
      </c>
      <c r="U1022">
        <f t="shared" si="169"/>
        <v>-1</v>
      </c>
    </row>
    <row r="1023" spans="2:21" x14ac:dyDescent="0.25">
      <c r="B1023" s="167">
        <v>284.02216100000004</v>
      </c>
      <c r="C1023" s="168">
        <v>2.7467427482258175</v>
      </c>
      <c r="D1023" s="168">
        <v>1722</v>
      </c>
      <c r="E1023" s="168">
        <v>5</v>
      </c>
      <c r="F1023" s="168">
        <v>25</v>
      </c>
      <c r="G1023" s="168">
        <v>64</v>
      </c>
      <c r="H1023" s="168">
        <v>955.89099999999996</v>
      </c>
      <c r="I1023" s="168">
        <f t="shared" si="170"/>
        <v>9445565.3799999896</v>
      </c>
      <c r="J1023" s="168">
        <v>444</v>
      </c>
      <c r="K1023" s="168">
        <v>102</v>
      </c>
      <c r="L1023" s="169">
        <f t="shared" si="175"/>
        <v>212.80977421161839</v>
      </c>
      <c r="M1023">
        <f t="shared" si="165"/>
        <v>64</v>
      </c>
      <c r="N1023" s="168">
        <f t="shared" si="171"/>
        <v>64</v>
      </c>
      <c r="O1023" s="168">
        <f t="shared" si="172"/>
        <v>-1</v>
      </c>
      <c r="P1023" s="168">
        <f t="shared" si="173"/>
        <v>-1</v>
      </c>
      <c r="Q1023" s="168">
        <f t="shared" si="174"/>
        <v>-1</v>
      </c>
      <c r="R1023" s="168">
        <f t="shared" si="166"/>
        <v>102</v>
      </c>
      <c r="S1023">
        <f t="shared" si="167"/>
        <v>-1</v>
      </c>
      <c r="T1023">
        <f t="shared" si="168"/>
        <v>-1</v>
      </c>
      <c r="U1023">
        <f t="shared" si="169"/>
        <v>-1</v>
      </c>
    </row>
    <row r="1024" spans="2:21" x14ac:dyDescent="0.25">
      <c r="B1024" s="167">
        <v>284.02944400000001</v>
      </c>
      <c r="C1024" s="168">
        <v>2.7468160534484607</v>
      </c>
      <c r="D1024" s="168">
        <v>1724</v>
      </c>
      <c r="E1024" s="168">
        <v>7</v>
      </c>
      <c r="F1024" s="168">
        <v>28</v>
      </c>
      <c r="G1024" s="168">
        <v>65</v>
      </c>
      <c r="H1024" s="168">
        <v>1095</v>
      </c>
      <c r="I1024" s="168">
        <f t="shared" si="170"/>
        <v>9446660.3799999896</v>
      </c>
      <c r="J1024" s="168">
        <v>586</v>
      </c>
      <c r="K1024" s="168">
        <v>673</v>
      </c>
      <c r="L1024" s="169">
        <f t="shared" si="175"/>
        <v>627.99522291176709</v>
      </c>
      <c r="M1024">
        <f t="shared" si="165"/>
        <v>65</v>
      </c>
      <c r="N1024" s="168">
        <f t="shared" si="171"/>
        <v>65</v>
      </c>
      <c r="O1024" s="168">
        <f t="shared" si="172"/>
        <v>-1</v>
      </c>
      <c r="P1024" s="168">
        <f t="shared" si="173"/>
        <v>-1</v>
      </c>
      <c r="Q1024" s="168">
        <f t="shared" si="174"/>
        <v>-1</v>
      </c>
      <c r="R1024" s="168">
        <f t="shared" si="166"/>
        <v>-1</v>
      </c>
      <c r="S1024">
        <f t="shared" si="167"/>
        <v>-1</v>
      </c>
      <c r="T1024">
        <f t="shared" si="168"/>
        <v>-1</v>
      </c>
      <c r="U1024">
        <f t="shared" si="169"/>
        <v>673</v>
      </c>
    </row>
    <row r="1025" spans="2:21" x14ac:dyDescent="0.25">
      <c r="B1025" s="167">
        <v>284.03327900000005</v>
      </c>
      <c r="C1025" s="168">
        <v>2.746854655204467</v>
      </c>
      <c r="D1025" s="168">
        <v>1725</v>
      </c>
      <c r="E1025" s="168">
        <v>4</v>
      </c>
      <c r="F1025" s="168">
        <v>68</v>
      </c>
      <c r="G1025" s="168">
        <v>77</v>
      </c>
      <c r="H1025" s="168">
        <v>13625</v>
      </c>
      <c r="I1025" s="168">
        <f t="shared" si="170"/>
        <v>9460285.3799999896</v>
      </c>
      <c r="J1025" s="168">
        <v>553</v>
      </c>
      <c r="K1025" s="168">
        <v>664</v>
      </c>
      <c r="L1025" s="169">
        <f t="shared" si="175"/>
        <v>605.96369528215132</v>
      </c>
      <c r="M1025">
        <f t="shared" si="165"/>
        <v>77</v>
      </c>
      <c r="N1025" s="168">
        <f t="shared" si="171"/>
        <v>-1</v>
      </c>
      <c r="O1025" s="168">
        <f t="shared" si="172"/>
        <v>77</v>
      </c>
      <c r="P1025" s="168">
        <f t="shared" si="173"/>
        <v>-1</v>
      </c>
      <c r="Q1025" s="168">
        <f t="shared" si="174"/>
        <v>-1</v>
      </c>
      <c r="R1025" s="168">
        <f t="shared" si="166"/>
        <v>-1</v>
      </c>
      <c r="S1025">
        <f t="shared" si="167"/>
        <v>-1</v>
      </c>
      <c r="T1025">
        <f t="shared" si="168"/>
        <v>-1</v>
      </c>
      <c r="U1025">
        <f t="shared" si="169"/>
        <v>664</v>
      </c>
    </row>
    <row r="1026" spans="2:21" x14ac:dyDescent="0.25">
      <c r="B1026" s="167">
        <v>284.09893150000005</v>
      </c>
      <c r="C1026" s="168">
        <v>2.7475156526998954</v>
      </c>
      <c r="D1026" s="168">
        <v>1727</v>
      </c>
      <c r="E1026" s="168">
        <v>1</v>
      </c>
      <c r="F1026" s="168">
        <v>6</v>
      </c>
      <c r="G1026" s="168">
        <v>64</v>
      </c>
      <c r="H1026" s="168">
        <v>393.26499999999999</v>
      </c>
      <c r="I1026" s="168">
        <f t="shared" si="170"/>
        <v>9460678.6449999902</v>
      </c>
      <c r="J1026" s="168">
        <v>545</v>
      </c>
      <c r="K1026" s="168">
        <v>434</v>
      </c>
      <c r="L1026" s="169">
        <f t="shared" si="175"/>
        <v>486.34350000796763</v>
      </c>
      <c r="M1026">
        <f t="shared" ref="M1026:M1089" si="176">IF(G1026&gt;60,G1026,-1)</f>
        <v>64</v>
      </c>
      <c r="N1026" s="168">
        <f t="shared" si="171"/>
        <v>64</v>
      </c>
      <c r="O1026" s="168">
        <f t="shared" si="172"/>
        <v>-1</v>
      </c>
      <c r="P1026" s="168">
        <f t="shared" si="173"/>
        <v>-1</v>
      </c>
      <c r="Q1026" s="168">
        <f t="shared" si="174"/>
        <v>-1</v>
      </c>
      <c r="R1026" s="168">
        <f t="shared" ref="R1026:R1089" si="177">IF(AND(K1026&gt;0,K1026&lt;250),K1026,-1)</f>
        <v>-1</v>
      </c>
      <c r="S1026">
        <f t="shared" ref="S1026:S1089" si="178">IF(AND(K1026&gt;=250,K1026&lt;400),K1026,-1)</f>
        <v>-1</v>
      </c>
      <c r="T1026">
        <f t="shared" ref="T1026:T1089" si="179">IF(AND(K1026&gt;=400,K1026&lt;600),K1026,-1)</f>
        <v>434</v>
      </c>
      <c r="U1026">
        <f t="shared" ref="U1026:U1089" si="180">IF(AND(K1026&gt;=600),K1026,-1)</f>
        <v>-1</v>
      </c>
    </row>
    <row r="1027" spans="2:21" x14ac:dyDescent="0.25">
      <c r="B1027" s="167">
        <v>284.10378130000004</v>
      </c>
      <c r="C1027" s="168">
        <v>2.7475644932830185</v>
      </c>
      <c r="D1027" s="168">
        <v>1728</v>
      </c>
      <c r="E1027" s="168">
        <v>4</v>
      </c>
      <c r="F1027" s="168">
        <v>61</v>
      </c>
      <c r="G1027" s="168">
        <v>61</v>
      </c>
      <c r="H1027" s="168">
        <v>1034</v>
      </c>
      <c r="I1027" s="168">
        <f t="shared" ref="I1027:I1090" si="181">H1027+I1026</f>
        <v>9461712.6449999902</v>
      </c>
      <c r="J1027" s="168">
        <v>338</v>
      </c>
      <c r="K1027" s="168">
        <v>34</v>
      </c>
      <c r="L1027" s="169">
        <f t="shared" si="175"/>
        <v>107.20074626605917</v>
      </c>
      <c r="M1027">
        <f t="shared" si="176"/>
        <v>61</v>
      </c>
      <c r="N1027" s="168">
        <f t="shared" ref="N1027:N1090" si="182">IF(AND($G1027&gt;60,$G1027&lt;75),$G1027,-1)</f>
        <v>61</v>
      </c>
      <c r="O1027" s="168">
        <f t="shared" ref="O1027:O1090" si="183">IF(AND($G1027&gt;=75,$G1027&lt;85),$G1027,-1)</f>
        <v>-1</v>
      </c>
      <c r="P1027" s="168">
        <f t="shared" ref="P1027:P1090" si="184">IF(AND($G1027&gt;=85,$G1027&lt;95),$G1027,-1)</f>
        <v>-1</v>
      </c>
      <c r="Q1027" s="168">
        <f t="shared" ref="Q1027:Q1090" si="185">IF(AND($G1027&gt;=95,$G1027&lt;=100),$G1027,-1)</f>
        <v>-1</v>
      </c>
      <c r="R1027" s="168">
        <f t="shared" si="177"/>
        <v>34</v>
      </c>
      <c r="S1027">
        <f t="shared" si="178"/>
        <v>-1</v>
      </c>
      <c r="T1027">
        <f t="shared" si="179"/>
        <v>-1</v>
      </c>
      <c r="U1027">
        <f t="shared" si="180"/>
        <v>-1</v>
      </c>
    </row>
    <row r="1028" spans="2:21" x14ac:dyDescent="0.25">
      <c r="B1028" s="167">
        <v>284.10401550000006</v>
      </c>
      <c r="C1028" s="168">
        <v>2.7475668518690841</v>
      </c>
      <c r="D1028" s="168">
        <v>1729</v>
      </c>
      <c r="E1028" s="168">
        <v>6</v>
      </c>
      <c r="F1028" s="168">
        <v>39</v>
      </c>
      <c r="G1028" s="168">
        <v>61</v>
      </c>
      <c r="H1028" s="168">
        <v>795.97</v>
      </c>
      <c r="I1028" s="168">
        <f t="shared" si="181"/>
        <v>9462508.6149999909</v>
      </c>
      <c r="J1028" s="168">
        <v>367</v>
      </c>
      <c r="K1028" s="168">
        <v>439</v>
      </c>
      <c r="L1028" s="169">
        <f t="shared" ref="L1028:L1091" si="186">SQRT(J1028*K1028)</f>
        <v>401.38883890810916</v>
      </c>
      <c r="M1028">
        <f t="shared" si="176"/>
        <v>61</v>
      </c>
      <c r="N1028" s="168">
        <f t="shared" si="182"/>
        <v>61</v>
      </c>
      <c r="O1028" s="168">
        <f t="shared" si="183"/>
        <v>-1</v>
      </c>
      <c r="P1028" s="168">
        <f t="shared" si="184"/>
        <v>-1</v>
      </c>
      <c r="Q1028" s="168">
        <f t="shared" si="185"/>
        <v>-1</v>
      </c>
      <c r="R1028" s="168">
        <f t="shared" si="177"/>
        <v>-1</v>
      </c>
      <c r="S1028">
        <f t="shared" si="178"/>
        <v>-1</v>
      </c>
      <c r="T1028">
        <f t="shared" si="179"/>
        <v>439</v>
      </c>
      <c r="U1028">
        <f t="shared" si="180"/>
        <v>-1</v>
      </c>
    </row>
    <row r="1029" spans="2:21" x14ac:dyDescent="0.25">
      <c r="B1029" s="167">
        <v>284.12006130000003</v>
      </c>
      <c r="C1029" s="168">
        <v>2.7477284555604617</v>
      </c>
      <c r="D1029" s="168">
        <v>1730</v>
      </c>
      <c r="E1029" s="168">
        <v>1</v>
      </c>
      <c r="F1029" s="168">
        <v>23</v>
      </c>
      <c r="G1029" s="168">
        <v>62</v>
      </c>
      <c r="H1029" s="168">
        <v>574.83500000000004</v>
      </c>
      <c r="I1029" s="168">
        <f t="shared" si="181"/>
        <v>9463083.4499999918</v>
      </c>
      <c r="J1029" s="168">
        <v>424</v>
      </c>
      <c r="K1029" s="168">
        <v>161</v>
      </c>
      <c r="L1029" s="169">
        <f t="shared" si="186"/>
        <v>261.27380274340555</v>
      </c>
      <c r="M1029">
        <f t="shared" si="176"/>
        <v>62</v>
      </c>
      <c r="N1029" s="168">
        <f t="shared" si="182"/>
        <v>62</v>
      </c>
      <c r="O1029" s="168">
        <f t="shared" si="183"/>
        <v>-1</v>
      </c>
      <c r="P1029" s="168">
        <f t="shared" si="184"/>
        <v>-1</v>
      </c>
      <c r="Q1029" s="168">
        <f t="shared" si="185"/>
        <v>-1</v>
      </c>
      <c r="R1029" s="168">
        <f t="shared" si="177"/>
        <v>161</v>
      </c>
      <c r="S1029">
        <f t="shared" si="178"/>
        <v>-1</v>
      </c>
      <c r="T1029">
        <f t="shared" si="179"/>
        <v>-1</v>
      </c>
      <c r="U1029">
        <f t="shared" si="180"/>
        <v>-1</v>
      </c>
    </row>
    <row r="1030" spans="2:21" x14ac:dyDescent="0.25">
      <c r="B1030" s="167">
        <v>284.12029350000006</v>
      </c>
      <c r="C1030" s="168">
        <v>2.7477307942748199</v>
      </c>
      <c r="D1030" s="168">
        <v>1731</v>
      </c>
      <c r="E1030" s="168">
        <v>8</v>
      </c>
      <c r="F1030" s="168">
        <v>32</v>
      </c>
      <c r="G1030" s="168">
        <v>66</v>
      </c>
      <c r="H1030" s="168">
        <v>1897</v>
      </c>
      <c r="I1030" s="168">
        <f t="shared" si="181"/>
        <v>9464980.4499999918</v>
      </c>
      <c r="J1030" s="168">
        <v>394</v>
      </c>
      <c r="K1030" s="168">
        <v>463</v>
      </c>
      <c r="L1030" s="169">
        <f t="shared" si="186"/>
        <v>427.10888541448071</v>
      </c>
      <c r="M1030">
        <f t="shared" si="176"/>
        <v>66</v>
      </c>
      <c r="N1030" s="168">
        <f t="shared" si="182"/>
        <v>66</v>
      </c>
      <c r="O1030" s="168">
        <f t="shared" si="183"/>
        <v>-1</v>
      </c>
      <c r="P1030" s="168">
        <f t="shared" si="184"/>
        <v>-1</v>
      </c>
      <c r="Q1030" s="168">
        <f t="shared" si="185"/>
        <v>-1</v>
      </c>
      <c r="R1030" s="168">
        <f t="shared" si="177"/>
        <v>-1</v>
      </c>
      <c r="S1030">
        <f t="shared" si="178"/>
        <v>-1</v>
      </c>
      <c r="T1030">
        <f t="shared" si="179"/>
        <v>463</v>
      </c>
      <c r="U1030">
        <f t="shared" si="180"/>
        <v>-1</v>
      </c>
    </row>
    <row r="1031" spans="2:21" x14ac:dyDescent="0.25">
      <c r="B1031" s="167">
        <v>284.14530570000005</v>
      </c>
      <c r="C1031" s="168">
        <v>2.7479827392739837</v>
      </c>
      <c r="D1031" s="168">
        <v>1732</v>
      </c>
      <c r="E1031" s="168">
        <v>3</v>
      </c>
      <c r="F1031" s="168">
        <v>21</v>
      </c>
      <c r="G1031" s="168">
        <v>66</v>
      </c>
      <c r="H1031" s="168">
        <v>946.31299999999999</v>
      </c>
      <c r="I1031" s="168">
        <f t="shared" si="181"/>
        <v>9465926.762999991</v>
      </c>
      <c r="J1031" s="168">
        <v>568</v>
      </c>
      <c r="K1031" s="168">
        <v>449</v>
      </c>
      <c r="L1031" s="169">
        <f t="shared" si="186"/>
        <v>505.00693064551103</v>
      </c>
      <c r="M1031">
        <f t="shared" si="176"/>
        <v>66</v>
      </c>
      <c r="N1031" s="168">
        <f t="shared" si="182"/>
        <v>66</v>
      </c>
      <c r="O1031" s="168">
        <f t="shared" si="183"/>
        <v>-1</v>
      </c>
      <c r="P1031" s="168">
        <f t="shared" si="184"/>
        <v>-1</v>
      </c>
      <c r="Q1031" s="168">
        <f t="shared" si="185"/>
        <v>-1</v>
      </c>
      <c r="R1031" s="168">
        <f t="shared" si="177"/>
        <v>-1</v>
      </c>
      <c r="S1031">
        <f t="shared" si="178"/>
        <v>-1</v>
      </c>
      <c r="T1031">
        <f t="shared" si="179"/>
        <v>449</v>
      </c>
      <c r="U1031">
        <f t="shared" si="180"/>
        <v>-1</v>
      </c>
    </row>
    <row r="1032" spans="2:21" x14ac:dyDescent="0.25">
      <c r="B1032" s="167">
        <v>284.17933250000004</v>
      </c>
      <c r="C1032" s="168">
        <v>2.7483255591033973</v>
      </c>
      <c r="D1032" s="168">
        <v>1734</v>
      </c>
      <c r="E1032" s="168">
        <v>5</v>
      </c>
      <c r="F1032" s="168">
        <v>34</v>
      </c>
      <c r="G1032" s="168">
        <v>64</v>
      </c>
      <c r="H1032" s="168">
        <v>767.404</v>
      </c>
      <c r="I1032" s="168">
        <f t="shared" si="181"/>
        <v>9466694.1669999901</v>
      </c>
      <c r="J1032" s="168">
        <v>481</v>
      </c>
      <c r="K1032" s="168">
        <v>166</v>
      </c>
      <c r="L1032" s="169">
        <f t="shared" si="186"/>
        <v>282.57034522398135</v>
      </c>
      <c r="M1032">
        <f t="shared" si="176"/>
        <v>64</v>
      </c>
      <c r="N1032" s="168">
        <f t="shared" si="182"/>
        <v>64</v>
      </c>
      <c r="O1032" s="168">
        <f t="shared" si="183"/>
        <v>-1</v>
      </c>
      <c r="P1032" s="168">
        <f t="shared" si="184"/>
        <v>-1</v>
      </c>
      <c r="Q1032" s="168">
        <f t="shared" si="185"/>
        <v>-1</v>
      </c>
      <c r="R1032" s="168">
        <f t="shared" si="177"/>
        <v>166</v>
      </c>
      <c r="S1032">
        <f t="shared" si="178"/>
        <v>-1</v>
      </c>
      <c r="T1032">
        <f t="shared" si="179"/>
        <v>-1</v>
      </c>
      <c r="U1032">
        <f t="shared" si="180"/>
        <v>-1</v>
      </c>
    </row>
    <row r="1033" spans="2:21" x14ac:dyDescent="0.25">
      <c r="B1033" s="167">
        <v>284.18591400000003</v>
      </c>
      <c r="C1033" s="168">
        <v>2.7483918772402394</v>
      </c>
      <c r="D1033" s="168">
        <v>1735</v>
      </c>
      <c r="E1033" s="168">
        <v>20</v>
      </c>
      <c r="F1033" s="168">
        <v>40</v>
      </c>
      <c r="G1033" s="168">
        <v>61</v>
      </c>
      <c r="H1033" s="168">
        <v>637.40300000000002</v>
      </c>
      <c r="I1033" s="168">
        <f t="shared" si="181"/>
        <v>9467331.569999991</v>
      </c>
      <c r="J1033" s="168">
        <v>340</v>
      </c>
      <c r="K1033" s="168">
        <v>34</v>
      </c>
      <c r="L1033" s="169">
        <f t="shared" si="186"/>
        <v>107.5174404457249</v>
      </c>
      <c r="M1033">
        <f t="shared" si="176"/>
        <v>61</v>
      </c>
      <c r="N1033" s="168">
        <f t="shared" si="182"/>
        <v>61</v>
      </c>
      <c r="O1033" s="168">
        <f t="shared" si="183"/>
        <v>-1</v>
      </c>
      <c r="P1033" s="168">
        <f t="shared" si="184"/>
        <v>-1</v>
      </c>
      <c r="Q1033" s="168">
        <f t="shared" si="185"/>
        <v>-1</v>
      </c>
      <c r="R1033" s="168">
        <f t="shared" si="177"/>
        <v>34</v>
      </c>
      <c r="S1033">
        <f t="shared" si="178"/>
        <v>-1</v>
      </c>
      <c r="T1033">
        <f t="shared" si="179"/>
        <v>-1</v>
      </c>
      <c r="U1033">
        <f t="shared" si="180"/>
        <v>-1</v>
      </c>
    </row>
    <row r="1034" spans="2:21" x14ac:dyDescent="0.25">
      <c r="B1034" s="167">
        <v>284.18615070000004</v>
      </c>
      <c r="C1034" s="168">
        <v>2.7483942623930249</v>
      </c>
      <c r="D1034" s="168">
        <v>1736</v>
      </c>
      <c r="E1034" s="168">
        <v>29</v>
      </c>
      <c r="F1034" s="168">
        <v>48</v>
      </c>
      <c r="G1034" s="168">
        <v>63</v>
      </c>
      <c r="H1034" s="168">
        <v>1201</v>
      </c>
      <c r="I1034" s="168">
        <f t="shared" si="181"/>
        <v>9468532.569999991</v>
      </c>
      <c r="J1034" s="168">
        <v>441</v>
      </c>
      <c r="K1034" s="168">
        <v>166</v>
      </c>
      <c r="L1034" s="169">
        <f t="shared" si="186"/>
        <v>270.56607326122764</v>
      </c>
      <c r="M1034">
        <f t="shared" si="176"/>
        <v>63</v>
      </c>
      <c r="N1034" s="168">
        <f t="shared" si="182"/>
        <v>63</v>
      </c>
      <c r="O1034" s="168">
        <f t="shared" si="183"/>
        <v>-1</v>
      </c>
      <c r="P1034" s="168">
        <f t="shared" si="184"/>
        <v>-1</v>
      </c>
      <c r="Q1034" s="168">
        <f t="shared" si="185"/>
        <v>-1</v>
      </c>
      <c r="R1034" s="168">
        <f t="shared" si="177"/>
        <v>166</v>
      </c>
      <c r="S1034">
        <f t="shared" si="178"/>
        <v>-1</v>
      </c>
      <c r="T1034">
        <f t="shared" si="179"/>
        <v>-1</v>
      </c>
      <c r="U1034">
        <f t="shared" si="180"/>
        <v>-1</v>
      </c>
    </row>
    <row r="1035" spans="2:21" x14ac:dyDescent="0.25">
      <c r="B1035" s="167">
        <v>284.21743080000005</v>
      </c>
      <c r="C1035" s="168">
        <v>2.748709497586995</v>
      </c>
      <c r="D1035" s="168">
        <v>1738</v>
      </c>
      <c r="E1035" s="168">
        <v>16</v>
      </c>
      <c r="F1035" s="168">
        <v>94</v>
      </c>
      <c r="G1035" s="168">
        <v>69</v>
      </c>
      <c r="H1035" s="168">
        <v>5069</v>
      </c>
      <c r="I1035" s="168">
        <f t="shared" si="181"/>
        <v>9473601.569999991</v>
      </c>
      <c r="J1035" s="168">
        <v>437</v>
      </c>
      <c r="K1035" s="168">
        <v>34</v>
      </c>
      <c r="L1035" s="169">
        <f t="shared" si="186"/>
        <v>121.89339604752999</v>
      </c>
      <c r="M1035">
        <f t="shared" si="176"/>
        <v>69</v>
      </c>
      <c r="N1035" s="168">
        <f t="shared" si="182"/>
        <v>69</v>
      </c>
      <c r="O1035" s="168">
        <f t="shared" si="183"/>
        <v>-1</v>
      </c>
      <c r="P1035" s="168">
        <f t="shared" si="184"/>
        <v>-1</v>
      </c>
      <c r="Q1035" s="168">
        <f t="shared" si="185"/>
        <v>-1</v>
      </c>
      <c r="R1035" s="168">
        <f t="shared" si="177"/>
        <v>34</v>
      </c>
      <c r="S1035">
        <f t="shared" si="178"/>
        <v>-1</v>
      </c>
      <c r="T1035">
        <f t="shared" si="179"/>
        <v>-1</v>
      </c>
      <c r="U1035">
        <f t="shared" si="180"/>
        <v>-1</v>
      </c>
    </row>
    <row r="1036" spans="2:21" x14ac:dyDescent="0.25">
      <c r="B1036" s="167">
        <v>284.22390750000005</v>
      </c>
      <c r="C1036" s="168">
        <v>2.7487747773555329</v>
      </c>
      <c r="D1036" s="168">
        <v>1739</v>
      </c>
      <c r="E1036" s="168">
        <v>48</v>
      </c>
      <c r="F1036" s="168">
        <v>104</v>
      </c>
      <c r="G1036" s="168">
        <v>64</v>
      </c>
      <c r="H1036" s="168">
        <v>3649</v>
      </c>
      <c r="I1036" s="168">
        <f t="shared" si="181"/>
        <v>9477250.569999991</v>
      </c>
      <c r="J1036" s="168">
        <v>306</v>
      </c>
      <c r="K1036" s="168">
        <v>107</v>
      </c>
      <c r="L1036" s="169">
        <f t="shared" si="186"/>
        <v>180.94750620000266</v>
      </c>
      <c r="M1036">
        <f t="shared" si="176"/>
        <v>64</v>
      </c>
      <c r="N1036" s="168">
        <f t="shared" si="182"/>
        <v>64</v>
      </c>
      <c r="O1036" s="168">
        <f t="shared" si="183"/>
        <v>-1</v>
      </c>
      <c r="P1036" s="168">
        <f t="shared" si="184"/>
        <v>-1</v>
      </c>
      <c r="Q1036" s="168">
        <f t="shared" si="185"/>
        <v>-1</v>
      </c>
      <c r="R1036" s="168">
        <f t="shared" si="177"/>
        <v>107</v>
      </c>
      <c r="S1036">
        <f t="shared" si="178"/>
        <v>-1</v>
      </c>
      <c r="T1036">
        <f t="shared" si="179"/>
        <v>-1</v>
      </c>
      <c r="U1036">
        <f t="shared" si="180"/>
        <v>-1</v>
      </c>
    </row>
    <row r="1037" spans="2:21" x14ac:dyDescent="0.25">
      <c r="B1037" s="167">
        <v>284.28346830000004</v>
      </c>
      <c r="C1037" s="168">
        <v>2.7493752418383117</v>
      </c>
      <c r="D1037" s="168">
        <v>1742</v>
      </c>
      <c r="E1037" s="168">
        <v>26</v>
      </c>
      <c r="F1037" s="168">
        <v>68</v>
      </c>
      <c r="G1037" s="168">
        <v>63</v>
      </c>
      <c r="H1037" s="168">
        <v>1236</v>
      </c>
      <c r="I1037" s="168">
        <f t="shared" si="181"/>
        <v>9478486.569999991</v>
      </c>
      <c r="J1037" s="168">
        <v>327</v>
      </c>
      <c r="K1037" s="168">
        <v>34</v>
      </c>
      <c r="L1037" s="169">
        <f t="shared" si="186"/>
        <v>105.44192714475585</v>
      </c>
      <c r="M1037">
        <f t="shared" si="176"/>
        <v>63</v>
      </c>
      <c r="N1037" s="168">
        <f t="shared" si="182"/>
        <v>63</v>
      </c>
      <c r="O1037" s="168">
        <f t="shared" si="183"/>
        <v>-1</v>
      </c>
      <c r="P1037" s="168">
        <f t="shared" si="184"/>
        <v>-1</v>
      </c>
      <c r="Q1037" s="168">
        <f t="shared" si="185"/>
        <v>-1</v>
      </c>
      <c r="R1037" s="168">
        <f t="shared" si="177"/>
        <v>34</v>
      </c>
      <c r="S1037">
        <f t="shared" si="178"/>
        <v>-1</v>
      </c>
      <c r="T1037">
        <f t="shared" si="179"/>
        <v>-1</v>
      </c>
      <c r="U1037">
        <f t="shared" si="180"/>
        <v>-1</v>
      </c>
    </row>
    <row r="1038" spans="2:21" x14ac:dyDescent="0.25">
      <c r="B1038" s="167">
        <v>284.28370450000006</v>
      </c>
      <c r="C1038" s="168">
        <v>2.7493776236042211</v>
      </c>
      <c r="D1038" s="168">
        <v>1743</v>
      </c>
      <c r="E1038" s="168">
        <v>4</v>
      </c>
      <c r="F1038" s="168">
        <v>53</v>
      </c>
      <c r="G1038" s="168">
        <v>63</v>
      </c>
      <c r="H1038" s="168">
        <v>1399</v>
      </c>
      <c r="I1038" s="168">
        <f t="shared" si="181"/>
        <v>9479885.569999991</v>
      </c>
      <c r="J1038" s="168">
        <v>347</v>
      </c>
      <c r="K1038" s="168">
        <v>166</v>
      </c>
      <c r="L1038" s="169">
        <f t="shared" si="186"/>
        <v>240.0041666304983</v>
      </c>
      <c r="M1038">
        <f t="shared" si="176"/>
        <v>63</v>
      </c>
      <c r="N1038" s="168">
        <f t="shared" si="182"/>
        <v>63</v>
      </c>
      <c r="O1038" s="168">
        <f t="shared" si="183"/>
        <v>-1</v>
      </c>
      <c r="P1038" s="168">
        <f t="shared" si="184"/>
        <v>-1</v>
      </c>
      <c r="Q1038" s="168">
        <f t="shared" si="185"/>
        <v>-1</v>
      </c>
      <c r="R1038" s="168">
        <f t="shared" si="177"/>
        <v>166</v>
      </c>
      <c r="S1038">
        <f t="shared" si="178"/>
        <v>-1</v>
      </c>
      <c r="T1038">
        <f t="shared" si="179"/>
        <v>-1</v>
      </c>
      <c r="U1038">
        <f t="shared" si="180"/>
        <v>-1</v>
      </c>
    </row>
    <row r="1039" spans="2:21" x14ac:dyDescent="0.25">
      <c r="B1039" s="167">
        <v>284.29011100000002</v>
      </c>
      <c r="C1039" s="168">
        <v>2.7494422262462899</v>
      </c>
      <c r="D1039" s="168">
        <v>1744</v>
      </c>
      <c r="E1039" s="168">
        <v>8</v>
      </c>
      <c r="F1039" s="168">
        <v>16</v>
      </c>
      <c r="G1039" s="168">
        <v>63</v>
      </c>
      <c r="H1039" s="168">
        <v>851.57600000000002</v>
      </c>
      <c r="I1039" s="168">
        <f t="shared" si="181"/>
        <v>9480737.1459999904</v>
      </c>
      <c r="J1039" s="168">
        <v>381</v>
      </c>
      <c r="K1039" s="168">
        <v>107</v>
      </c>
      <c r="L1039" s="169">
        <f t="shared" si="186"/>
        <v>201.90839507063592</v>
      </c>
      <c r="M1039">
        <f t="shared" si="176"/>
        <v>63</v>
      </c>
      <c r="N1039" s="168">
        <f t="shared" si="182"/>
        <v>63</v>
      </c>
      <c r="O1039" s="168">
        <f t="shared" si="183"/>
        <v>-1</v>
      </c>
      <c r="P1039" s="168">
        <f t="shared" si="184"/>
        <v>-1</v>
      </c>
      <c r="Q1039" s="168">
        <f t="shared" si="185"/>
        <v>-1</v>
      </c>
      <c r="R1039" s="168">
        <f t="shared" si="177"/>
        <v>107</v>
      </c>
      <c r="S1039">
        <f t="shared" si="178"/>
        <v>-1</v>
      </c>
      <c r="T1039">
        <f t="shared" si="179"/>
        <v>-1</v>
      </c>
      <c r="U1039">
        <f t="shared" si="180"/>
        <v>-1</v>
      </c>
    </row>
    <row r="1040" spans="2:21" x14ac:dyDescent="0.25">
      <c r="B1040" s="167">
        <v>284.30935050000005</v>
      </c>
      <c r="C1040" s="168">
        <v>2.7496362535639909</v>
      </c>
      <c r="D1040" s="168">
        <v>1746</v>
      </c>
      <c r="E1040" s="168">
        <v>2</v>
      </c>
      <c r="F1040" s="168">
        <v>59</v>
      </c>
      <c r="G1040" s="168">
        <v>82</v>
      </c>
      <c r="H1040" s="168">
        <v>18969</v>
      </c>
      <c r="I1040" s="168">
        <f t="shared" si="181"/>
        <v>9499706.1459999904</v>
      </c>
      <c r="J1040" s="168">
        <v>599</v>
      </c>
      <c r="K1040" s="168">
        <v>463</v>
      </c>
      <c r="L1040" s="169">
        <f t="shared" si="186"/>
        <v>526.62795216357438</v>
      </c>
      <c r="M1040">
        <f t="shared" si="176"/>
        <v>82</v>
      </c>
      <c r="N1040" s="168">
        <f t="shared" si="182"/>
        <v>-1</v>
      </c>
      <c r="O1040" s="168">
        <f t="shared" si="183"/>
        <v>82</v>
      </c>
      <c r="P1040" s="168">
        <f t="shared" si="184"/>
        <v>-1</v>
      </c>
      <c r="Q1040" s="168">
        <f t="shared" si="185"/>
        <v>-1</v>
      </c>
      <c r="R1040" s="168">
        <f t="shared" si="177"/>
        <v>-1</v>
      </c>
      <c r="S1040">
        <f t="shared" si="178"/>
        <v>-1</v>
      </c>
      <c r="T1040">
        <f t="shared" si="179"/>
        <v>463</v>
      </c>
      <c r="U1040">
        <f t="shared" si="180"/>
        <v>-1</v>
      </c>
    </row>
    <row r="1041" spans="2:21" x14ac:dyDescent="0.25">
      <c r="B1041" s="167">
        <v>284.33478850000006</v>
      </c>
      <c r="C1041" s="168">
        <v>2.7498928325946279</v>
      </c>
      <c r="D1041" s="168">
        <v>1749</v>
      </c>
      <c r="E1041" s="168">
        <v>1</v>
      </c>
      <c r="F1041" s="168">
        <v>20</v>
      </c>
      <c r="G1041" s="168">
        <v>71</v>
      </c>
      <c r="H1041" s="168">
        <v>1443</v>
      </c>
      <c r="I1041" s="168">
        <f t="shared" si="181"/>
        <v>9501149.1459999904</v>
      </c>
      <c r="J1041" s="168">
        <v>588</v>
      </c>
      <c r="K1041" s="168">
        <v>468</v>
      </c>
      <c r="L1041" s="169">
        <f t="shared" si="186"/>
        <v>524.57983186546539</v>
      </c>
      <c r="M1041">
        <f t="shared" si="176"/>
        <v>71</v>
      </c>
      <c r="N1041" s="168">
        <f t="shared" si="182"/>
        <v>71</v>
      </c>
      <c r="O1041" s="168">
        <f t="shared" si="183"/>
        <v>-1</v>
      </c>
      <c r="P1041" s="168">
        <f t="shared" si="184"/>
        <v>-1</v>
      </c>
      <c r="Q1041" s="168">
        <f t="shared" si="185"/>
        <v>-1</v>
      </c>
      <c r="R1041" s="168">
        <f t="shared" si="177"/>
        <v>-1</v>
      </c>
      <c r="S1041">
        <f t="shared" si="178"/>
        <v>-1</v>
      </c>
      <c r="T1041">
        <f t="shared" si="179"/>
        <v>468</v>
      </c>
      <c r="U1041">
        <f t="shared" si="180"/>
        <v>-1</v>
      </c>
    </row>
    <row r="1042" spans="2:21" x14ac:dyDescent="0.25">
      <c r="B1042" s="167">
        <v>284.34841570000003</v>
      </c>
      <c r="C1042" s="168">
        <v>2.7500303017521377</v>
      </c>
      <c r="D1042" s="168">
        <v>1750</v>
      </c>
      <c r="E1042" s="168">
        <v>12</v>
      </c>
      <c r="F1042" s="168">
        <v>126</v>
      </c>
      <c r="G1042" s="168">
        <v>73</v>
      </c>
      <c r="H1042" s="168">
        <v>8626</v>
      </c>
      <c r="I1042" s="168">
        <f t="shared" si="181"/>
        <v>9509775.1459999904</v>
      </c>
      <c r="J1042" s="168">
        <v>408</v>
      </c>
      <c r="K1042" s="168">
        <v>473</v>
      </c>
      <c r="L1042" s="169">
        <f t="shared" si="186"/>
        <v>439.29944229420551</v>
      </c>
      <c r="M1042">
        <f t="shared" si="176"/>
        <v>73</v>
      </c>
      <c r="N1042" s="168">
        <f t="shared" si="182"/>
        <v>73</v>
      </c>
      <c r="O1042" s="168">
        <f t="shared" si="183"/>
        <v>-1</v>
      </c>
      <c r="P1042" s="168">
        <f t="shared" si="184"/>
        <v>-1</v>
      </c>
      <c r="Q1042" s="168">
        <f t="shared" si="185"/>
        <v>-1</v>
      </c>
      <c r="R1042" s="168">
        <f t="shared" si="177"/>
        <v>-1</v>
      </c>
      <c r="S1042">
        <f t="shared" si="178"/>
        <v>-1</v>
      </c>
      <c r="T1042">
        <f t="shared" si="179"/>
        <v>473</v>
      </c>
      <c r="U1042">
        <f t="shared" si="180"/>
        <v>-1</v>
      </c>
    </row>
    <row r="1043" spans="2:21" x14ac:dyDescent="0.25">
      <c r="B1043" s="167">
        <v>284.34863000000001</v>
      </c>
      <c r="C1043" s="168">
        <v>2.7500324636851596</v>
      </c>
      <c r="D1043" s="168">
        <v>1751</v>
      </c>
      <c r="E1043" s="168">
        <v>11</v>
      </c>
      <c r="F1043" s="168">
        <v>45</v>
      </c>
      <c r="G1043" s="168">
        <v>61</v>
      </c>
      <c r="H1043" s="168">
        <v>497.38900000000001</v>
      </c>
      <c r="I1043" s="168">
        <f t="shared" si="181"/>
        <v>9510272.5349999908</v>
      </c>
      <c r="J1043" s="168">
        <v>459</v>
      </c>
      <c r="K1043" s="168">
        <v>429</v>
      </c>
      <c r="L1043" s="169">
        <f t="shared" si="186"/>
        <v>443.74654928235782</v>
      </c>
      <c r="M1043">
        <f t="shared" si="176"/>
        <v>61</v>
      </c>
      <c r="N1043" s="168">
        <f t="shared" si="182"/>
        <v>61</v>
      </c>
      <c r="O1043" s="168">
        <f t="shared" si="183"/>
        <v>-1</v>
      </c>
      <c r="P1043" s="168">
        <f t="shared" si="184"/>
        <v>-1</v>
      </c>
      <c r="Q1043" s="168">
        <f t="shared" si="185"/>
        <v>-1</v>
      </c>
      <c r="R1043" s="168">
        <f t="shared" si="177"/>
        <v>-1</v>
      </c>
      <c r="S1043">
        <f t="shared" si="178"/>
        <v>-1</v>
      </c>
      <c r="T1043">
        <f t="shared" si="179"/>
        <v>429</v>
      </c>
      <c r="U1043">
        <f t="shared" si="180"/>
        <v>-1</v>
      </c>
    </row>
    <row r="1044" spans="2:21" x14ac:dyDescent="0.25">
      <c r="B1044" s="167">
        <v>284.40321750000004</v>
      </c>
      <c r="C1044" s="168">
        <v>2.7505832690138483</v>
      </c>
      <c r="D1044" s="168">
        <v>1753</v>
      </c>
      <c r="E1044" s="168">
        <v>9</v>
      </c>
      <c r="F1044" s="168">
        <v>21</v>
      </c>
      <c r="G1044" s="168">
        <v>63</v>
      </c>
      <c r="H1044" s="168">
        <v>691.97900000000004</v>
      </c>
      <c r="I1044" s="168">
        <f t="shared" si="181"/>
        <v>9510964.5139999911</v>
      </c>
      <c r="J1044" s="168">
        <v>385</v>
      </c>
      <c r="K1044" s="168">
        <v>463</v>
      </c>
      <c r="L1044" s="169">
        <f t="shared" si="186"/>
        <v>422.20255802162069</v>
      </c>
      <c r="M1044">
        <f t="shared" si="176"/>
        <v>63</v>
      </c>
      <c r="N1044" s="168">
        <f t="shared" si="182"/>
        <v>63</v>
      </c>
      <c r="O1044" s="168">
        <f t="shared" si="183"/>
        <v>-1</v>
      </c>
      <c r="P1044" s="168">
        <f t="shared" si="184"/>
        <v>-1</v>
      </c>
      <c r="Q1044" s="168">
        <f t="shared" si="185"/>
        <v>-1</v>
      </c>
      <c r="R1044" s="168">
        <f t="shared" si="177"/>
        <v>-1</v>
      </c>
      <c r="S1044">
        <f t="shared" si="178"/>
        <v>-1</v>
      </c>
      <c r="T1044">
        <f t="shared" si="179"/>
        <v>463</v>
      </c>
      <c r="U1044">
        <f t="shared" si="180"/>
        <v>-1</v>
      </c>
    </row>
    <row r="1045" spans="2:21" x14ac:dyDescent="0.25">
      <c r="B1045" s="167">
        <v>284.45984100000004</v>
      </c>
      <c r="C1045" s="168">
        <v>2.7511548450261931</v>
      </c>
      <c r="D1045" s="168">
        <v>1754</v>
      </c>
      <c r="E1045" s="168">
        <v>1</v>
      </c>
      <c r="F1045" s="168">
        <v>20</v>
      </c>
      <c r="G1045" s="168">
        <v>72</v>
      </c>
      <c r="H1045" s="168">
        <v>2177</v>
      </c>
      <c r="I1045" s="168">
        <f t="shared" si="181"/>
        <v>9513141.5139999911</v>
      </c>
      <c r="J1045" s="168">
        <v>596</v>
      </c>
      <c r="K1045" s="168">
        <v>468</v>
      </c>
      <c r="L1045" s="169">
        <f t="shared" si="186"/>
        <v>528.13634603196931</v>
      </c>
      <c r="M1045">
        <f t="shared" si="176"/>
        <v>72</v>
      </c>
      <c r="N1045" s="168">
        <f t="shared" si="182"/>
        <v>72</v>
      </c>
      <c r="O1045" s="168">
        <f t="shared" si="183"/>
        <v>-1</v>
      </c>
      <c r="P1045" s="168">
        <f t="shared" si="184"/>
        <v>-1</v>
      </c>
      <c r="Q1045" s="168">
        <f t="shared" si="185"/>
        <v>-1</v>
      </c>
      <c r="R1045" s="168">
        <f t="shared" si="177"/>
        <v>-1</v>
      </c>
      <c r="S1045">
        <f t="shared" si="178"/>
        <v>-1</v>
      </c>
      <c r="T1045">
        <f t="shared" si="179"/>
        <v>468</v>
      </c>
      <c r="U1045">
        <f t="shared" si="180"/>
        <v>-1</v>
      </c>
    </row>
    <row r="1046" spans="2:21" x14ac:dyDescent="0.25">
      <c r="B1046" s="167">
        <v>284.50232070000004</v>
      </c>
      <c r="C1046" s="168">
        <v>2.7515838007726643</v>
      </c>
      <c r="D1046" s="168">
        <v>1756</v>
      </c>
      <c r="E1046" s="168">
        <v>1</v>
      </c>
      <c r="F1046" s="168">
        <v>12</v>
      </c>
      <c r="G1046" s="168">
        <v>61</v>
      </c>
      <c r="H1046" s="168">
        <v>345.09699999999998</v>
      </c>
      <c r="I1046" s="168">
        <f t="shared" si="181"/>
        <v>9513486.6109999903</v>
      </c>
      <c r="J1046" s="168">
        <v>603</v>
      </c>
      <c r="K1046" s="168">
        <v>439</v>
      </c>
      <c r="L1046" s="169">
        <f t="shared" si="186"/>
        <v>514.50655972494656</v>
      </c>
      <c r="M1046">
        <f t="shared" si="176"/>
        <v>61</v>
      </c>
      <c r="N1046" s="168">
        <f t="shared" si="182"/>
        <v>61</v>
      </c>
      <c r="O1046" s="168">
        <f t="shared" si="183"/>
        <v>-1</v>
      </c>
      <c r="P1046" s="168">
        <f t="shared" si="184"/>
        <v>-1</v>
      </c>
      <c r="Q1046" s="168">
        <f t="shared" si="185"/>
        <v>-1</v>
      </c>
      <c r="R1046" s="168">
        <f t="shared" si="177"/>
        <v>-1</v>
      </c>
      <c r="S1046">
        <f t="shared" si="178"/>
        <v>-1</v>
      </c>
      <c r="T1046">
        <f t="shared" si="179"/>
        <v>439</v>
      </c>
      <c r="U1046">
        <f t="shared" si="180"/>
        <v>-1</v>
      </c>
    </row>
    <row r="1047" spans="2:21" x14ac:dyDescent="0.25">
      <c r="B1047" s="167">
        <v>284.54180130000003</v>
      </c>
      <c r="C1047" s="168">
        <v>2.7519825887827065</v>
      </c>
      <c r="D1047" s="168">
        <v>1760</v>
      </c>
      <c r="E1047" s="168">
        <v>4</v>
      </c>
      <c r="F1047" s="168">
        <v>47</v>
      </c>
      <c r="G1047" s="168">
        <v>76</v>
      </c>
      <c r="H1047" s="168">
        <v>7418</v>
      </c>
      <c r="I1047" s="168">
        <f t="shared" si="181"/>
        <v>9520904.6109999903</v>
      </c>
      <c r="J1047" s="168">
        <v>524</v>
      </c>
      <c r="K1047" s="168">
        <v>463</v>
      </c>
      <c r="L1047" s="169">
        <f t="shared" si="186"/>
        <v>492.55659573291678</v>
      </c>
      <c r="M1047">
        <f t="shared" si="176"/>
        <v>76</v>
      </c>
      <c r="N1047" s="168">
        <f t="shared" si="182"/>
        <v>-1</v>
      </c>
      <c r="O1047" s="168">
        <f t="shared" si="183"/>
        <v>76</v>
      </c>
      <c r="P1047" s="168">
        <f t="shared" si="184"/>
        <v>-1</v>
      </c>
      <c r="Q1047" s="168">
        <f t="shared" si="185"/>
        <v>-1</v>
      </c>
      <c r="R1047" s="168">
        <f t="shared" si="177"/>
        <v>-1</v>
      </c>
      <c r="S1047">
        <f t="shared" si="178"/>
        <v>-1</v>
      </c>
      <c r="T1047">
        <f t="shared" si="179"/>
        <v>463</v>
      </c>
      <c r="U1047">
        <f t="shared" si="180"/>
        <v>-1</v>
      </c>
    </row>
    <row r="1048" spans="2:21" x14ac:dyDescent="0.25">
      <c r="B1048" s="167">
        <v>284.55441150000001</v>
      </c>
      <c r="C1048" s="168">
        <v>2.7521099863939389</v>
      </c>
      <c r="D1048" s="168">
        <v>1762</v>
      </c>
      <c r="E1048" s="168">
        <v>13</v>
      </c>
      <c r="F1048" s="168">
        <v>30</v>
      </c>
      <c r="G1048" s="168">
        <v>64</v>
      </c>
      <c r="H1048" s="168">
        <v>1291</v>
      </c>
      <c r="I1048" s="168">
        <f t="shared" si="181"/>
        <v>9522195.6109999903</v>
      </c>
      <c r="J1048" s="168">
        <v>384</v>
      </c>
      <c r="K1048" s="168">
        <v>34</v>
      </c>
      <c r="L1048" s="169">
        <f t="shared" si="186"/>
        <v>114.26285485668561</v>
      </c>
      <c r="M1048">
        <f t="shared" si="176"/>
        <v>64</v>
      </c>
      <c r="N1048" s="168">
        <f t="shared" si="182"/>
        <v>64</v>
      </c>
      <c r="O1048" s="168">
        <f t="shared" si="183"/>
        <v>-1</v>
      </c>
      <c r="P1048" s="168">
        <f t="shared" si="184"/>
        <v>-1</v>
      </c>
      <c r="Q1048" s="168">
        <f t="shared" si="185"/>
        <v>-1</v>
      </c>
      <c r="R1048" s="168">
        <f t="shared" si="177"/>
        <v>34</v>
      </c>
      <c r="S1048">
        <f t="shared" si="178"/>
        <v>-1</v>
      </c>
      <c r="T1048">
        <f t="shared" si="179"/>
        <v>-1</v>
      </c>
      <c r="U1048">
        <f t="shared" si="180"/>
        <v>-1</v>
      </c>
    </row>
    <row r="1049" spans="2:21" x14ac:dyDescent="0.25">
      <c r="B1049" s="167">
        <v>284.59201420000005</v>
      </c>
      <c r="C1049" s="168">
        <v>2.7524899451330684</v>
      </c>
      <c r="D1049" s="168">
        <v>1765</v>
      </c>
      <c r="E1049" s="168">
        <v>1</v>
      </c>
      <c r="F1049" s="168">
        <v>23</v>
      </c>
      <c r="G1049" s="168">
        <v>62</v>
      </c>
      <c r="H1049" s="168">
        <v>539.24</v>
      </c>
      <c r="I1049" s="168">
        <f t="shared" si="181"/>
        <v>9522734.8509999905</v>
      </c>
      <c r="J1049" s="168">
        <v>418</v>
      </c>
      <c r="K1049" s="168">
        <v>161</v>
      </c>
      <c r="L1049" s="169">
        <f t="shared" si="186"/>
        <v>259.41858067609576</v>
      </c>
      <c r="M1049">
        <f t="shared" si="176"/>
        <v>62</v>
      </c>
      <c r="N1049" s="168">
        <f t="shared" si="182"/>
        <v>62</v>
      </c>
      <c r="O1049" s="168">
        <f t="shared" si="183"/>
        <v>-1</v>
      </c>
      <c r="P1049" s="168">
        <f t="shared" si="184"/>
        <v>-1</v>
      </c>
      <c r="Q1049" s="168">
        <f t="shared" si="185"/>
        <v>-1</v>
      </c>
      <c r="R1049" s="168">
        <f t="shared" si="177"/>
        <v>161</v>
      </c>
      <c r="S1049">
        <f t="shared" si="178"/>
        <v>-1</v>
      </c>
      <c r="T1049">
        <f t="shared" si="179"/>
        <v>-1</v>
      </c>
      <c r="U1049">
        <f t="shared" si="180"/>
        <v>-1</v>
      </c>
    </row>
    <row r="1050" spans="2:21" x14ac:dyDescent="0.25">
      <c r="B1050" s="167">
        <v>284.65025600000001</v>
      </c>
      <c r="C1050" s="168">
        <v>2.7530786550969752</v>
      </c>
      <c r="D1050" s="168">
        <v>1766</v>
      </c>
      <c r="E1050" s="168">
        <v>9</v>
      </c>
      <c r="F1050" s="168">
        <v>82</v>
      </c>
      <c r="G1050" s="168">
        <v>74</v>
      </c>
      <c r="H1050" s="168">
        <v>11377</v>
      </c>
      <c r="I1050" s="168">
        <f t="shared" si="181"/>
        <v>9534111.8509999905</v>
      </c>
      <c r="J1050" s="168">
        <v>544</v>
      </c>
      <c r="K1050" s="168">
        <v>673</v>
      </c>
      <c r="L1050" s="169">
        <f t="shared" si="186"/>
        <v>605.07189655445075</v>
      </c>
      <c r="M1050">
        <f t="shared" si="176"/>
        <v>74</v>
      </c>
      <c r="N1050" s="168">
        <f t="shared" si="182"/>
        <v>74</v>
      </c>
      <c r="O1050" s="168">
        <f t="shared" si="183"/>
        <v>-1</v>
      </c>
      <c r="P1050" s="168">
        <f t="shared" si="184"/>
        <v>-1</v>
      </c>
      <c r="Q1050" s="168">
        <f t="shared" si="185"/>
        <v>-1</v>
      </c>
      <c r="R1050" s="168">
        <f t="shared" si="177"/>
        <v>-1</v>
      </c>
      <c r="S1050">
        <f t="shared" si="178"/>
        <v>-1</v>
      </c>
      <c r="T1050">
        <f t="shared" si="179"/>
        <v>-1</v>
      </c>
      <c r="U1050">
        <f t="shared" si="180"/>
        <v>673</v>
      </c>
    </row>
    <row r="1051" spans="2:21" x14ac:dyDescent="0.25">
      <c r="B1051" s="167">
        <v>284.66986970000005</v>
      </c>
      <c r="C1051" s="168">
        <v>2.7532769663751675</v>
      </c>
      <c r="D1051" s="168">
        <v>1768</v>
      </c>
      <c r="E1051" s="168">
        <v>9</v>
      </c>
      <c r="F1051" s="168">
        <v>43</v>
      </c>
      <c r="G1051" s="168">
        <v>63</v>
      </c>
      <c r="H1051" s="168">
        <v>747.27300000000002</v>
      </c>
      <c r="I1051" s="168">
        <f t="shared" si="181"/>
        <v>9534859.1239999905</v>
      </c>
      <c r="J1051" s="168">
        <v>531</v>
      </c>
      <c r="K1051" s="168">
        <v>166</v>
      </c>
      <c r="L1051" s="169">
        <f t="shared" si="186"/>
        <v>296.89392044971214</v>
      </c>
      <c r="M1051">
        <f t="shared" si="176"/>
        <v>63</v>
      </c>
      <c r="N1051" s="168">
        <f t="shared" si="182"/>
        <v>63</v>
      </c>
      <c r="O1051" s="168">
        <f t="shared" si="183"/>
        <v>-1</v>
      </c>
      <c r="P1051" s="168">
        <f t="shared" si="184"/>
        <v>-1</v>
      </c>
      <c r="Q1051" s="168">
        <f t="shared" si="185"/>
        <v>-1</v>
      </c>
      <c r="R1051" s="168">
        <f t="shared" si="177"/>
        <v>166</v>
      </c>
      <c r="S1051">
        <f t="shared" si="178"/>
        <v>-1</v>
      </c>
      <c r="T1051">
        <f t="shared" si="179"/>
        <v>-1</v>
      </c>
      <c r="U1051">
        <f t="shared" si="180"/>
        <v>-1</v>
      </c>
    </row>
    <row r="1052" spans="2:21" x14ac:dyDescent="0.25">
      <c r="B1052" s="167">
        <v>284.68923370000005</v>
      </c>
      <c r="C1052" s="168">
        <v>2.7534727803693881</v>
      </c>
      <c r="D1052" s="168">
        <v>1770</v>
      </c>
      <c r="E1052" s="168">
        <v>2</v>
      </c>
      <c r="F1052" s="168">
        <v>65</v>
      </c>
      <c r="G1052" s="168">
        <v>82</v>
      </c>
      <c r="H1052" s="168">
        <v>22257</v>
      </c>
      <c r="I1052" s="168">
        <f t="shared" si="181"/>
        <v>9557116.1239999905</v>
      </c>
      <c r="J1052" s="168">
        <v>595</v>
      </c>
      <c r="K1052" s="168">
        <v>463</v>
      </c>
      <c r="L1052" s="169">
        <f t="shared" si="186"/>
        <v>524.86664973114841</v>
      </c>
      <c r="M1052">
        <f t="shared" si="176"/>
        <v>82</v>
      </c>
      <c r="N1052" s="168">
        <f t="shared" si="182"/>
        <v>-1</v>
      </c>
      <c r="O1052" s="168">
        <f t="shared" si="183"/>
        <v>82</v>
      </c>
      <c r="P1052" s="168">
        <f t="shared" si="184"/>
        <v>-1</v>
      </c>
      <c r="Q1052" s="168">
        <f t="shared" si="185"/>
        <v>-1</v>
      </c>
      <c r="R1052" s="168">
        <f t="shared" si="177"/>
        <v>-1</v>
      </c>
      <c r="S1052">
        <f t="shared" si="178"/>
        <v>-1</v>
      </c>
      <c r="T1052">
        <f t="shared" si="179"/>
        <v>463</v>
      </c>
      <c r="U1052">
        <f t="shared" si="180"/>
        <v>-1</v>
      </c>
    </row>
    <row r="1053" spans="2:21" x14ac:dyDescent="0.25">
      <c r="B1053" s="167">
        <v>284.69639080000002</v>
      </c>
      <c r="C1053" s="168">
        <v>2.7535451617892601</v>
      </c>
      <c r="D1053" s="168">
        <v>1771</v>
      </c>
      <c r="E1053" s="168">
        <v>3</v>
      </c>
      <c r="F1053" s="168">
        <v>48</v>
      </c>
      <c r="G1053" s="168">
        <v>77</v>
      </c>
      <c r="H1053" s="168">
        <v>12527</v>
      </c>
      <c r="I1053" s="168">
        <f t="shared" si="181"/>
        <v>9569643.1239999905</v>
      </c>
      <c r="J1053" s="168">
        <v>641</v>
      </c>
      <c r="K1053" s="168">
        <v>673</v>
      </c>
      <c r="L1053" s="169">
        <f t="shared" si="186"/>
        <v>656.80514614305514</v>
      </c>
      <c r="M1053">
        <f t="shared" si="176"/>
        <v>77</v>
      </c>
      <c r="N1053" s="168">
        <f t="shared" si="182"/>
        <v>-1</v>
      </c>
      <c r="O1053" s="168">
        <f t="shared" si="183"/>
        <v>77</v>
      </c>
      <c r="P1053" s="168">
        <f t="shared" si="184"/>
        <v>-1</v>
      </c>
      <c r="Q1053" s="168">
        <f t="shared" si="185"/>
        <v>-1</v>
      </c>
      <c r="R1053" s="168">
        <f t="shared" si="177"/>
        <v>-1</v>
      </c>
      <c r="S1053">
        <f t="shared" si="178"/>
        <v>-1</v>
      </c>
      <c r="T1053">
        <f t="shared" si="179"/>
        <v>-1</v>
      </c>
      <c r="U1053">
        <f t="shared" si="180"/>
        <v>673</v>
      </c>
    </row>
    <row r="1054" spans="2:21" x14ac:dyDescent="0.25">
      <c r="B1054" s="167">
        <v>284.70649780000002</v>
      </c>
      <c r="C1054" s="168">
        <v>2.7536473825738805</v>
      </c>
      <c r="D1054" s="168">
        <v>1773</v>
      </c>
      <c r="E1054" s="168">
        <v>5</v>
      </c>
      <c r="F1054" s="168">
        <v>31</v>
      </c>
      <c r="G1054" s="168">
        <v>68</v>
      </c>
      <c r="H1054" s="168">
        <v>1382</v>
      </c>
      <c r="I1054" s="168">
        <f t="shared" si="181"/>
        <v>9571025.1239999905</v>
      </c>
      <c r="J1054" s="168">
        <v>457</v>
      </c>
      <c r="K1054" s="168">
        <v>439</v>
      </c>
      <c r="L1054" s="169">
        <f t="shared" si="186"/>
        <v>447.90958909137009</v>
      </c>
      <c r="M1054">
        <f t="shared" si="176"/>
        <v>68</v>
      </c>
      <c r="N1054" s="168">
        <f t="shared" si="182"/>
        <v>68</v>
      </c>
      <c r="O1054" s="168">
        <f t="shared" si="183"/>
        <v>-1</v>
      </c>
      <c r="P1054" s="168">
        <f t="shared" si="184"/>
        <v>-1</v>
      </c>
      <c r="Q1054" s="168">
        <f t="shared" si="185"/>
        <v>-1</v>
      </c>
      <c r="R1054" s="168">
        <f t="shared" si="177"/>
        <v>-1</v>
      </c>
      <c r="S1054">
        <f t="shared" si="178"/>
        <v>-1</v>
      </c>
      <c r="T1054">
        <f t="shared" si="179"/>
        <v>439</v>
      </c>
      <c r="U1054">
        <f t="shared" si="180"/>
        <v>-1</v>
      </c>
    </row>
    <row r="1055" spans="2:21" x14ac:dyDescent="0.25">
      <c r="B1055" s="167">
        <v>284.70945570000003</v>
      </c>
      <c r="C1055" s="168">
        <v>2.753677299764989</v>
      </c>
      <c r="D1055" s="168">
        <v>1774</v>
      </c>
      <c r="E1055" s="168">
        <v>22</v>
      </c>
      <c r="F1055" s="168">
        <v>40</v>
      </c>
      <c r="G1055" s="168">
        <v>62</v>
      </c>
      <c r="H1055" s="168">
        <v>1089</v>
      </c>
      <c r="I1055" s="168">
        <f t="shared" si="181"/>
        <v>9572114.1239999905</v>
      </c>
      <c r="J1055" s="168">
        <v>337</v>
      </c>
      <c r="K1055" s="168">
        <v>34</v>
      </c>
      <c r="L1055" s="169">
        <f t="shared" si="186"/>
        <v>107.0420478129973</v>
      </c>
      <c r="M1055">
        <f t="shared" si="176"/>
        <v>62</v>
      </c>
      <c r="N1055" s="168">
        <f t="shared" si="182"/>
        <v>62</v>
      </c>
      <c r="O1055" s="168">
        <f t="shared" si="183"/>
        <v>-1</v>
      </c>
      <c r="P1055" s="168">
        <f t="shared" si="184"/>
        <v>-1</v>
      </c>
      <c r="Q1055" s="168">
        <f t="shared" si="185"/>
        <v>-1</v>
      </c>
      <c r="R1055" s="168">
        <f t="shared" si="177"/>
        <v>34</v>
      </c>
      <c r="S1055">
        <f t="shared" si="178"/>
        <v>-1</v>
      </c>
      <c r="T1055">
        <f t="shared" si="179"/>
        <v>-1</v>
      </c>
      <c r="U1055">
        <f t="shared" si="180"/>
        <v>-1</v>
      </c>
    </row>
    <row r="1056" spans="2:21" x14ac:dyDescent="0.25">
      <c r="B1056" s="167">
        <v>284.72928200000001</v>
      </c>
      <c r="C1056" s="168">
        <v>2.7538778460210516</v>
      </c>
      <c r="D1056" s="168">
        <v>1775</v>
      </c>
      <c r="E1056" s="168">
        <v>3</v>
      </c>
      <c r="F1056" s="168">
        <v>154</v>
      </c>
      <c r="G1056" s="168">
        <v>84</v>
      </c>
      <c r="H1056" s="168">
        <v>73540</v>
      </c>
      <c r="I1056" s="168">
        <f t="shared" si="181"/>
        <v>9645654.1239999905</v>
      </c>
      <c r="J1056" s="168">
        <v>552</v>
      </c>
      <c r="K1056" s="168">
        <v>673</v>
      </c>
      <c r="L1056" s="169">
        <f t="shared" si="186"/>
        <v>609.50471696287957</v>
      </c>
      <c r="M1056">
        <f t="shared" si="176"/>
        <v>84</v>
      </c>
      <c r="N1056" s="168">
        <f t="shared" si="182"/>
        <v>-1</v>
      </c>
      <c r="O1056" s="168">
        <f t="shared" si="183"/>
        <v>84</v>
      </c>
      <c r="P1056" s="168">
        <f t="shared" si="184"/>
        <v>-1</v>
      </c>
      <c r="Q1056" s="168">
        <f t="shared" si="185"/>
        <v>-1</v>
      </c>
      <c r="R1056" s="168">
        <f t="shared" si="177"/>
        <v>-1</v>
      </c>
      <c r="S1056">
        <f t="shared" si="178"/>
        <v>-1</v>
      </c>
      <c r="T1056">
        <f t="shared" si="179"/>
        <v>-1</v>
      </c>
      <c r="U1056">
        <f t="shared" si="180"/>
        <v>673</v>
      </c>
    </row>
    <row r="1057" spans="2:21" x14ac:dyDescent="0.25">
      <c r="B1057" s="167">
        <v>284.74064930000003</v>
      </c>
      <c r="C1057" s="168">
        <v>2.753992841005648</v>
      </c>
      <c r="D1057" s="168">
        <v>1777</v>
      </c>
      <c r="E1057" s="168">
        <v>8</v>
      </c>
      <c r="F1057" s="168">
        <v>19</v>
      </c>
      <c r="G1057" s="168">
        <v>63</v>
      </c>
      <c r="H1057" s="168">
        <v>611.37699999999995</v>
      </c>
      <c r="I1057" s="168">
        <f t="shared" si="181"/>
        <v>9646265.5009999909</v>
      </c>
      <c r="J1057" s="168">
        <v>599</v>
      </c>
      <c r="K1057" s="168">
        <v>644</v>
      </c>
      <c r="L1057" s="169">
        <f t="shared" si="186"/>
        <v>621.09258569073256</v>
      </c>
      <c r="M1057">
        <f t="shared" si="176"/>
        <v>63</v>
      </c>
      <c r="N1057" s="168">
        <f t="shared" si="182"/>
        <v>63</v>
      </c>
      <c r="O1057" s="168">
        <f t="shared" si="183"/>
        <v>-1</v>
      </c>
      <c r="P1057" s="168">
        <f t="shared" si="184"/>
        <v>-1</v>
      </c>
      <c r="Q1057" s="168">
        <f t="shared" si="185"/>
        <v>-1</v>
      </c>
      <c r="R1057" s="168">
        <f t="shared" si="177"/>
        <v>-1</v>
      </c>
      <c r="S1057">
        <f t="shared" si="178"/>
        <v>-1</v>
      </c>
      <c r="T1057">
        <f t="shared" si="179"/>
        <v>-1</v>
      </c>
      <c r="U1057">
        <f t="shared" si="180"/>
        <v>644</v>
      </c>
    </row>
    <row r="1058" spans="2:21" x14ac:dyDescent="0.25">
      <c r="B1058" s="167">
        <v>284.78240780000004</v>
      </c>
      <c r="C1058" s="168">
        <v>2.7544153631177251</v>
      </c>
      <c r="D1058" s="168">
        <v>1778</v>
      </c>
      <c r="E1058" s="168">
        <v>1</v>
      </c>
      <c r="F1058" s="168">
        <v>5</v>
      </c>
      <c r="G1058" s="168">
        <v>61</v>
      </c>
      <c r="H1058" s="168">
        <v>123.366</v>
      </c>
      <c r="I1058" s="168">
        <f t="shared" si="181"/>
        <v>9646388.8669999912</v>
      </c>
      <c r="J1058" s="168">
        <v>535</v>
      </c>
      <c r="K1058" s="168">
        <v>434</v>
      </c>
      <c r="L1058" s="169">
        <f t="shared" si="186"/>
        <v>481.86097580111215</v>
      </c>
      <c r="M1058">
        <f t="shared" si="176"/>
        <v>61</v>
      </c>
      <c r="N1058" s="168">
        <f t="shared" si="182"/>
        <v>61</v>
      </c>
      <c r="O1058" s="168">
        <f t="shared" si="183"/>
        <v>-1</v>
      </c>
      <c r="P1058" s="168">
        <f t="shared" si="184"/>
        <v>-1</v>
      </c>
      <c r="Q1058" s="168">
        <f t="shared" si="185"/>
        <v>-1</v>
      </c>
      <c r="R1058" s="168">
        <f t="shared" si="177"/>
        <v>-1</v>
      </c>
      <c r="S1058">
        <f t="shared" si="178"/>
        <v>-1</v>
      </c>
      <c r="T1058">
        <f t="shared" si="179"/>
        <v>434</v>
      </c>
      <c r="U1058">
        <f t="shared" si="180"/>
        <v>-1</v>
      </c>
    </row>
    <row r="1059" spans="2:21" x14ac:dyDescent="0.25">
      <c r="B1059" s="167">
        <v>284.81134380000003</v>
      </c>
      <c r="C1059" s="168">
        <v>2.7547082187128802</v>
      </c>
      <c r="D1059" s="168">
        <v>1780</v>
      </c>
      <c r="E1059" s="168">
        <v>8</v>
      </c>
      <c r="F1059" s="168">
        <v>25</v>
      </c>
      <c r="G1059" s="168">
        <v>68</v>
      </c>
      <c r="H1059" s="168">
        <v>1409</v>
      </c>
      <c r="I1059" s="168">
        <f t="shared" si="181"/>
        <v>9647797.8669999912</v>
      </c>
      <c r="J1059" s="168">
        <v>535</v>
      </c>
      <c r="K1059" s="168">
        <v>610</v>
      </c>
      <c r="L1059" s="169">
        <f t="shared" si="186"/>
        <v>571.27051385486368</v>
      </c>
      <c r="M1059">
        <f t="shared" si="176"/>
        <v>68</v>
      </c>
      <c r="N1059" s="168">
        <f t="shared" si="182"/>
        <v>68</v>
      </c>
      <c r="O1059" s="168">
        <f t="shared" si="183"/>
        <v>-1</v>
      </c>
      <c r="P1059" s="168">
        <f t="shared" si="184"/>
        <v>-1</v>
      </c>
      <c r="Q1059" s="168">
        <f t="shared" si="185"/>
        <v>-1</v>
      </c>
      <c r="R1059" s="168">
        <f t="shared" si="177"/>
        <v>-1</v>
      </c>
      <c r="S1059">
        <f t="shared" si="178"/>
        <v>-1</v>
      </c>
      <c r="T1059">
        <f t="shared" si="179"/>
        <v>-1</v>
      </c>
      <c r="U1059">
        <f t="shared" si="180"/>
        <v>610</v>
      </c>
    </row>
    <row r="1060" spans="2:21" x14ac:dyDescent="0.25">
      <c r="B1060" s="167">
        <v>284.82344770000003</v>
      </c>
      <c r="C1060" s="168">
        <v>2.754830738019804</v>
      </c>
      <c r="D1060" s="168">
        <v>1782</v>
      </c>
      <c r="E1060" s="168">
        <v>48</v>
      </c>
      <c r="F1060" s="168">
        <v>104</v>
      </c>
      <c r="G1060" s="168">
        <v>64</v>
      </c>
      <c r="H1060" s="168">
        <v>3565</v>
      </c>
      <c r="I1060" s="168">
        <f t="shared" si="181"/>
        <v>9651362.8669999912</v>
      </c>
      <c r="J1060" s="168">
        <v>309</v>
      </c>
      <c r="K1060" s="168">
        <v>107</v>
      </c>
      <c r="L1060" s="169">
        <f t="shared" si="186"/>
        <v>181.83234035781425</v>
      </c>
      <c r="M1060">
        <f t="shared" si="176"/>
        <v>64</v>
      </c>
      <c r="N1060" s="168">
        <f t="shared" si="182"/>
        <v>64</v>
      </c>
      <c r="O1060" s="168">
        <f t="shared" si="183"/>
        <v>-1</v>
      </c>
      <c r="P1060" s="168">
        <f t="shared" si="184"/>
        <v>-1</v>
      </c>
      <c r="Q1060" s="168">
        <f t="shared" si="185"/>
        <v>-1</v>
      </c>
      <c r="R1060" s="168">
        <f t="shared" si="177"/>
        <v>107</v>
      </c>
      <c r="S1060">
        <f t="shared" si="178"/>
        <v>-1</v>
      </c>
      <c r="T1060">
        <f t="shared" si="179"/>
        <v>-1</v>
      </c>
      <c r="U1060">
        <f t="shared" si="180"/>
        <v>-1</v>
      </c>
    </row>
    <row r="1061" spans="2:21" x14ac:dyDescent="0.25">
      <c r="B1061" s="167">
        <v>284.86073730000004</v>
      </c>
      <c r="C1061" s="168">
        <v>2.7552082617127533</v>
      </c>
      <c r="D1061" s="168">
        <v>1785</v>
      </c>
      <c r="E1061" s="168">
        <v>1</v>
      </c>
      <c r="F1061" s="168">
        <v>10</v>
      </c>
      <c r="G1061" s="168">
        <v>62</v>
      </c>
      <c r="H1061" s="168">
        <v>347.80599999999998</v>
      </c>
      <c r="I1061" s="168">
        <f t="shared" si="181"/>
        <v>9651710.6729999911</v>
      </c>
      <c r="J1061" s="168">
        <v>552</v>
      </c>
      <c r="K1061" s="168">
        <v>673</v>
      </c>
      <c r="L1061" s="169">
        <f t="shared" si="186"/>
        <v>609.50471696287957</v>
      </c>
      <c r="M1061">
        <f t="shared" si="176"/>
        <v>62</v>
      </c>
      <c r="N1061" s="168">
        <f t="shared" si="182"/>
        <v>62</v>
      </c>
      <c r="O1061" s="168">
        <f t="shared" si="183"/>
        <v>-1</v>
      </c>
      <c r="P1061" s="168">
        <f t="shared" si="184"/>
        <v>-1</v>
      </c>
      <c r="Q1061" s="168">
        <f t="shared" si="185"/>
        <v>-1</v>
      </c>
      <c r="R1061" s="168">
        <f t="shared" si="177"/>
        <v>-1</v>
      </c>
      <c r="S1061">
        <f t="shared" si="178"/>
        <v>-1</v>
      </c>
      <c r="T1061">
        <f t="shared" si="179"/>
        <v>-1</v>
      </c>
      <c r="U1061">
        <f t="shared" si="180"/>
        <v>673</v>
      </c>
    </row>
    <row r="1062" spans="2:21" x14ac:dyDescent="0.25">
      <c r="B1062" s="167">
        <v>284.88739130000005</v>
      </c>
      <c r="C1062" s="168">
        <v>2.7554781717184751</v>
      </c>
      <c r="D1062" s="168">
        <v>1787</v>
      </c>
      <c r="E1062" s="168">
        <v>5</v>
      </c>
      <c r="F1062" s="168">
        <v>118</v>
      </c>
      <c r="G1062" s="168">
        <v>76</v>
      </c>
      <c r="H1062" s="168">
        <v>10312</v>
      </c>
      <c r="I1062" s="168">
        <f t="shared" si="181"/>
        <v>9662022.6729999911</v>
      </c>
      <c r="J1062" s="168">
        <v>545</v>
      </c>
      <c r="K1062" s="168">
        <v>664</v>
      </c>
      <c r="L1062" s="169">
        <f t="shared" si="186"/>
        <v>601.56462661961768</v>
      </c>
      <c r="M1062">
        <f t="shared" si="176"/>
        <v>76</v>
      </c>
      <c r="N1062" s="168">
        <f t="shared" si="182"/>
        <v>-1</v>
      </c>
      <c r="O1062" s="168">
        <f t="shared" si="183"/>
        <v>76</v>
      </c>
      <c r="P1062" s="168">
        <f t="shared" si="184"/>
        <v>-1</v>
      </c>
      <c r="Q1062" s="168">
        <f t="shared" si="185"/>
        <v>-1</v>
      </c>
      <c r="R1062" s="168">
        <f t="shared" si="177"/>
        <v>-1</v>
      </c>
      <c r="S1062">
        <f t="shared" si="178"/>
        <v>-1</v>
      </c>
      <c r="T1062">
        <f t="shared" si="179"/>
        <v>-1</v>
      </c>
      <c r="U1062">
        <f t="shared" si="180"/>
        <v>664</v>
      </c>
    </row>
    <row r="1063" spans="2:21" x14ac:dyDescent="0.25">
      <c r="B1063" s="167">
        <v>284.89334400000001</v>
      </c>
      <c r="C1063" s="168">
        <v>2.755538458438803</v>
      </c>
      <c r="D1063" s="168">
        <v>1788</v>
      </c>
      <c r="E1063" s="168">
        <v>3</v>
      </c>
      <c r="F1063" s="168">
        <v>18</v>
      </c>
      <c r="G1063" s="168">
        <v>63</v>
      </c>
      <c r="H1063" s="168">
        <v>471.62200000000001</v>
      </c>
      <c r="I1063" s="168">
        <f t="shared" si="181"/>
        <v>9662494.2949999906</v>
      </c>
      <c r="J1063" s="168">
        <v>526</v>
      </c>
      <c r="K1063" s="168">
        <v>605</v>
      </c>
      <c r="L1063" s="169">
        <f t="shared" si="186"/>
        <v>564.11878181815575</v>
      </c>
      <c r="M1063">
        <f t="shared" si="176"/>
        <v>63</v>
      </c>
      <c r="N1063" s="168">
        <f t="shared" si="182"/>
        <v>63</v>
      </c>
      <c r="O1063" s="168">
        <f t="shared" si="183"/>
        <v>-1</v>
      </c>
      <c r="P1063" s="168">
        <f t="shared" si="184"/>
        <v>-1</v>
      </c>
      <c r="Q1063" s="168">
        <f t="shared" si="185"/>
        <v>-1</v>
      </c>
      <c r="R1063" s="168">
        <f t="shared" si="177"/>
        <v>-1</v>
      </c>
      <c r="S1063">
        <f t="shared" si="178"/>
        <v>-1</v>
      </c>
      <c r="T1063">
        <f t="shared" si="179"/>
        <v>-1</v>
      </c>
      <c r="U1063">
        <f t="shared" si="180"/>
        <v>605</v>
      </c>
    </row>
    <row r="1064" spans="2:21" x14ac:dyDescent="0.25">
      <c r="B1064" s="167">
        <v>284.91656300000005</v>
      </c>
      <c r="C1064" s="168">
        <v>2.7557736365429983</v>
      </c>
      <c r="D1064" s="168">
        <v>1790</v>
      </c>
      <c r="E1064" s="168">
        <v>1</v>
      </c>
      <c r="F1064" s="168">
        <v>18</v>
      </c>
      <c r="G1064" s="168">
        <v>67</v>
      </c>
      <c r="H1064" s="168">
        <v>873.97799999999995</v>
      </c>
      <c r="I1064" s="168">
        <f t="shared" si="181"/>
        <v>9663368.2729999907</v>
      </c>
      <c r="J1064" s="168">
        <v>520</v>
      </c>
      <c r="K1064" s="168">
        <v>434</v>
      </c>
      <c r="L1064" s="169">
        <f t="shared" si="186"/>
        <v>475.05789120906098</v>
      </c>
      <c r="M1064">
        <f t="shared" si="176"/>
        <v>67</v>
      </c>
      <c r="N1064" s="168">
        <f t="shared" si="182"/>
        <v>67</v>
      </c>
      <c r="O1064" s="168">
        <f t="shared" si="183"/>
        <v>-1</v>
      </c>
      <c r="P1064" s="168">
        <f t="shared" si="184"/>
        <v>-1</v>
      </c>
      <c r="Q1064" s="168">
        <f t="shared" si="185"/>
        <v>-1</v>
      </c>
      <c r="R1064" s="168">
        <f t="shared" si="177"/>
        <v>-1</v>
      </c>
      <c r="S1064">
        <f t="shared" si="178"/>
        <v>-1</v>
      </c>
      <c r="T1064">
        <f t="shared" si="179"/>
        <v>434</v>
      </c>
      <c r="U1064">
        <f t="shared" si="180"/>
        <v>-1</v>
      </c>
    </row>
    <row r="1065" spans="2:21" x14ac:dyDescent="0.25">
      <c r="B1065" s="167">
        <v>284.92047180000003</v>
      </c>
      <c r="C1065" s="168">
        <v>2.7558132314512545</v>
      </c>
      <c r="D1065" s="168">
        <v>1791</v>
      </c>
      <c r="E1065" s="168">
        <v>4</v>
      </c>
      <c r="F1065" s="168">
        <v>30</v>
      </c>
      <c r="G1065" s="168">
        <v>64</v>
      </c>
      <c r="H1065" s="168">
        <v>849.33299999999997</v>
      </c>
      <c r="I1065" s="168">
        <f t="shared" si="181"/>
        <v>9664217.6059999913</v>
      </c>
      <c r="J1065" s="168">
        <v>570</v>
      </c>
      <c r="K1065" s="168">
        <v>166</v>
      </c>
      <c r="L1065" s="169">
        <f t="shared" si="186"/>
        <v>307.60364107077794</v>
      </c>
      <c r="M1065">
        <f t="shared" si="176"/>
        <v>64</v>
      </c>
      <c r="N1065" s="168">
        <f t="shared" si="182"/>
        <v>64</v>
      </c>
      <c r="O1065" s="168">
        <f t="shared" si="183"/>
        <v>-1</v>
      </c>
      <c r="P1065" s="168">
        <f t="shared" si="184"/>
        <v>-1</v>
      </c>
      <c r="Q1065" s="168">
        <f t="shared" si="185"/>
        <v>-1</v>
      </c>
      <c r="R1065" s="168">
        <f t="shared" si="177"/>
        <v>166</v>
      </c>
      <c r="S1065">
        <f t="shared" si="178"/>
        <v>-1</v>
      </c>
      <c r="T1065">
        <f t="shared" si="179"/>
        <v>-1</v>
      </c>
      <c r="U1065">
        <f t="shared" si="180"/>
        <v>-1</v>
      </c>
    </row>
    <row r="1066" spans="2:21" x14ac:dyDescent="0.25">
      <c r="B1066" s="167">
        <v>284.93731080000003</v>
      </c>
      <c r="C1066" s="168">
        <v>2.7559838179744771</v>
      </c>
      <c r="D1066" s="168">
        <v>1793</v>
      </c>
      <c r="E1066" s="168">
        <v>5</v>
      </c>
      <c r="F1066" s="168">
        <v>14</v>
      </c>
      <c r="G1066" s="168">
        <v>62</v>
      </c>
      <c r="H1066" s="168">
        <v>352.09800000000001</v>
      </c>
      <c r="I1066" s="168">
        <f t="shared" si="181"/>
        <v>9664569.7039999906</v>
      </c>
      <c r="J1066" s="168">
        <v>527</v>
      </c>
      <c r="K1066" s="168">
        <v>434</v>
      </c>
      <c r="L1066" s="169">
        <f t="shared" si="186"/>
        <v>478.24470723678689</v>
      </c>
      <c r="M1066">
        <f t="shared" si="176"/>
        <v>62</v>
      </c>
      <c r="N1066" s="168">
        <f t="shared" si="182"/>
        <v>62</v>
      </c>
      <c r="O1066" s="168">
        <f t="shared" si="183"/>
        <v>-1</v>
      </c>
      <c r="P1066" s="168">
        <f t="shared" si="184"/>
        <v>-1</v>
      </c>
      <c r="Q1066" s="168">
        <f t="shared" si="185"/>
        <v>-1</v>
      </c>
      <c r="R1066" s="168">
        <f t="shared" si="177"/>
        <v>-1</v>
      </c>
      <c r="S1066">
        <f t="shared" si="178"/>
        <v>-1</v>
      </c>
      <c r="T1066">
        <f t="shared" si="179"/>
        <v>434</v>
      </c>
      <c r="U1066">
        <f t="shared" si="180"/>
        <v>-1</v>
      </c>
    </row>
    <row r="1067" spans="2:21" x14ac:dyDescent="0.25">
      <c r="B1067" s="167">
        <v>284.94192430000004</v>
      </c>
      <c r="C1067" s="168">
        <v>2.7560305583918243</v>
      </c>
      <c r="D1067" s="168">
        <v>1794</v>
      </c>
      <c r="E1067" s="168">
        <v>19</v>
      </c>
      <c r="F1067" s="168">
        <v>61</v>
      </c>
      <c r="G1067" s="168">
        <v>63</v>
      </c>
      <c r="H1067" s="168">
        <v>1380</v>
      </c>
      <c r="I1067" s="168">
        <f t="shared" si="181"/>
        <v>9665949.7039999906</v>
      </c>
      <c r="J1067" s="168">
        <v>348</v>
      </c>
      <c r="K1067" s="168">
        <v>34</v>
      </c>
      <c r="L1067" s="169">
        <f t="shared" si="186"/>
        <v>108.77499712709718</v>
      </c>
      <c r="M1067">
        <f t="shared" si="176"/>
        <v>63</v>
      </c>
      <c r="N1067" s="168">
        <f t="shared" si="182"/>
        <v>63</v>
      </c>
      <c r="O1067" s="168">
        <f t="shared" si="183"/>
        <v>-1</v>
      </c>
      <c r="P1067" s="168">
        <f t="shared" si="184"/>
        <v>-1</v>
      </c>
      <c r="Q1067" s="168">
        <f t="shared" si="185"/>
        <v>-1</v>
      </c>
      <c r="R1067" s="168">
        <f t="shared" si="177"/>
        <v>34</v>
      </c>
      <c r="S1067">
        <f t="shared" si="178"/>
        <v>-1</v>
      </c>
      <c r="T1067">
        <f t="shared" si="179"/>
        <v>-1</v>
      </c>
      <c r="U1067">
        <f t="shared" si="180"/>
        <v>-1</v>
      </c>
    </row>
    <row r="1068" spans="2:21" x14ac:dyDescent="0.25">
      <c r="B1068" s="167">
        <v>284.96369300000003</v>
      </c>
      <c r="C1068" s="168">
        <v>2.7562511230572979</v>
      </c>
      <c r="D1068" s="168">
        <v>1795</v>
      </c>
      <c r="E1068" s="168">
        <v>6</v>
      </c>
      <c r="F1068" s="168">
        <v>16</v>
      </c>
      <c r="G1068" s="168">
        <v>62</v>
      </c>
      <c r="H1068" s="168">
        <v>623.21299999999997</v>
      </c>
      <c r="I1068" s="168">
        <f t="shared" si="181"/>
        <v>9666572.9169999901</v>
      </c>
      <c r="J1068" s="168">
        <v>402</v>
      </c>
      <c r="K1068" s="168">
        <v>463</v>
      </c>
      <c r="L1068" s="169">
        <f t="shared" si="186"/>
        <v>431.42322607852259</v>
      </c>
      <c r="M1068">
        <f t="shared" si="176"/>
        <v>62</v>
      </c>
      <c r="N1068" s="168">
        <f t="shared" si="182"/>
        <v>62</v>
      </c>
      <c r="O1068" s="168">
        <f t="shared" si="183"/>
        <v>-1</v>
      </c>
      <c r="P1068" s="168">
        <f t="shared" si="184"/>
        <v>-1</v>
      </c>
      <c r="Q1068" s="168">
        <f t="shared" si="185"/>
        <v>-1</v>
      </c>
      <c r="R1068" s="168">
        <f t="shared" si="177"/>
        <v>-1</v>
      </c>
      <c r="S1068">
        <f t="shared" si="178"/>
        <v>-1</v>
      </c>
      <c r="T1068">
        <f t="shared" si="179"/>
        <v>463</v>
      </c>
      <c r="U1068">
        <f t="shared" si="180"/>
        <v>-1</v>
      </c>
    </row>
    <row r="1069" spans="2:21" x14ac:dyDescent="0.25">
      <c r="B1069" s="167">
        <v>284.96628330000004</v>
      </c>
      <c r="C1069" s="168">
        <v>2.7562773707860164</v>
      </c>
      <c r="D1069" s="168">
        <v>1796</v>
      </c>
      <c r="E1069" s="168">
        <v>1</v>
      </c>
      <c r="F1069" s="168">
        <v>7</v>
      </c>
      <c r="G1069" s="168">
        <v>64</v>
      </c>
      <c r="H1069" s="168">
        <v>299.29300000000001</v>
      </c>
      <c r="I1069" s="168">
        <f t="shared" si="181"/>
        <v>9666872.2099999897</v>
      </c>
      <c r="J1069" s="168">
        <v>559</v>
      </c>
      <c r="K1069" s="168">
        <v>166</v>
      </c>
      <c r="L1069" s="169">
        <f t="shared" si="186"/>
        <v>304.62107609290598</v>
      </c>
      <c r="M1069">
        <f t="shared" si="176"/>
        <v>64</v>
      </c>
      <c r="N1069" s="168">
        <f t="shared" si="182"/>
        <v>64</v>
      </c>
      <c r="O1069" s="168">
        <f t="shared" si="183"/>
        <v>-1</v>
      </c>
      <c r="P1069" s="168">
        <f t="shared" si="184"/>
        <v>-1</v>
      </c>
      <c r="Q1069" s="168">
        <f t="shared" si="185"/>
        <v>-1</v>
      </c>
      <c r="R1069" s="168">
        <f t="shared" si="177"/>
        <v>166</v>
      </c>
      <c r="S1069">
        <f t="shared" si="178"/>
        <v>-1</v>
      </c>
      <c r="T1069">
        <f t="shared" si="179"/>
        <v>-1</v>
      </c>
      <c r="U1069">
        <f t="shared" si="180"/>
        <v>-1</v>
      </c>
    </row>
    <row r="1070" spans="2:21" x14ac:dyDescent="0.25">
      <c r="B1070" s="167">
        <v>285.04499250000003</v>
      </c>
      <c r="C1070" s="168">
        <v>2.7570751722334226</v>
      </c>
      <c r="D1070" s="168">
        <v>1797</v>
      </c>
      <c r="E1070" s="168">
        <v>2</v>
      </c>
      <c r="F1070" s="168">
        <v>12</v>
      </c>
      <c r="G1070" s="168">
        <v>61</v>
      </c>
      <c r="H1070" s="168">
        <v>311.89299999999997</v>
      </c>
      <c r="I1070" s="168">
        <f t="shared" si="181"/>
        <v>9667184.1029999889</v>
      </c>
      <c r="J1070" s="168">
        <v>534</v>
      </c>
      <c r="K1070" s="168">
        <v>166</v>
      </c>
      <c r="L1070" s="169">
        <f t="shared" si="186"/>
        <v>297.73142259425691</v>
      </c>
      <c r="M1070">
        <f t="shared" si="176"/>
        <v>61</v>
      </c>
      <c r="N1070" s="168">
        <f t="shared" si="182"/>
        <v>61</v>
      </c>
      <c r="O1070" s="168">
        <f t="shared" si="183"/>
        <v>-1</v>
      </c>
      <c r="P1070" s="168">
        <f t="shared" si="184"/>
        <v>-1</v>
      </c>
      <c r="Q1070" s="168">
        <f t="shared" si="185"/>
        <v>-1</v>
      </c>
      <c r="R1070" s="168">
        <f t="shared" si="177"/>
        <v>166</v>
      </c>
      <c r="S1070">
        <f t="shared" si="178"/>
        <v>-1</v>
      </c>
      <c r="T1070">
        <f t="shared" si="179"/>
        <v>-1</v>
      </c>
      <c r="U1070">
        <f t="shared" si="180"/>
        <v>-1</v>
      </c>
    </row>
    <row r="1071" spans="2:21" x14ac:dyDescent="0.25">
      <c r="B1071" s="167">
        <v>285.05470150000002</v>
      </c>
      <c r="C1071" s="168">
        <v>2.7571736147573027</v>
      </c>
      <c r="D1071" s="168">
        <v>1798</v>
      </c>
      <c r="E1071" s="168">
        <v>3</v>
      </c>
      <c r="F1071" s="168">
        <v>21</v>
      </c>
      <c r="G1071" s="168">
        <v>61</v>
      </c>
      <c r="H1071" s="168">
        <v>389.48500000000001</v>
      </c>
      <c r="I1071" s="168">
        <f t="shared" si="181"/>
        <v>9667573.5879999883</v>
      </c>
      <c r="J1071" s="168">
        <v>507</v>
      </c>
      <c r="K1071" s="168">
        <v>463</v>
      </c>
      <c r="L1071" s="169">
        <f t="shared" si="186"/>
        <v>484.5007739931898</v>
      </c>
      <c r="M1071">
        <f t="shared" si="176"/>
        <v>61</v>
      </c>
      <c r="N1071" s="168">
        <f t="shared" si="182"/>
        <v>61</v>
      </c>
      <c r="O1071" s="168">
        <f t="shared" si="183"/>
        <v>-1</v>
      </c>
      <c r="P1071" s="168">
        <f t="shared" si="184"/>
        <v>-1</v>
      </c>
      <c r="Q1071" s="168">
        <f t="shared" si="185"/>
        <v>-1</v>
      </c>
      <c r="R1071" s="168">
        <f t="shared" si="177"/>
        <v>-1</v>
      </c>
      <c r="S1071">
        <f t="shared" si="178"/>
        <v>-1</v>
      </c>
      <c r="T1071">
        <f t="shared" si="179"/>
        <v>463</v>
      </c>
      <c r="U1071">
        <f t="shared" si="180"/>
        <v>-1</v>
      </c>
    </row>
    <row r="1072" spans="2:21" x14ac:dyDescent="0.25">
      <c r="B1072" s="167">
        <v>285.07418200000006</v>
      </c>
      <c r="C1072" s="168">
        <v>2.7573711543878936</v>
      </c>
      <c r="D1072" s="168">
        <v>1799</v>
      </c>
      <c r="E1072" s="168">
        <v>6</v>
      </c>
      <c r="F1072" s="168">
        <v>25</v>
      </c>
      <c r="G1072" s="168">
        <v>64</v>
      </c>
      <c r="H1072" s="168">
        <v>834.57</v>
      </c>
      <c r="I1072" s="168">
        <f t="shared" si="181"/>
        <v>9668408.1579999886</v>
      </c>
      <c r="J1072" s="168">
        <v>436</v>
      </c>
      <c r="K1072" s="168">
        <v>161</v>
      </c>
      <c r="L1072" s="169">
        <f t="shared" si="186"/>
        <v>264.94527736874272</v>
      </c>
      <c r="M1072">
        <f t="shared" si="176"/>
        <v>64</v>
      </c>
      <c r="N1072" s="168">
        <f t="shared" si="182"/>
        <v>64</v>
      </c>
      <c r="O1072" s="168">
        <f t="shared" si="183"/>
        <v>-1</v>
      </c>
      <c r="P1072" s="168">
        <f t="shared" si="184"/>
        <v>-1</v>
      </c>
      <c r="Q1072" s="168">
        <f t="shared" si="185"/>
        <v>-1</v>
      </c>
      <c r="R1072" s="168">
        <f t="shared" si="177"/>
        <v>161</v>
      </c>
      <c r="S1072">
        <f t="shared" si="178"/>
        <v>-1</v>
      </c>
      <c r="T1072">
        <f t="shared" si="179"/>
        <v>-1</v>
      </c>
      <c r="U1072">
        <f t="shared" si="180"/>
        <v>-1</v>
      </c>
    </row>
    <row r="1073" spans="2:21" x14ac:dyDescent="0.25">
      <c r="B1073" s="167">
        <v>285.07761650000003</v>
      </c>
      <c r="C1073" s="168">
        <v>2.7574059844059167</v>
      </c>
      <c r="D1073" s="168">
        <v>1800</v>
      </c>
      <c r="E1073" s="168">
        <v>2</v>
      </c>
      <c r="F1073" s="168">
        <v>22</v>
      </c>
      <c r="G1073" s="168">
        <v>66</v>
      </c>
      <c r="H1073" s="168">
        <v>937.02700000000004</v>
      </c>
      <c r="I1073" s="168">
        <f t="shared" si="181"/>
        <v>9669345.1849999893</v>
      </c>
      <c r="J1073" s="168">
        <v>523</v>
      </c>
      <c r="K1073" s="168">
        <v>434</v>
      </c>
      <c r="L1073" s="169">
        <f t="shared" si="186"/>
        <v>476.42627971177239</v>
      </c>
      <c r="M1073">
        <f t="shared" si="176"/>
        <v>66</v>
      </c>
      <c r="N1073" s="168">
        <f t="shared" si="182"/>
        <v>66</v>
      </c>
      <c r="O1073" s="168">
        <f t="shared" si="183"/>
        <v>-1</v>
      </c>
      <c r="P1073" s="168">
        <f t="shared" si="184"/>
        <v>-1</v>
      </c>
      <c r="Q1073" s="168">
        <f t="shared" si="185"/>
        <v>-1</v>
      </c>
      <c r="R1073" s="168">
        <f t="shared" si="177"/>
        <v>-1</v>
      </c>
      <c r="S1073">
        <f t="shared" si="178"/>
        <v>-1</v>
      </c>
      <c r="T1073">
        <f t="shared" si="179"/>
        <v>434</v>
      </c>
      <c r="U1073">
        <f t="shared" si="180"/>
        <v>-1</v>
      </c>
    </row>
    <row r="1074" spans="2:21" x14ac:dyDescent="0.25">
      <c r="B1074" s="167">
        <v>285.07762130000003</v>
      </c>
      <c r="C1074" s="168">
        <v>2.7574060330843779</v>
      </c>
      <c r="D1074" s="168">
        <v>1801</v>
      </c>
      <c r="E1074" s="168">
        <v>11</v>
      </c>
      <c r="F1074" s="168">
        <v>61</v>
      </c>
      <c r="G1074" s="168">
        <v>69</v>
      </c>
      <c r="H1074" s="168">
        <v>4775</v>
      </c>
      <c r="I1074" s="168">
        <f t="shared" si="181"/>
        <v>9674120.1849999893</v>
      </c>
      <c r="J1074" s="168">
        <v>395</v>
      </c>
      <c r="K1074" s="168">
        <v>463</v>
      </c>
      <c r="L1074" s="169">
        <f t="shared" si="186"/>
        <v>427.65055828327877</v>
      </c>
      <c r="M1074">
        <f t="shared" si="176"/>
        <v>69</v>
      </c>
      <c r="N1074" s="168">
        <f t="shared" si="182"/>
        <v>69</v>
      </c>
      <c r="O1074" s="168">
        <f t="shared" si="183"/>
        <v>-1</v>
      </c>
      <c r="P1074" s="168">
        <f t="shared" si="184"/>
        <v>-1</v>
      </c>
      <c r="Q1074" s="168">
        <f t="shared" si="185"/>
        <v>-1</v>
      </c>
      <c r="R1074" s="168">
        <f t="shared" si="177"/>
        <v>-1</v>
      </c>
      <c r="S1074">
        <f t="shared" si="178"/>
        <v>-1</v>
      </c>
      <c r="T1074">
        <f t="shared" si="179"/>
        <v>463</v>
      </c>
      <c r="U1074">
        <f t="shared" si="180"/>
        <v>-1</v>
      </c>
    </row>
    <row r="1075" spans="2:21" x14ac:dyDescent="0.25">
      <c r="B1075" s="167">
        <v>285.09533150000004</v>
      </c>
      <c r="C1075" s="168">
        <v>2.7575856498725506</v>
      </c>
      <c r="D1075" s="168">
        <v>1802</v>
      </c>
      <c r="E1075" s="168">
        <v>11</v>
      </c>
      <c r="F1075" s="168">
        <v>53</v>
      </c>
      <c r="G1075" s="168">
        <v>67</v>
      </c>
      <c r="H1075" s="168">
        <v>2997</v>
      </c>
      <c r="I1075" s="168">
        <f t="shared" si="181"/>
        <v>9677117.1849999893</v>
      </c>
      <c r="J1075" s="168">
        <v>397</v>
      </c>
      <c r="K1075" s="168">
        <v>463</v>
      </c>
      <c r="L1075" s="169">
        <f t="shared" si="186"/>
        <v>428.73185092782643</v>
      </c>
      <c r="M1075">
        <f t="shared" si="176"/>
        <v>67</v>
      </c>
      <c r="N1075" s="168">
        <f t="shared" si="182"/>
        <v>67</v>
      </c>
      <c r="O1075" s="168">
        <f t="shared" si="183"/>
        <v>-1</v>
      </c>
      <c r="P1075" s="168">
        <f t="shared" si="184"/>
        <v>-1</v>
      </c>
      <c r="Q1075" s="168">
        <f t="shared" si="185"/>
        <v>-1</v>
      </c>
      <c r="R1075" s="168">
        <f t="shared" si="177"/>
        <v>-1</v>
      </c>
      <c r="S1075">
        <f t="shared" si="178"/>
        <v>-1</v>
      </c>
      <c r="T1075">
        <f t="shared" si="179"/>
        <v>463</v>
      </c>
      <c r="U1075">
        <f t="shared" si="180"/>
        <v>-1</v>
      </c>
    </row>
    <row r="1076" spans="2:21" x14ac:dyDescent="0.25">
      <c r="B1076" s="167">
        <v>285.17116550000003</v>
      </c>
      <c r="C1076" s="168">
        <v>2.7583550189133512</v>
      </c>
      <c r="D1076" s="168">
        <v>1805</v>
      </c>
      <c r="E1076" s="168">
        <v>1</v>
      </c>
      <c r="F1076" s="168">
        <v>20</v>
      </c>
      <c r="G1076" s="168">
        <v>64</v>
      </c>
      <c r="H1076" s="168">
        <v>430.00099999999998</v>
      </c>
      <c r="I1076" s="168">
        <f t="shared" si="181"/>
        <v>9677547.1859999895</v>
      </c>
      <c r="J1076" s="168">
        <v>459</v>
      </c>
      <c r="K1076" s="168">
        <v>141</v>
      </c>
      <c r="L1076" s="169">
        <f t="shared" si="186"/>
        <v>254.39929245184626</v>
      </c>
      <c r="M1076">
        <f t="shared" si="176"/>
        <v>64</v>
      </c>
      <c r="N1076" s="168">
        <f t="shared" si="182"/>
        <v>64</v>
      </c>
      <c r="O1076" s="168">
        <f t="shared" si="183"/>
        <v>-1</v>
      </c>
      <c r="P1076" s="168">
        <f t="shared" si="184"/>
        <v>-1</v>
      </c>
      <c r="Q1076" s="168">
        <f t="shared" si="185"/>
        <v>-1</v>
      </c>
      <c r="R1076" s="168">
        <f t="shared" si="177"/>
        <v>141</v>
      </c>
      <c r="S1076">
        <f t="shared" si="178"/>
        <v>-1</v>
      </c>
      <c r="T1076">
        <f t="shared" si="179"/>
        <v>-1</v>
      </c>
      <c r="U1076">
        <f t="shared" si="180"/>
        <v>-1</v>
      </c>
    </row>
    <row r="1077" spans="2:21" x14ac:dyDescent="0.25">
      <c r="B1077" s="167">
        <v>285.19340700000004</v>
      </c>
      <c r="C1077" s="168">
        <v>2.7585807489498957</v>
      </c>
      <c r="D1077" s="168">
        <v>1808</v>
      </c>
      <c r="E1077" s="168">
        <v>3</v>
      </c>
      <c r="F1077" s="168">
        <v>37</v>
      </c>
      <c r="G1077" s="168">
        <v>73</v>
      </c>
      <c r="H1077" s="168">
        <v>4404</v>
      </c>
      <c r="I1077" s="168">
        <f t="shared" si="181"/>
        <v>9681951.1859999895</v>
      </c>
      <c r="J1077" s="168">
        <v>573</v>
      </c>
      <c r="K1077" s="168">
        <v>673</v>
      </c>
      <c r="L1077" s="169">
        <f t="shared" si="186"/>
        <v>620.99033808908814</v>
      </c>
      <c r="M1077">
        <f t="shared" si="176"/>
        <v>73</v>
      </c>
      <c r="N1077" s="168">
        <f t="shared" si="182"/>
        <v>73</v>
      </c>
      <c r="O1077" s="168">
        <f t="shared" si="183"/>
        <v>-1</v>
      </c>
      <c r="P1077" s="168">
        <f t="shared" si="184"/>
        <v>-1</v>
      </c>
      <c r="Q1077" s="168">
        <f t="shared" si="185"/>
        <v>-1</v>
      </c>
      <c r="R1077" s="168">
        <f t="shared" si="177"/>
        <v>-1</v>
      </c>
      <c r="S1077">
        <f t="shared" si="178"/>
        <v>-1</v>
      </c>
      <c r="T1077">
        <f t="shared" si="179"/>
        <v>-1</v>
      </c>
      <c r="U1077">
        <f t="shared" si="180"/>
        <v>673</v>
      </c>
    </row>
    <row r="1078" spans="2:21" x14ac:dyDescent="0.25">
      <c r="B1078" s="167">
        <v>285.19602630000003</v>
      </c>
      <c r="C1078" s="168">
        <v>2.7586073347493212</v>
      </c>
      <c r="D1078" s="168">
        <v>1809</v>
      </c>
      <c r="E1078" s="168">
        <v>1</v>
      </c>
      <c r="F1078" s="168">
        <v>34</v>
      </c>
      <c r="G1078" s="168">
        <v>77</v>
      </c>
      <c r="H1078" s="168">
        <v>5813</v>
      </c>
      <c r="I1078" s="168">
        <f t="shared" si="181"/>
        <v>9687764.1859999895</v>
      </c>
      <c r="J1078" s="168">
        <v>600</v>
      </c>
      <c r="K1078" s="168">
        <v>463</v>
      </c>
      <c r="L1078" s="169">
        <f t="shared" si="186"/>
        <v>527.06735812417753</v>
      </c>
      <c r="M1078">
        <f t="shared" si="176"/>
        <v>77</v>
      </c>
      <c r="N1078" s="168">
        <f t="shared" si="182"/>
        <v>-1</v>
      </c>
      <c r="O1078" s="168">
        <f t="shared" si="183"/>
        <v>77</v>
      </c>
      <c r="P1078" s="168">
        <f t="shared" si="184"/>
        <v>-1</v>
      </c>
      <c r="Q1078" s="168">
        <f t="shared" si="185"/>
        <v>-1</v>
      </c>
      <c r="R1078" s="168">
        <f t="shared" si="177"/>
        <v>-1</v>
      </c>
      <c r="S1078">
        <f t="shared" si="178"/>
        <v>-1</v>
      </c>
      <c r="T1078">
        <f t="shared" si="179"/>
        <v>463</v>
      </c>
      <c r="U1078">
        <f t="shared" si="180"/>
        <v>-1</v>
      </c>
    </row>
    <row r="1079" spans="2:21" x14ac:dyDescent="0.25">
      <c r="B1079" s="167">
        <v>285.22333980000002</v>
      </c>
      <c r="C1079" s="168">
        <v>2.7588845959219164</v>
      </c>
      <c r="D1079" s="168">
        <v>1810</v>
      </c>
      <c r="E1079" s="168">
        <v>4</v>
      </c>
      <c r="F1079" s="168">
        <v>12</v>
      </c>
      <c r="G1079" s="168">
        <v>63</v>
      </c>
      <c r="H1079" s="168">
        <v>551.99400000000003</v>
      </c>
      <c r="I1079" s="168">
        <f t="shared" si="181"/>
        <v>9688316.1799999904</v>
      </c>
      <c r="J1079" s="168">
        <v>478</v>
      </c>
      <c r="K1079" s="168">
        <v>468</v>
      </c>
      <c r="L1079" s="169">
        <f t="shared" si="186"/>
        <v>472.9735722003926</v>
      </c>
      <c r="M1079">
        <f t="shared" si="176"/>
        <v>63</v>
      </c>
      <c r="N1079" s="168">
        <f t="shared" si="182"/>
        <v>63</v>
      </c>
      <c r="O1079" s="168">
        <f t="shared" si="183"/>
        <v>-1</v>
      </c>
      <c r="P1079" s="168">
        <f t="shared" si="184"/>
        <v>-1</v>
      </c>
      <c r="Q1079" s="168">
        <f t="shared" si="185"/>
        <v>-1</v>
      </c>
      <c r="R1079" s="168">
        <f t="shared" si="177"/>
        <v>-1</v>
      </c>
      <c r="S1079">
        <f t="shared" si="178"/>
        <v>-1</v>
      </c>
      <c r="T1079">
        <f t="shared" si="179"/>
        <v>468</v>
      </c>
      <c r="U1079">
        <f t="shared" si="180"/>
        <v>-1</v>
      </c>
    </row>
    <row r="1080" spans="2:21" x14ac:dyDescent="0.25">
      <c r="B1080" s="167">
        <v>285.23905350000001</v>
      </c>
      <c r="C1080" s="168">
        <v>2.7590441316856178</v>
      </c>
      <c r="D1080" s="168">
        <v>1812</v>
      </c>
      <c r="E1080" s="168">
        <v>5</v>
      </c>
      <c r="F1080" s="168">
        <v>11</v>
      </c>
      <c r="G1080" s="168">
        <v>61</v>
      </c>
      <c r="H1080" s="168">
        <v>356.11799999999999</v>
      </c>
      <c r="I1080" s="168">
        <f t="shared" si="181"/>
        <v>9688672.2979999911</v>
      </c>
      <c r="J1080" s="168">
        <v>518</v>
      </c>
      <c r="K1080" s="168">
        <v>434</v>
      </c>
      <c r="L1080" s="169">
        <f t="shared" si="186"/>
        <v>474.14343821253078</v>
      </c>
      <c r="M1080">
        <f t="shared" si="176"/>
        <v>61</v>
      </c>
      <c r="N1080" s="168">
        <f t="shared" si="182"/>
        <v>61</v>
      </c>
      <c r="O1080" s="168">
        <f t="shared" si="183"/>
        <v>-1</v>
      </c>
      <c r="P1080" s="168">
        <f t="shared" si="184"/>
        <v>-1</v>
      </c>
      <c r="Q1080" s="168">
        <f t="shared" si="185"/>
        <v>-1</v>
      </c>
      <c r="R1080" s="168">
        <f t="shared" si="177"/>
        <v>-1</v>
      </c>
      <c r="S1080">
        <f t="shared" si="178"/>
        <v>-1</v>
      </c>
      <c r="T1080">
        <f t="shared" si="179"/>
        <v>434</v>
      </c>
      <c r="U1080">
        <f t="shared" si="180"/>
        <v>-1</v>
      </c>
    </row>
    <row r="1081" spans="2:21" x14ac:dyDescent="0.25">
      <c r="B1081" s="167">
        <v>285.25324270000004</v>
      </c>
      <c r="C1081" s="168">
        <v>2.7591882053875993</v>
      </c>
      <c r="D1081" s="168">
        <v>1814</v>
      </c>
      <c r="E1081" s="168">
        <v>22</v>
      </c>
      <c r="F1081" s="168">
        <v>40</v>
      </c>
      <c r="G1081" s="168">
        <v>62</v>
      </c>
      <c r="H1081" s="168">
        <v>898.96600000000001</v>
      </c>
      <c r="I1081" s="168">
        <f t="shared" si="181"/>
        <v>9689571.2639999911</v>
      </c>
      <c r="J1081" s="168">
        <v>334</v>
      </c>
      <c r="K1081" s="168">
        <v>34</v>
      </c>
      <c r="L1081" s="169">
        <f t="shared" si="186"/>
        <v>106.56453443805776</v>
      </c>
      <c r="M1081">
        <f t="shared" si="176"/>
        <v>62</v>
      </c>
      <c r="N1081" s="168">
        <f t="shared" si="182"/>
        <v>62</v>
      </c>
      <c r="O1081" s="168">
        <f t="shared" si="183"/>
        <v>-1</v>
      </c>
      <c r="P1081" s="168">
        <f t="shared" si="184"/>
        <v>-1</v>
      </c>
      <c r="Q1081" s="168">
        <f t="shared" si="185"/>
        <v>-1</v>
      </c>
      <c r="R1081" s="168">
        <f t="shared" si="177"/>
        <v>34</v>
      </c>
      <c r="S1081">
        <f t="shared" si="178"/>
        <v>-1</v>
      </c>
      <c r="T1081">
        <f t="shared" si="179"/>
        <v>-1</v>
      </c>
      <c r="U1081">
        <f t="shared" si="180"/>
        <v>-1</v>
      </c>
    </row>
    <row r="1082" spans="2:21" x14ac:dyDescent="0.25">
      <c r="B1082" s="167">
        <v>285.29410080000002</v>
      </c>
      <c r="C1082" s="168">
        <v>2.7596031517109054</v>
      </c>
      <c r="D1082" s="168">
        <v>1817</v>
      </c>
      <c r="E1082" s="168">
        <v>22</v>
      </c>
      <c r="F1082" s="168">
        <v>98</v>
      </c>
      <c r="G1082" s="168">
        <v>64</v>
      </c>
      <c r="H1082" s="168">
        <v>1916</v>
      </c>
      <c r="I1082" s="168">
        <f t="shared" si="181"/>
        <v>9691487.2639999911</v>
      </c>
      <c r="J1082" s="168">
        <v>325</v>
      </c>
      <c r="K1082" s="168">
        <v>34</v>
      </c>
      <c r="L1082" s="169">
        <f t="shared" si="186"/>
        <v>105.11898020814318</v>
      </c>
      <c r="M1082">
        <f t="shared" si="176"/>
        <v>64</v>
      </c>
      <c r="N1082" s="168">
        <f t="shared" si="182"/>
        <v>64</v>
      </c>
      <c r="O1082" s="168">
        <f t="shared" si="183"/>
        <v>-1</v>
      </c>
      <c r="P1082" s="168">
        <f t="shared" si="184"/>
        <v>-1</v>
      </c>
      <c r="Q1082" s="168">
        <f t="shared" si="185"/>
        <v>-1</v>
      </c>
      <c r="R1082" s="168">
        <f t="shared" si="177"/>
        <v>34</v>
      </c>
      <c r="S1082">
        <f t="shared" si="178"/>
        <v>-1</v>
      </c>
      <c r="T1082">
        <f t="shared" si="179"/>
        <v>-1</v>
      </c>
      <c r="U1082">
        <f t="shared" si="180"/>
        <v>-1</v>
      </c>
    </row>
    <row r="1083" spans="2:21" x14ac:dyDescent="0.25">
      <c r="B1083" s="167">
        <v>285.31788000000006</v>
      </c>
      <c r="C1083" s="168">
        <v>2.759844705105702</v>
      </c>
      <c r="D1083" s="168">
        <v>1819</v>
      </c>
      <c r="E1083" s="168">
        <v>6</v>
      </c>
      <c r="F1083" s="168">
        <v>17</v>
      </c>
      <c r="G1083" s="168">
        <v>65</v>
      </c>
      <c r="H1083" s="168">
        <v>884.09299999999996</v>
      </c>
      <c r="I1083" s="168">
        <f t="shared" si="181"/>
        <v>9692371.3569999915</v>
      </c>
      <c r="J1083" s="168">
        <v>424</v>
      </c>
      <c r="K1083" s="168">
        <v>468</v>
      </c>
      <c r="L1083" s="169">
        <f t="shared" si="186"/>
        <v>445.45706863849404</v>
      </c>
      <c r="M1083">
        <f t="shared" si="176"/>
        <v>65</v>
      </c>
      <c r="N1083" s="168">
        <f t="shared" si="182"/>
        <v>65</v>
      </c>
      <c r="O1083" s="168">
        <f t="shared" si="183"/>
        <v>-1</v>
      </c>
      <c r="P1083" s="168">
        <f t="shared" si="184"/>
        <v>-1</v>
      </c>
      <c r="Q1083" s="168">
        <f t="shared" si="185"/>
        <v>-1</v>
      </c>
      <c r="R1083" s="168">
        <f t="shared" si="177"/>
        <v>-1</v>
      </c>
      <c r="S1083">
        <f t="shared" si="178"/>
        <v>-1</v>
      </c>
      <c r="T1083">
        <f t="shared" si="179"/>
        <v>468</v>
      </c>
      <c r="U1083">
        <f t="shared" si="180"/>
        <v>-1</v>
      </c>
    </row>
    <row r="1084" spans="2:21" x14ac:dyDescent="0.25">
      <c r="B1084" s="167">
        <v>285.35333380000003</v>
      </c>
      <c r="C1084" s="168">
        <v>2.7602049288841419</v>
      </c>
      <c r="D1084" s="168">
        <v>1822</v>
      </c>
      <c r="E1084" s="168">
        <v>3</v>
      </c>
      <c r="F1084" s="168">
        <v>41</v>
      </c>
      <c r="G1084" s="168">
        <v>62</v>
      </c>
      <c r="H1084" s="168">
        <v>1087</v>
      </c>
      <c r="I1084" s="168">
        <f t="shared" si="181"/>
        <v>9693458.3569999915</v>
      </c>
      <c r="J1084" s="168">
        <v>344</v>
      </c>
      <c r="K1084" s="168">
        <v>34</v>
      </c>
      <c r="L1084" s="169">
        <f t="shared" si="186"/>
        <v>108.1480466767662</v>
      </c>
      <c r="M1084">
        <f t="shared" si="176"/>
        <v>62</v>
      </c>
      <c r="N1084" s="168">
        <f t="shared" si="182"/>
        <v>62</v>
      </c>
      <c r="O1084" s="168">
        <f t="shared" si="183"/>
        <v>-1</v>
      </c>
      <c r="P1084" s="168">
        <f t="shared" si="184"/>
        <v>-1</v>
      </c>
      <c r="Q1084" s="168">
        <f t="shared" si="185"/>
        <v>-1</v>
      </c>
      <c r="R1084" s="168">
        <f t="shared" si="177"/>
        <v>34</v>
      </c>
      <c r="S1084">
        <f t="shared" si="178"/>
        <v>-1</v>
      </c>
      <c r="T1084">
        <f t="shared" si="179"/>
        <v>-1</v>
      </c>
      <c r="U1084">
        <f t="shared" si="180"/>
        <v>-1</v>
      </c>
    </row>
    <row r="1085" spans="2:21" x14ac:dyDescent="0.25">
      <c r="B1085" s="167">
        <v>285.35356700000006</v>
      </c>
      <c r="C1085" s="168">
        <v>2.7602072985908452</v>
      </c>
      <c r="D1085" s="168">
        <v>1823</v>
      </c>
      <c r="E1085" s="168">
        <v>7</v>
      </c>
      <c r="F1085" s="168">
        <v>39</v>
      </c>
      <c r="G1085" s="168">
        <v>61</v>
      </c>
      <c r="H1085" s="168">
        <v>833.96699999999998</v>
      </c>
      <c r="I1085" s="168">
        <f t="shared" si="181"/>
        <v>9694292.3239999916</v>
      </c>
      <c r="J1085" s="168">
        <v>344</v>
      </c>
      <c r="K1085" s="168">
        <v>97</v>
      </c>
      <c r="L1085" s="169">
        <f t="shared" si="186"/>
        <v>182.66909974048704</v>
      </c>
      <c r="M1085">
        <f t="shared" si="176"/>
        <v>61</v>
      </c>
      <c r="N1085" s="168">
        <f t="shared" si="182"/>
        <v>61</v>
      </c>
      <c r="O1085" s="168">
        <f t="shared" si="183"/>
        <v>-1</v>
      </c>
      <c r="P1085" s="168">
        <f t="shared" si="184"/>
        <v>-1</v>
      </c>
      <c r="Q1085" s="168">
        <f t="shared" si="185"/>
        <v>-1</v>
      </c>
      <c r="R1085" s="168">
        <f t="shared" si="177"/>
        <v>97</v>
      </c>
      <c r="S1085">
        <f t="shared" si="178"/>
        <v>-1</v>
      </c>
      <c r="T1085">
        <f t="shared" si="179"/>
        <v>-1</v>
      </c>
      <c r="U1085">
        <f t="shared" si="180"/>
        <v>-1</v>
      </c>
    </row>
    <row r="1086" spans="2:21" x14ac:dyDescent="0.25">
      <c r="B1086" s="167">
        <v>285.36754850000005</v>
      </c>
      <c r="C1086" s="168">
        <v>2.7603493816559763</v>
      </c>
      <c r="D1086" s="168">
        <v>1825</v>
      </c>
      <c r="E1086" s="168">
        <v>11</v>
      </c>
      <c r="F1086" s="168">
        <v>169</v>
      </c>
      <c r="G1086" s="168">
        <v>67</v>
      </c>
      <c r="H1086" s="168">
        <v>5789</v>
      </c>
      <c r="I1086" s="168">
        <f t="shared" si="181"/>
        <v>9700081.3239999916</v>
      </c>
      <c r="J1086" s="168">
        <v>367</v>
      </c>
      <c r="K1086" s="168">
        <v>107</v>
      </c>
      <c r="L1086" s="169">
        <f t="shared" si="186"/>
        <v>198.16407343411166</v>
      </c>
      <c r="M1086">
        <f t="shared" si="176"/>
        <v>67</v>
      </c>
      <c r="N1086" s="168">
        <f t="shared" si="182"/>
        <v>67</v>
      </c>
      <c r="O1086" s="168">
        <f t="shared" si="183"/>
        <v>-1</v>
      </c>
      <c r="P1086" s="168">
        <f t="shared" si="184"/>
        <v>-1</v>
      </c>
      <c r="Q1086" s="168">
        <f t="shared" si="185"/>
        <v>-1</v>
      </c>
      <c r="R1086" s="168">
        <f t="shared" si="177"/>
        <v>107</v>
      </c>
      <c r="S1086">
        <f t="shared" si="178"/>
        <v>-1</v>
      </c>
      <c r="T1086">
        <f t="shared" si="179"/>
        <v>-1</v>
      </c>
      <c r="U1086">
        <f t="shared" si="180"/>
        <v>-1</v>
      </c>
    </row>
    <row r="1087" spans="2:21" x14ac:dyDescent="0.25">
      <c r="B1087" s="167">
        <v>285.39617080000005</v>
      </c>
      <c r="C1087" s="168">
        <v>2.760640292918604</v>
      </c>
      <c r="D1087" s="168">
        <v>1827</v>
      </c>
      <c r="E1087" s="168">
        <v>8</v>
      </c>
      <c r="F1087" s="168">
        <v>23</v>
      </c>
      <c r="G1087" s="168">
        <v>64</v>
      </c>
      <c r="H1087" s="168">
        <v>1108</v>
      </c>
      <c r="I1087" s="168">
        <f t="shared" si="181"/>
        <v>9701189.3239999916</v>
      </c>
      <c r="J1087" s="168">
        <v>450</v>
      </c>
      <c r="K1087" s="168">
        <v>273</v>
      </c>
      <c r="L1087" s="169">
        <f t="shared" si="186"/>
        <v>350.49964336643768</v>
      </c>
      <c r="M1087">
        <f t="shared" si="176"/>
        <v>64</v>
      </c>
      <c r="N1087" s="168">
        <f t="shared" si="182"/>
        <v>64</v>
      </c>
      <c r="O1087" s="168">
        <f t="shared" si="183"/>
        <v>-1</v>
      </c>
      <c r="P1087" s="168">
        <f t="shared" si="184"/>
        <v>-1</v>
      </c>
      <c r="Q1087" s="168">
        <f t="shared" si="185"/>
        <v>-1</v>
      </c>
      <c r="R1087" s="168">
        <f t="shared" si="177"/>
        <v>-1</v>
      </c>
      <c r="S1087">
        <f t="shared" si="178"/>
        <v>273</v>
      </c>
      <c r="T1087">
        <f t="shared" si="179"/>
        <v>-1</v>
      </c>
      <c r="U1087">
        <f t="shared" si="180"/>
        <v>-1</v>
      </c>
    </row>
    <row r="1088" spans="2:21" x14ac:dyDescent="0.25">
      <c r="B1088" s="167">
        <v>285.40528700000004</v>
      </c>
      <c r="C1088" s="168">
        <v>2.7607329608831406</v>
      </c>
      <c r="D1088" s="168">
        <v>1829</v>
      </c>
      <c r="E1088" s="168">
        <v>35</v>
      </c>
      <c r="F1088" s="168">
        <v>55</v>
      </c>
      <c r="G1088" s="168">
        <v>64</v>
      </c>
      <c r="H1088" s="168">
        <v>1933</v>
      </c>
      <c r="I1088" s="168">
        <f t="shared" si="181"/>
        <v>9703122.3239999916</v>
      </c>
      <c r="J1088" s="168">
        <v>345</v>
      </c>
      <c r="K1088" s="168">
        <v>107</v>
      </c>
      <c r="L1088" s="169">
        <f t="shared" si="186"/>
        <v>192.13276659643455</v>
      </c>
      <c r="M1088">
        <f t="shared" si="176"/>
        <v>64</v>
      </c>
      <c r="N1088" s="168">
        <f t="shared" si="182"/>
        <v>64</v>
      </c>
      <c r="O1088" s="168">
        <f t="shared" si="183"/>
        <v>-1</v>
      </c>
      <c r="P1088" s="168">
        <f t="shared" si="184"/>
        <v>-1</v>
      </c>
      <c r="Q1088" s="168">
        <f t="shared" si="185"/>
        <v>-1</v>
      </c>
      <c r="R1088" s="168">
        <f t="shared" si="177"/>
        <v>107</v>
      </c>
      <c r="S1088">
        <f t="shared" si="178"/>
        <v>-1</v>
      </c>
      <c r="T1088">
        <f t="shared" si="179"/>
        <v>-1</v>
      </c>
      <c r="U1088">
        <f t="shared" si="180"/>
        <v>-1</v>
      </c>
    </row>
    <row r="1089" spans="2:21" x14ac:dyDescent="0.25">
      <c r="B1089" s="167">
        <v>285.41270780000002</v>
      </c>
      <c r="C1089" s="168">
        <v>2.7608083993246475</v>
      </c>
      <c r="D1089" s="168">
        <v>1830</v>
      </c>
      <c r="E1089" s="168">
        <v>24</v>
      </c>
      <c r="F1089" s="168">
        <v>182</v>
      </c>
      <c r="G1089" s="168">
        <v>75</v>
      </c>
      <c r="H1089" s="168">
        <v>28391</v>
      </c>
      <c r="I1089" s="168">
        <f t="shared" si="181"/>
        <v>9731513.3239999916</v>
      </c>
      <c r="J1089" s="168">
        <v>320</v>
      </c>
      <c r="K1089" s="168">
        <v>34</v>
      </c>
      <c r="L1089" s="169">
        <f t="shared" si="186"/>
        <v>104.30723848324239</v>
      </c>
      <c r="M1089">
        <f t="shared" si="176"/>
        <v>75</v>
      </c>
      <c r="N1089" s="168">
        <f t="shared" si="182"/>
        <v>-1</v>
      </c>
      <c r="O1089" s="168">
        <f t="shared" si="183"/>
        <v>75</v>
      </c>
      <c r="P1089" s="168">
        <f t="shared" si="184"/>
        <v>-1</v>
      </c>
      <c r="Q1089" s="168">
        <f t="shared" si="185"/>
        <v>-1</v>
      </c>
      <c r="R1089" s="168">
        <f t="shared" si="177"/>
        <v>34</v>
      </c>
      <c r="S1089">
        <f t="shared" si="178"/>
        <v>-1</v>
      </c>
      <c r="T1089">
        <f t="shared" si="179"/>
        <v>-1</v>
      </c>
      <c r="U1089">
        <f t="shared" si="180"/>
        <v>-1</v>
      </c>
    </row>
    <row r="1090" spans="2:21" x14ac:dyDescent="0.25">
      <c r="B1090" s="167">
        <v>285.41293750000006</v>
      </c>
      <c r="C1090" s="168">
        <v>2.7608107344763466</v>
      </c>
      <c r="D1090" s="168">
        <v>1831</v>
      </c>
      <c r="E1090" s="168">
        <v>40</v>
      </c>
      <c r="F1090" s="168">
        <v>173</v>
      </c>
      <c r="G1090" s="168">
        <v>71</v>
      </c>
      <c r="H1090" s="168">
        <v>14922</v>
      </c>
      <c r="I1090" s="168">
        <f t="shared" si="181"/>
        <v>9746435.3239999916</v>
      </c>
      <c r="J1090" s="168">
        <v>339</v>
      </c>
      <c r="K1090" s="168">
        <v>107</v>
      </c>
      <c r="L1090" s="169">
        <f t="shared" si="186"/>
        <v>190.45471902790962</v>
      </c>
      <c r="M1090">
        <f t="shared" ref="M1090:M1153" si="187">IF(G1090&gt;60,G1090,-1)</f>
        <v>71</v>
      </c>
      <c r="N1090" s="168">
        <f t="shared" si="182"/>
        <v>71</v>
      </c>
      <c r="O1090" s="168">
        <f t="shared" si="183"/>
        <v>-1</v>
      </c>
      <c r="P1090" s="168">
        <f t="shared" si="184"/>
        <v>-1</v>
      </c>
      <c r="Q1090" s="168">
        <f t="shared" si="185"/>
        <v>-1</v>
      </c>
      <c r="R1090" s="168">
        <f t="shared" ref="R1090:R1153" si="188">IF(AND(K1090&gt;0,K1090&lt;250),K1090,-1)</f>
        <v>107</v>
      </c>
      <c r="S1090">
        <f t="shared" ref="S1090:S1153" si="189">IF(AND(K1090&gt;=250,K1090&lt;400),K1090,-1)</f>
        <v>-1</v>
      </c>
      <c r="T1090">
        <f t="shared" ref="T1090:T1153" si="190">IF(AND(K1090&gt;=400,K1090&lt;600),K1090,-1)</f>
        <v>-1</v>
      </c>
      <c r="U1090">
        <f t="shared" ref="U1090:U1153" si="191">IF(AND(K1090&gt;=600),K1090,-1)</f>
        <v>-1</v>
      </c>
    </row>
    <row r="1091" spans="2:21" x14ac:dyDescent="0.25">
      <c r="B1091" s="167">
        <v>285.42723900000004</v>
      </c>
      <c r="C1091" s="168">
        <v>2.7609561325740009</v>
      </c>
      <c r="D1091" s="168">
        <v>1832</v>
      </c>
      <c r="E1091" s="168">
        <v>23</v>
      </c>
      <c r="F1091" s="168">
        <v>166</v>
      </c>
      <c r="G1091" s="168">
        <v>72</v>
      </c>
      <c r="H1091" s="168">
        <v>15602</v>
      </c>
      <c r="I1091" s="168">
        <f t="shared" ref="I1091:I1154" si="192">H1091+I1090</f>
        <v>9762037.3239999916</v>
      </c>
      <c r="J1091" s="168">
        <v>320</v>
      </c>
      <c r="K1091" s="168">
        <v>34</v>
      </c>
      <c r="L1091" s="169">
        <f t="shared" si="186"/>
        <v>104.30723848324239</v>
      </c>
      <c r="M1091">
        <f t="shared" si="187"/>
        <v>72</v>
      </c>
      <c r="N1091" s="168">
        <f t="shared" ref="N1091:N1154" si="193">IF(AND($G1091&gt;60,$G1091&lt;75),$G1091,-1)</f>
        <v>72</v>
      </c>
      <c r="O1091" s="168">
        <f t="shared" ref="O1091:O1154" si="194">IF(AND($G1091&gt;=75,$G1091&lt;85),$G1091,-1)</f>
        <v>-1</v>
      </c>
      <c r="P1091" s="168">
        <f t="shared" ref="P1091:P1154" si="195">IF(AND($G1091&gt;=85,$G1091&lt;95),$G1091,-1)</f>
        <v>-1</v>
      </c>
      <c r="Q1091" s="168">
        <f t="shared" ref="Q1091:Q1154" si="196">IF(AND($G1091&gt;=95,$G1091&lt;=100),$G1091,-1)</f>
        <v>-1</v>
      </c>
      <c r="R1091" s="168">
        <f t="shared" si="188"/>
        <v>34</v>
      </c>
      <c r="S1091">
        <f t="shared" si="189"/>
        <v>-1</v>
      </c>
      <c r="T1091">
        <f t="shared" si="190"/>
        <v>-1</v>
      </c>
      <c r="U1091">
        <f t="shared" si="191"/>
        <v>-1</v>
      </c>
    </row>
    <row r="1092" spans="2:21" x14ac:dyDescent="0.25">
      <c r="B1092" s="167">
        <v>285.43812580000002</v>
      </c>
      <c r="C1092" s="168">
        <v>2.761066824847104</v>
      </c>
      <c r="D1092" s="168">
        <v>1833</v>
      </c>
      <c r="E1092" s="168">
        <v>30</v>
      </c>
      <c r="F1092" s="168">
        <v>178</v>
      </c>
      <c r="G1092" s="168">
        <v>74</v>
      </c>
      <c r="H1092" s="168">
        <v>15837</v>
      </c>
      <c r="I1092" s="168">
        <f t="shared" si="192"/>
        <v>9777874.3239999916</v>
      </c>
      <c r="J1092" s="168">
        <v>360</v>
      </c>
      <c r="K1092" s="168">
        <v>107</v>
      </c>
      <c r="L1092" s="169">
        <f t="shared" ref="L1092:L1155" si="197">SQRT(J1092*K1092)</f>
        <v>196.26512680555351</v>
      </c>
      <c r="M1092">
        <f t="shared" si="187"/>
        <v>74</v>
      </c>
      <c r="N1092" s="168">
        <f t="shared" si="193"/>
        <v>74</v>
      </c>
      <c r="O1092" s="168">
        <f t="shared" si="194"/>
        <v>-1</v>
      </c>
      <c r="P1092" s="168">
        <f t="shared" si="195"/>
        <v>-1</v>
      </c>
      <c r="Q1092" s="168">
        <f t="shared" si="196"/>
        <v>-1</v>
      </c>
      <c r="R1092" s="168">
        <f t="shared" si="188"/>
        <v>107</v>
      </c>
      <c r="S1092">
        <f t="shared" si="189"/>
        <v>-1</v>
      </c>
      <c r="T1092">
        <f t="shared" si="190"/>
        <v>-1</v>
      </c>
      <c r="U1092">
        <f t="shared" si="191"/>
        <v>-1</v>
      </c>
    </row>
    <row r="1093" spans="2:21" x14ac:dyDescent="0.25">
      <c r="B1093" s="167">
        <v>285.44511350000005</v>
      </c>
      <c r="C1093" s="168">
        <v>2.7611378773945119</v>
      </c>
      <c r="D1093" s="168">
        <v>1834</v>
      </c>
      <c r="E1093" s="168">
        <v>19</v>
      </c>
      <c r="F1093" s="168">
        <v>68</v>
      </c>
      <c r="G1093" s="168">
        <v>63</v>
      </c>
      <c r="H1093" s="168">
        <v>1377</v>
      </c>
      <c r="I1093" s="168">
        <f t="shared" si="192"/>
        <v>9779251.3239999916</v>
      </c>
      <c r="J1093" s="168">
        <v>324</v>
      </c>
      <c r="K1093" s="168">
        <v>34</v>
      </c>
      <c r="L1093" s="169">
        <f t="shared" si="197"/>
        <v>104.95713410721541</v>
      </c>
      <c r="M1093">
        <f t="shared" si="187"/>
        <v>63</v>
      </c>
      <c r="N1093" s="168">
        <f t="shared" si="193"/>
        <v>63</v>
      </c>
      <c r="O1093" s="168">
        <f t="shared" si="194"/>
        <v>-1</v>
      </c>
      <c r="P1093" s="168">
        <f t="shared" si="195"/>
        <v>-1</v>
      </c>
      <c r="Q1093" s="168">
        <f t="shared" si="196"/>
        <v>-1</v>
      </c>
      <c r="R1093" s="168">
        <f t="shared" si="188"/>
        <v>34</v>
      </c>
      <c r="S1093">
        <f t="shared" si="189"/>
        <v>-1</v>
      </c>
      <c r="T1093">
        <f t="shared" si="190"/>
        <v>-1</v>
      </c>
      <c r="U1093">
        <f t="shared" si="191"/>
        <v>-1</v>
      </c>
    </row>
    <row r="1094" spans="2:21" x14ac:dyDescent="0.25">
      <c r="B1094" s="167">
        <v>285.45638870000005</v>
      </c>
      <c r="C1094" s="168">
        <v>2.7612525338781544</v>
      </c>
      <c r="D1094" s="168">
        <v>1835</v>
      </c>
      <c r="E1094" s="168">
        <v>11</v>
      </c>
      <c r="F1094" s="168">
        <v>172</v>
      </c>
      <c r="G1094" s="168">
        <v>70</v>
      </c>
      <c r="H1094" s="168">
        <v>13451</v>
      </c>
      <c r="I1094" s="168">
        <f t="shared" si="192"/>
        <v>9792702.3239999916</v>
      </c>
      <c r="J1094" s="168">
        <v>340</v>
      </c>
      <c r="K1094" s="168">
        <v>107</v>
      </c>
      <c r="L1094" s="169">
        <f t="shared" si="197"/>
        <v>190.73541883981591</v>
      </c>
      <c r="M1094">
        <f t="shared" si="187"/>
        <v>70</v>
      </c>
      <c r="N1094" s="168">
        <f t="shared" si="193"/>
        <v>70</v>
      </c>
      <c r="O1094" s="168">
        <f t="shared" si="194"/>
        <v>-1</v>
      </c>
      <c r="P1094" s="168">
        <f t="shared" si="195"/>
        <v>-1</v>
      </c>
      <c r="Q1094" s="168">
        <f t="shared" si="196"/>
        <v>-1</v>
      </c>
      <c r="R1094" s="168">
        <f t="shared" si="188"/>
        <v>107</v>
      </c>
      <c r="S1094">
        <f t="shared" si="189"/>
        <v>-1</v>
      </c>
      <c r="T1094">
        <f t="shared" si="190"/>
        <v>-1</v>
      </c>
      <c r="U1094">
        <f t="shared" si="191"/>
        <v>-1</v>
      </c>
    </row>
    <row r="1095" spans="2:21" x14ac:dyDescent="0.25">
      <c r="B1095" s="167">
        <v>285.46618120000005</v>
      </c>
      <c r="C1095" s="168">
        <v>2.761352120582818</v>
      </c>
      <c r="D1095" s="168">
        <v>1836</v>
      </c>
      <c r="E1095" s="168">
        <v>11</v>
      </c>
      <c r="F1095" s="168">
        <v>18</v>
      </c>
      <c r="G1095" s="168">
        <v>64</v>
      </c>
      <c r="H1095" s="168">
        <v>627.19899999999996</v>
      </c>
      <c r="I1095" s="168">
        <f t="shared" si="192"/>
        <v>9793329.5229999907</v>
      </c>
      <c r="J1095" s="168">
        <v>517</v>
      </c>
      <c r="K1095" s="168">
        <v>463</v>
      </c>
      <c r="L1095" s="169">
        <f t="shared" si="197"/>
        <v>489.25555694340358</v>
      </c>
      <c r="M1095">
        <f t="shared" si="187"/>
        <v>64</v>
      </c>
      <c r="N1095" s="168">
        <f t="shared" si="193"/>
        <v>64</v>
      </c>
      <c r="O1095" s="168">
        <f t="shared" si="194"/>
        <v>-1</v>
      </c>
      <c r="P1095" s="168">
        <f t="shared" si="195"/>
        <v>-1</v>
      </c>
      <c r="Q1095" s="168">
        <f t="shared" si="196"/>
        <v>-1</v>
      </c>
      <c r="R1095" s="168">
        <f t="shared" si="188"/>
        <v>-1</v>
      </c>
      <c r="S1095">
        <f t="shared" si="189"/>
        <v>-1</v>
      </c>
      <c r="T1095">
        <f t="shared" si="190"/>
        <v>463</v>
      </c>
      <c r="U1095">
        <f t="shared" si="191"/>
        <v>-1</v>
      </c>
    </row>
    <row r="1096" spans="2:21" x14ac:dyDescent="0.25">
      <c r="B1096" s="167">
        <v>285.48224980000003</v>
      </c>
      <c r="C1096" s="168">
        <v>2.7615155487285148</v>
      </c>
      <c r="D1096" s="168">
        <v>1838</v>
      </c>
      <c r="E1096" s="168">
        <v>6</v>
      </c>
      <c r="F1096" s="168">
        <v>17</v>
      </c>
      <c r="G1096" s="168">
        <v>65</v>
      </c>
      <c r="H1096" s="168">
        <v>1075</v>
      </c>
      <c r="I1096" s="168">
        <f t="shared" si="192"/>
        <v>9794404.5229999907</v>
      </c>
      <c r="J1096" s="168">
        <v>393</v>
      </c>
      <c r="K1096" s="168">
        <v>463</v>
      </c>
      <c r="L1096" s="169">
        <f t="shared" si="197"/>
        <v>426.56652470628774</v>
      </c>
      <c r="M1096">
        <f t="shared" si="187"/>
        <v>65</v>
      </c>
      <c r="N1096" s="168">
        <f t="shared" si="193"/>
        <v>65</v>
      </c>
      <c r="O1096" s="168">
        <f t="shared" si="194"/>
        <v>-1</v>
      </c>
      <c r="P1096" s="168">
        <f t="shared" si="195"/>
        <v>-1</v>
      </c>
      <c r="Q1096" s="168">
        <f t="shared" si="196"/>
        <v>-1</v>
      </c>
      <c r="R1096" s="168">
        <f t="shared" si="188"/>
        <v>-1</v>
      </c>
      <c r="S1096">
        <f t="shared" si="189"/>
        <v>-1</v>
      </c>
      <c r="T1096">
        <f t="shared" si="190"/>
        <v>463</v>
      </c>
      <c r="U1096">
        <f t="shared" si="191"/>
        <v>-1</v>
      </c>
    </row>
    <row r="1097" spans="2:21" x14ac:dyDescent="0.25">
      <c r="B1097" s="167">
        <v>285.49774400000001</v>
      </c>
      <c r="C1097" s="168">
        <v>2.7616731530289989</v>
      </c>
      <c r="D1097" s="168">
        <v>1839</v>
      </c>
      <c r="E1097" s="168">
        <v>2</v>
      </c>
      <c r="F1097" s="168">
        <v>13</v>
      </c>
      <c r="G1097" s="168">
        <v>63</v>
      </c>
      <c r="H1097" s="168">
        <v>400.35599999999999</v>
      </c>
      <c r="I1097" s="168">
        <f t="shared" si="192"/>
        <v>9794804.8789999913</v>
      </c>
      <c r="J1097" s="168">
        <v>529</v>
      </c>
      <c r="K1097" s="168">
        <v>463</v>
      </c>
      <c r="L1097" s="169">
        <f t="shared" si="197"/>
        <v>494.90100020105029</v>
      </c>
      <c r="M1097">
        <f t="shared" si="187"/>
        <v>63</v>
      </c>
      <c r="N1097" s="168">
        <f t="shared" si="193"/>
        <v>63</v>
      </c>
      <c r="O1097" s="168">
        <f t="shared" si="194"/>
        <v>-1</v>
      </c>
      <c r="P1097" s="168">
        <f t="shared" si="195"/>
        <v>-1</v>
      </c>
      <c r="Q1097" s="168">
        <f t="shared" si="196"/>
        <v>-1</v>
      </c>
      <c r="R1097" s="168">
        <f t="shared" si="188"/>
        <v>-1</v>
      </c>
      <c r="S1097">
        <f t="shared" si="189"/>
        <v>-1</v>
      </c>
      <c r="T1097">
        <f t="shared" si="190"/>
        <v>463</v>
      </c>
      <c r="U1097">
        <f t="shared" si="191"/>
        <v>-1</v>
      </c>
    </row>
    <row r="1098" spans="2:21" x14ac:dyDescent="0.25">
      <c r="B1098" s="167">
        <v>285.53515830000003</v>
      </c>
      <c r="C1098" s="168">
        <v>2.7620537983922993</v>
      </c>
      <c r="D1098" s="168">
        <v>1844</v>
      </c>
      <c r="E1098" s="168">
        <v>26</v>
      </c>
      <c r="F1098" s="168">
        <v>68</v>
      </c>
      <c r="G1098" s="168">
        <v>63</v>
      </c>
      <c r="H1098" s="168">
        <v>1407</v>
      </c>
      <c r="I1098" s="168">
        <f t="shared" si="192"/>
        <v>9796211.8789999913</v>
      </c>
      <c r="J1098" s="168">
        <v>343</v>
      </c>
      <c r="K1098" s="168">
        <v>34</v>
      </c>
      <c r="L1098" s="169">
        <f t="shared" si="197"/>
        <v>107.99074034379059</v>
      </c>
      <c r="M1098">
        <f t="shared" si="187"/>
        <v>63</v>
      </c>
      <c r="N1098" s="168">
        <f t="shared" si="193"/>
        <v>63</v>
      </c>
      <c r="O1098" s="168">
        <f t="shared" si="194"/>
        <v>-1</v>
      </c>
      <c r="P1098" s="168">
        <f t="shared" si="195"/>
        <v>-1</v>
      </c>
      <c r="Q1098" s="168">
        <f t="shared" si="196"/>
        <v>-1</v>
      </c>
      <c r="R1098" s="168">
        <f t="shared" si="188"/>
        <v>34</v>
      </c>
      <c r="S1098">
        <f t="shared" si="189"/>
        <v>-1</v>
      </c>
      <c r="T1098">
        <f t="shared" si="190"/>
        <v>-1</v>
      </c>
      <c r="U1098">
        <f t="shared" si="191"/>
        <v>-1</v>
      </c>
    </row>
    <row r="1099" spans="2:21" x14ac:dyDescent="0.25">
      <c r="B1099" s="167">
        <v>285.57722600000005</v>
      </c>
      <c r="C1099" s="168">
        <v>2.7624819109657319</v>
      </c>
      <c r="D1099" s="168">
        <v>1846</v>
      </c>
      <c r="E1099" s="168">
        <v>8</v>
      </c>
      <c r="F1099" s="168">
        <v>69</v>
      </c>
      <c r="G1099" s="168">
        <v>71</v>
      </c>
      <c r="H1099" s="168">
        <v>4045</v>
      </c>
      <c r="I1099" s="168">
        <f t="shared" si="192"/>
        <v>9800256.8789999913</v>
      </c>
      <c r="J1099" s="168">
        <v>473</v>
      </c>
      <c r="K1099" s="168">
        <v>434</v>
      </c>
      <c r="L1099" s="169">
        <f t="shared" si="197"/>
        <v>453.08056678696784</v>
      </c>
      <c r="M1099">
        <f t="shared" si="187"/>
        <v>71</v>
      </c>
      <c r="N1099" s="168">
        <f t="shared" si="193"/>
        <v>71</v>
      </c>
      <c r="O1099" s="168">
        <f t="shared" si="194"/>
        <v>-1</v>
      </c>
      <c r="P1099" s="168">
        <f t="shared" si="195"/>
        <v>-1</v>
      </c>
      <c r="Q1099" s="168">
        <f t="shared" si="196"/>
        <v>-1</v>
      </c>
      <c r="R1099" s="168">
        <f t="shared" si="188"/>
        <v>-1</v>
      </c>
      <c r="S1099">
        <f t="shared" si="189"/>
        <v>-1</v>
      </c>
      <c r="T1099">
        <f t="shared" si="190"/>
        <v>434</v>
      </c>
      <c r="U1099">
        <f t="shared" si="191"/>
        <v>-1</v>
      </c>
    </row>
    <row r="1100" spans="2:21" x14ac:dyDescent="0.25">
      <c r="B1100" s="167">
        <v>285.59142730000002</v>
      </c>
      <c r="C1100" s="168">
        <v>2.762626463858064</v>
      </c>
      <c r="D1100" s="168">
        <v>1848</v>
      </c>
      <c r="E1100" s="168">
        <v>5</v>
      </c>
      <c r="F1100" s="168">
        <v>64</v>
      </c>
      <c r="G1100" s="168">
        <v>69</v>
      </c>
      <c r="H1100" s="168">
        <v>2592</v>
      </c>
      <c r="I1100" s="168">
        <f t="shared" si="192"/>
        <v>9802848.8789999913</v>
      </c>
      <c r="J1100" s="168">
        <v>490</v>
      </c>
      <c r="K1100" s="168">
        <v>166</v>
      </c>
      <c r="L1100" s="169">
        <f t="shared" si="197"/>
        <v>285.20168302448707</v>
      </c>
      <c r="M1100">
        <f t="shared" si="187"/>
        <v>69</v>
      </c>
      <c r="N1100" s="168">
        <f t="shared" si="193"/>
        <v>69</v>
      </c>
      <c r="O1100" s="168">
        <f t="shared" si="194"/>
        <v>-1</v>
      </c>
      <c r="P1100" s="168">
        <f t="shared" si="195"/>
        <v>-1</v>
      </c>
      <c r="Q1100" s="168">
        <f t="shared" si="196"/>
        <v>-1</v>
      </c>
      <c r="R1100" s="168">
        <f t="shared" si="188"/>
        <v>166</v>
      </c>
      <c r="S1100">
        <f t="shared" si="189"/>
        <v>-1</v>
      </c>
      <c r="T1100">
        <f t="shared" si="190"/>
        <v>-1</v>
      </c>
      <c r="U1100">
        <f t="shared" si="191"/>
        <v>-1</v>
      </c>
    </row>
    <row r="1101" spans="2:21" x14ac:dyDescent="0.25">
      <c r="B1101" s="167">
        <v>285.59395350000005</v>
      </c>
      <c r="C1101" s="168">
        <v>2.7626521792426253</v>
      </c>
      <c r="D1101" s="168">
        <v>1849</v>
      </c>
      <c r="E1101" s="168">
        <v>1</v>
      </c>
      <c r="F1101" s="168">
        <v>13</v>
      </c>
      <c r="G1101" s="168">
        <v>62</v>
      </c>
      <c r="H1101" s="168">
        <v>260.678</v>
      </c>
      <c r="I1101" s="168">
        <f t="shared" si="192"/>
        <v>9803109.5569999907</v>
      </c>
      <c r="J1101" s="168">
        <v>503</v>
      </c>
      <c r="K1101" s="168">
        <v>468</v>
      </c>
      <c r="L1101" s="169">
        <f t="shared" si="197"/>
        <v>485.18450098905674</v>
      </c>
      <c r="M1101">
        <f t="shared" si="187"/>
        <v>62</v>
      </c>
      <c r="N1101" s="168">
        <f t="shared" si="193"/>
        <v>62</v>
      </c>
      <c r="O1101" s="168">
        <f t="shared" si="194"/>
        <v>-1</v>
      </c>
      <c r="P1101" s="168">
        <f t="shared" si="195"/>
        <v>-1</v>
      </c>
      <c r="Q1101" s="168">
        <f t="shared" si="196"/>
        <v>-1</v>
      </c>
      <c r="R1101" s="168">
        <f t="shared" si="188"/>
        <v>-1</v>
      </c>
      <c r="S1101">
        <f t="shared" si="189"/>
        <v>-1</v>
      </c>
      <c r="T1101">
        <f t="shared" si="190"/>
        <v>468</v>
      </c>
      <c r="U1101">
        <f t="shared" si="191"/>
        <v>-1</v>
      </c>
    </row>
    <row r="1102" spans="2:21" x14ac:dyDescent="0.25">
      <c r="B1102" s="167">
        <v>285.60454350000003</v>
      </c>
      <c r="C1102" s="168">
        <v>2.762759985041253</v>
      </c>
      <c r="D1102" s="168">
        <v>1850</v>
      </c>
      <c r="E1102" s="168">
        <v>39</v>
      </c>
      <c r="F1102" s="168">
        <v>171</v>
      </c>
      <c r="G1102" s="168">
        <v>69</v>
      </c>
      <c r="H1102" s="168">
        <v>9543</v>
      </c>
      <c r="I1102" s="168">
        <f t="shared" si="192"/>
        <v>9812652.5569999907</v>
      </c>
      <c r="J1102" s="168">
        <v>345</v>
      </c>
      <c r="K1102" s="168">
        <v>107</v>
      </c>
      <c r="L1102" s="169">
        <f t="shared" si="197"/>
        <v>192.13276659643455</v>
      </c>
      <c r="M1102">
        <f t="shared" si="187"/>
        <v>69</v>
      </c>
      <c r="N1102" s="168">
        <f t="shared" si="193"/>
        <v>69</v>
      </c>
      <c r="O1102" s="168">
        <f t="shared" si="194"/>
        <v>-1</v>
      </c>
      <c r="P1102" s="168">
        <f t="shared" si="195"/>
        <v>-1</v>
      </c>
      <c r="Q1102" s="168">
        <f t="shared" si="196"/>
        <v>-1</v>
      </c>
      <c r="R1102" s="168">
        <f t="shared" si="188"/>
        <v>107</v>
      </c>
      <c r="S1102">
        <f t="shared" si="189"/>
        <v>-1</v>
      </c>
      <c r="T1102">
        <f t="shared" si="190"/>
        <v>-1</v>
      </c>
      <c r="U1102">
        <f t="shared" si="191"/>
        <v>-1</v>
      </c>
    </row>
    <row r="1103" spans="2:21" x14ac:dyDescent="0.25">
      <c r="B1103" s="167">
        <v>285.62722850000006</v>
      </c>
      <c r="C1103" s="168">
        <v>2.7629909456420636</v>
      </c>
      <c r="D1103" s="168">
        <v>1851</v>
      </c>
      <c r="E1103" s="168">
        <v>5</v>
      </c>
      <c r="F1103" s="168">
        <v>55</v>
      </c>
      <c r="G1103" s="168">
        <v>65</v>
      </c>
      <c r="H1103" s="168">
        <v>1741</v>
      </c>
      <c r="I1103" s="168">
        <f t="shared" si="192"/>
        <v>9814393.5569999907</v>
      </c>
      <c r="J1103" s="168">
        <v>441</v>
      </c>
      <c r="K1103" s="168">
        <v>102</v>
      </c>
      <c r="L1103" s="169">
        <f t="shared" si="197"/>
        <v>212.08960370560365</v>
      </c>
      <c r="M1103">
        <f t="shared" si="187"/>
        <v>65</v>
      </c>
      <c r="N1103" s="168">
        <f t="shared" si="193"/>
        <v>65</v>
      </c>
      <c r="O1103" s="168">
        <f t="shared" si="194"/>
        <v>-1</v>
      </c>
      <c r="P1103" s="168">
        <f t="shared" si="195"/>
        <v>-1</v>
      </c>
      <c r="Q1103" s="168">
        <f t="shared" si="196"/>
        <v>-1</v>
      </c>
      <c r="R1103" s="168">
        <f t="shared" si="188"/>
        <v>102</v>
      </c>
      <c r="S1103">
        <f t="shared" si="189"/>
        <v>-1</v>
      </c>
      <c r="T1103">
        <f t="shared" si="190"/>
        <v>-1</v>
      </c>
      <c r="U1103">
        <f t="shared" si="191"/>
        <v>-1</v>
      </c>
    </row>
    <row r="1104" spans="2:21" x14ac:dyDescent="0.25">
      <c r="B1104" s="167">
        <v>285.63864700000005</v>
      </c>
      <c r="C1104" s="168">
        <v>2.7631072142477793</v>
      </c>
      <c r="D1104" s="168">
        <v>1853</v>
      </c>
      <c r="E1104" s="168">
        <v>1</v>
      </c>
      <c r="F1104" s="168">
        <v>23</v>
      </c>
      <c r="G1104" s="168">
        <v>62</v>
      </c>
      <c r="H1104" s="168">
        <v>644.68100000000004</v>
      </c>
      <c r="I1104" s="168">
        <f t="shared" si="192"/>
        <v>9815038.2379999906</v>
      </c>
      <c r="J1104" s="168">
        <v>415</v>
      </c>
      <c r="K1104" s="168">
        <v>161</v>
      </c>
      <c r="L1104" s="169">
        <f t="shared" si="197"/>
        <v>258.48597640877927</v>
      </c>
      <c r="M1104">
        <f t="shared" si="187"/>
        <v>62</v>
      </c>
      <c r="N1104" s="168">
        <f t="shared" si="193"/>
        <v>62</v>
      </c>
      <c r="O1104" s="168">
        <f t="shared" si="194"/>
        <v>-1</v>
      </c>
      <c r="P1104" s="168">
        <f t="shared" si="195"/>
        <v>-1</v>
      </c>
      <c r="Q1104" s="168">
        <f t="shared" si="196"/>
        <v>-1</v>
      </c>
      <c r="R1104" s="168">
        <f t="shared" si="188"/>
        <v>161</v>
      </c>
      <c r="S1104">
        <f t="shared" si="189"/>
        <v>-1</v>
      </c>
      <c r="T1104">
        <f t="shared" si="190"/>
        <v>-1</v>
      </c>
      <c r="U1104">
        <f t="shared" si="191"/>
        <v>-1</v>
      </c>
    </row>
    <row r="1105" spans="2:21" x14ac:dyDescent="0.25">
      <c r="B1105" s="167">
        <v>285.64334480000002</v>
      </c>
      <c r="C1105" s="168">
        <v>2.7631550523117752</v>
      </c>
      <c r="D1105" s="168">
        <v>1854</v>
      </c>
      <c r="E1105" s="168">
        <v>9</v>
      </c>
      <c r="F1105" s="168">
        <v>119</v>
      </c>
      <c r="G1105" s="168">
        <v>65</v>
      </c>
      <c r="H1105" s="168">
        <v>2394</v>
      </c>
      <c r="I1105" s="168">
        <f t="shared" si="192"/>
        <v>9817432.2379999906</v>
      </c>
      <c r="J1105" s="168">
        <v>348</v>
      </c>
      <c r="K1105" s="168">
        <v>107</v>
      </c>
      <c r="L1105" s="169">
        <f t="shared" si="197"/>
        <v>192.96631830451656</v>
      </c>
      <c r="M1105">
        <f t="shared" si="187"/>
        <v>65</v>
      </c>
      <c r="N1105" s="168">
        <f t="shared" si="193"/>
        <v>65</v>
      </c>
      <c r="O1105" s="168">
        <f t="shared" si="194"/>
        <v>-1</v>
      </c>
      <c r="P1105" s="168">
        <f t="shared" si="195"/>
        <v>-1</v>
      </c>
      <c r="Q1105" s="168">
        <f t="shared" si="196"/>
        <v>-1</v>
      </c>
      <c r="R1105" s="168">
        <f t="shared" si="188"/>
        <v>107</v>
      </c>
      <c r="S1105">
        <f t="shared" si="189"/>
        <v>-1</v>
      </c>
      <c r="T1105">
        <f t="shared" si="190"/>
        <v>-1</v>
      </c>
      <c r="U1105">
        <f t="shared" si="191"/>
        <v>-1</v>
      </c>
    </row>
    <row r="1106" spans="2:21" x14ac:dyDescent="0.25">
      <c r="B1106" s="167">
        <v>285.64624300000003</v>
      </c>
      <c r="C1106" s="168">
        <v>2.7631845657306484</v>
      </c>
      <c r="D1106" s="168">
        <v>1855</v>
      </c>
      <c r="E1106" s="168">
        <v>10</v>
      </c>
      <c r="F1106" s="168">
        <v>38</v>
      </c>
      <c r="G1106" s="168">
        <v>62</v>
      </c>
      <c r="H1106" s="168">
        <v>820.13099999999997</v>
      </c>
      <c r="I1106" s="168">
        <f t="shared" si="192"/>
        <v>9818252.3689999897</v>
      </c>
      <c r="J1106" s="168">
        <v>412</v>
      </c>
      <c r="K1106" s="168">
        <v>34</v>
      </c>
      <c r="L1106" s="169">
        <f t="shared" si="197"/>
        <v>118.35539700410793</v>
      </c>
      <c r="M1106">
        <f t="shared" si="187"/>
        <v>62</v>
      </c>
      <c r="N1106" s="168">
        <f t="shared" si="193"/>
        <v>62</v>
      </c>
      <c r="O1106" s="168">
        <f t="shared" si="194"/>
        <v>-1</v>
      </c>
      <c r="P1106" s="168">
        <f t="shared" si="195"/>
        <v>-1</v>
      </c>
      <c r="Q1106" s="168">
        <f t="shared" si="196"/>
        <v>-1</v>
      </c>
      <c r="R1106" s="168">
        <f t="shared" si="188"/>
        <v>34</v>
      </c>
      <c r="S1106">
        <f t="shared" si="189"/>
        <v>-1</v>
      </c>
      <c r="T1106">
        <f t="shared" si="190"/>
        <v>-1</v>
      </c>
      <c r="U1106">
        <f t="shared" si="191"/>
        <v>-1</v>
      </c>
    </row>
    <row r="1107" spans="2:21" x14ac:dyDescent="0.25">
      <c r="B1107" s="167">
        <v>285.68831450000005</v>
      </c>
      <c r="C1107" s="168">
        <v>2.7636130657179816</v>
      </c>
      <c r="D1107" s="168">
        <v>1859</v>
      </c>
      <c r="E1107" s="168">
        <v>33</v>
      </c>
      <c r="F1107" s="168">
        <v>147</v>
      </c>
      <c r="G1107" s="168">
        <v>62</v>
      </c>
      <c r="H1107" s="168">
        <v>3122</v>
      </c>
      <c r="I1107" s="168">
        <f t="shared" si="192"/>
        <v>9821374.3689999897</v>
      </c>
      <c r="J1107" s="168">
        <v>252</v>
      </c>
      <c r="K1107" s="168">
        <v>34</v>
      </c>
      <c r="L1107" s="169">
        <f t="shared" si="197"/>
        <v>92.563491723249072</v>
      </c>
      <c r="M1107">
        <f t="shared" si="187"/>
        <v>62</v>
      </c>
      <c r="N1107" s="168">
        <f t="shared" si="193"/>
        <v>62</v>
      </c>
      <c r="O1107" s="168">
        <f t="shared" si="194"/>
        <v>-1</v>
      </c>
      <c r="P1107" s="168">
        <f t="shared" si="195"/>
        <v>-1</v>
      </c>
      <c r="Q1107" s="168">
        <f t="shared" si="196"/>
        <v>-1</v>
      </c>
      <c r="R1107" s="168">
        <f t="shared" si="188"/>
        <v>34</v>
      </c>
      <c r="S1107">
        <f t="shared" si="189"/>
        <v>-1</v>
      </c>
      <c r="T1107">
        <f t="shared" si="190"/>
        <v>-1</v>
      </c>
      <c r="U1107">
        <f t="shared" si="191"/>
        <v>-1</v>
      </c>
    </row>
    <row r="1108" spans="2:21" x14ac:dyDescent="0.25">
      <c r="B1108" s="167">
        <v>285.70430900000002</v>
      </c>
      <c r="C1108" s="168">
        <v>2.7637760050888871</v>
      </c>
      <c r="D1108" s="168">
        <v>1860</v>
      </c>
      <c r="E1108" s="168">
        <v>18</v>
      </c>
      <c r="F1108" s="168">
        <v>60</v>
      </c>
      <c r="G1108" s="168">
        <v>65</v>
      </c>
      <c r="H1108" s="168">
        <v>1395</v>
      </c>
      <c r="I1108" s="168">
        <f t="shared" si="192"/>
        <v>9822769.3689999897</v>
      </c>
      <c r="J1108" s="168">
        <v>334</v>
      </c>
      <c r="K1108" s="168">
        <v>34</v>
      </c>
      <c r="L1108" s="169">
        <f t="shared" si="197"/>
        <v>106.56453443805776</v>
      </c>
      <c r="M1108">
        <f t="shared" si="187"/>
        <v>65</v>
      </c>
      <c r="N1108" s="168">
        <f t="shared" si="193"/>
        <v>65</v>
      </c>
      <c r="O1108" s="168">
        <f t="shared" si="194"/>
        <v>-1</v>
      </c>
      <c r="P1108" s="168">
        <f t="shared" si="195"/>
        <v>-1</v>
      </c>
      <c r="Q1108" s="168">
        <f t="shared" si="196"/>
        <v>-1</v>
      </c>
      <c r="R1108" s="168">
        <f t="shared" si="188"/>
        <v>34</v>
      </c>
      <c r="S1108">
        <f t="shared" si="189"/>
        <v>-1</v>
      </c>
      <c r="T1108">
        <f t="shared" si="190"/>
        <v>-1</v>
      </c>
      <c r="U1108">
        <f t="shared" si="191"/>
        <v>-1</v>
      </c>
    </row>
    <row r="1109" spans="2:21" x14ac:dyDescent="0.25">
      <c r="B1109" s="167">
        <v>285.72489820000004</v>
      </c>
      <c r="C1109" s="168">
        <v>2.7639857798249037</v>
      </c>
      <c r="D1109" s="168">
        <v>1863</v>
      </c>
      <c r="E1109" s="168">
        <v>37</v>
      </c>
      <c r="F1109" s="168">
        <v>125</v>
      </c>
      <c r="G1109" s="168">
        <v>68</v>
      </c>
      <c r="H1109" s="168">
        <v>4955</v>
      </c>
      <c r="I1109" s="168">
        <f t="shared" si="192"/>
        <v>9827724.3689999897</v>
      </c>
      <c r="J1109" s="168">
        <v>339</v>
      </c>
      <c r="K1109" s="168">
        <v>166</v>
      </c>
      <c r="L1109" s="169">
        <f t="shared" si="197"/>
        <v>237.2214155593883</v>
      </c>
      <c r="M1109">
        <f t="shared" si="187"/>
        <v>68</v>
      </c>
      <c r="N1109" s="168">
        <f t="shared" si="193"/>
        <v>68</v>
      </c>
      <c r="O1109" s="168">
        <f t="shared" si="194"/>
        <v>-1</v>
      </c>
      <c r="P1109" s="168">
        <f t="shared" si="195"/>
        <v>-1</v>
      </c>
      <c r="Q1109" s="168">
        <f t="shared" si="196"/>
        <v>-1</v>
      </c>
      <c r="R1109" s="168">
        <f t="shared" si="188"/>
        <v>166</v>
      </c>
      <c r="S1109">
        <f t="shared" si="189"/>
        <v>-1</v>
      </c>
      <c r="T1109">
        <f t="shared" si="190"/>
        <v>-1</v>
      </c>
      <c r="U1109">
        <f t="shared" si="191"/>
        <v>-1</v>
      </c>
    </row>
    <row r="1110" spans="2:21" x14ac:dyDescent="0.25">
      <c r="B1110" s="167">
        <v>285.73220300000003</v>
      </c>
      <c r="C1110" s="168">
        <v>2.7640602129991101</v>
      </c>
      <c r="D1110" s="168">
        <v>1864</v>
      </c>
      <c r="E1110" s="168">
        <v>7</v>
      </c>
      <c r="F1110" s="168">
        <v>120</v>
      </c>
      <c r="G1110" s="168">
        <v>61</v>
      </c>
      <c r="H1110" s="168">
        <v>2312</v>
      </c>
      <c r="I1110" s="168">
        <f t="shared" si="192"/>
        <v>9830036.3689999897</v>
      </c>
      <c r="J1110" s="168">
        <v>307</v>
      </c>
      <c r="K1110" s="168">
        <v>34</v>
      </c>
      <c r="L1110" s="169">
        <f t="shared" si="197"/>
        <v>102.1665307231287</v>
      </c>
      <c r="M1110">
        <f t="shared" si="187"/>
        <v>61</v>
      </c>
      <c r="N1110" s="168">
        <f t="shared" si="193"/>
        <v>61</v>
      </c>
      <c r="O1110" s="168">
        <f t="shared" si="194"/>
        <v>-1</v>
      </c>
      <c r="P1110" s="168">
        <f t="shared" si="195"/>
        <v>-1</v>
      </c>
      <c r="Q1110" s="168">
        <f t="shared" si="196"/>
        <v>-1</v>
      </c>
      <c r="R1110" s="168">
        <f t="shared" si="188"/>
        <v>34</v>
      </c>
      <c r="S1110">
        <f t="shared" si="189"/>
        <v>-1</v>
      </c>
      <c r="T1110">
        <f t="shared" si="190"/>
        <v>-1</v>
      </c>
      <c r="U1110">
        <f t="shared" si="191"/>
        <v>-1</v>
      </c>
    </row>
    <row r="1111" spans="2:21" x14ac:dyDescent="0.25">
      <c r="B1111" s="167">
        <v>285.73759300000006</v>
      </c>
      <c r="C1111" s="168">
        <v>2.7641151376407826</v>
      </c>
      <c r="D1111" s="168">
        <v>1865</v>
      </c>
      <c r="E1111" s="168">
        <v>9</v>
      </c>
      <c r="F1111" s="168">
        <v>120</v>
      </c>
      <c r="G1111" s="168">
        <v>67</v>
      </c>
      <c r="H1111" s="168">
        <v>3976</v>
      </c>
      <c r="I1111" s="168">
        <f t="shared" si="192"/>
        <v>9834012.3689999897</v>
      </c>
      <c r="J1111" s="168">
        <v>352</v>
      </c>
      <c r="K1111" s="168">
        <v>166</v>
      </c>
      <c r="L1111" s="169">
        <f t="shared" si="197"/>
        <v>241.72711887581005</v>
      </c>
      <c r="M1111">
        <f t="shared" si="187"/>
        <v>67</v>
      </c>
      <c r="N1111" s="168">
        <f t="shared" si="193"/>
        <v>67</v>
      </c>
      <c r="O1111" s="168">
        <f t="shared" si="194"/>
        <v>-1</v>
      </c>
      <c r="P1111" s="168">
        <f t="shared" si="195"/>
        <v>-1</v>
      </c>
      <c r="Q1111" s="168">
        <f t="shared" si="196"/>
        <v>-1</v>
      </c>
      <c r="R1111" s="168">
        <f t="shared" si="188"/>
        <v>166</v>
      </c>
      <c r="S1111">
        <f t="shared" si="189"/>
        <v>-1</v>
      </c>
      <c r="T1111">
        <f t="shared" si="190"/>
        <v>-1</v>
      </c>
      <c r="U1111">
        <f t="shared" si="191"/>
        <v>-1</v>
      </c>
    </row>
    <row r="1112" spans="2:21" x14ac:dyDescent="0.25">
      <c r="B1112" s="167">
        <v>285.76609620000005</v>
      </c>
      <c r="C1112" s="168">
        <v>2.7644056242967734</v>
      </c>
      <c r="D1112" s="168">
        <v>1867</v>
      </c>
      <c r="E1112" s="168">
        <v>5</v>
      </c>
      <c r="F1112" s="168">
        <v>98</v>
      </c>
      <c r="G1112" s="168">
        <v>68</v>
      </c>
      <c r="H1112" s="168">
        <v>5822</v>
      </c>
      <c r="I1112" s="168">
        <f t="shared" si="192"/>
        <v>9839834.3689999897</v>
      </c>
      <c r="J1112" s="168">
        <v>387</v>
      </c>
      <c r="K1112" s="168">
        <v>161</v>
      </c>
      <c r="L1112" s="169">
        <f t="shared" si="197"/>
        <v>249.61370154701044</v>
      </c>
      <c r="M1112">
        <f t="shared" si="187"/>
        <v>68</v>
      </c>
      <c r="N1112" s="168">
        <f t="shared" si="193"/>
        <v>68</v>
      </c>
      <c r="O1112" s="168">
        <f t="shared" si="194"/>
        <v>-1</v>
      </c>
      <c r="P1112" s="168">
        <f t="shared" si="195"/>
        <v>-1</v>
      </c>
      <c r="Q1112" s="168">
        <f t="shared" si="196"/>
        <v>-1</v>
      </c>
      <c r="R1112" s="168">
        <f t="shared" si="188"/>
        <v>161</v>
      </c>
      <c r="S1112">
        <f t="shared" si="189"/>
        <v>-1</v>
      </c>
      <c r="T1112">
        <f t="shared" si="190"/>
        <v>-1</v>
      </c>
      <c r="U1112">
        <f t="shared" si="191"/>
        <v>-1</v>
      </c>
    </row>
    <row r="1113" spans="2:21" x14ac:dyDescent="0.25">
      <c r="B1113" s="167">
        <v>285.77276650000005</v>
      </c>
      <c r="C1113" s="168">
        <v>2.7644736125827079</v>
      </c>
      <c r="D1113" s="168">
        <v>1869</v>
      </c>
      <c r="E1113" s="168">
        <v>5</v>
      </c>
      <c r="F1113" s="168">
        <v>168</v>
      </c>
      <c r="G1113" s="168">
        <v>72</v>
      </c>
      <c r="H1113" s="168">
        <v>12579</v>
      </c>
      <c r="I1113" s="168">
        <f t="shared" si="192"/>
        <v>9852413.3689999897</v>
      </c>
      <c r="J1113" s="168">
        <v>383</v>
      </c>
      <c r="K1113" s="168">
        <v>161</v>
      </c>
      <c r="L1113" s="169">
        <f t="shared" si="197"/>
        <v>248.32035760283529</v>
      </c>
      <c r="M1113">
        <f t="shared" si="187"/>
        <v>72</v>
      </c>
      <c r="N1113" s="168">
        <f t="shared" si="193"/>
        <v>72</v>
      </c>
      <c r="O1113" s="168">
        <f t="shared" si="194"/>
        <v>-1</v>
      </c>
      <c r="P1113" s="168">
        <f t="shared" si="195"/>
        <v>-1</v>
      </c>
      <c r="Q1113" s="168">
        <f t="shared" si="196"/>
        <v>-1</v>
      </c>
      <c r="R1113" s="168">
        <f t="shared" si="188"/>
        <v>161</v>
      </c>
      <c r="S1113">
        <f t="shared" si="189"/>
        <v>-1</v>
      </c>
      <c r="T1113">
        <f t="shared" si="190"/>
        <v>-1</v>
      </c>
      <c r="U1113">
        <f t="shared" si="191"/>
        <v>-1</v>
      </c>
    </row>
    <row r="1114" spans="2:21" x14ac:dyDescent="0.25">
      <c r="B1114" s="167">
        <v>285.80884750000001</v>
      </c>
      <c r="C1114" s="168">
        <v>2.7648414327903046</v>
      </c>
      <c r="D1114" s="168">
        <v>1870</v>
      </c>
      <c r="E1114" s="168">
        <v>7</v>
      </c>
      <c r="F1114" s="168">
        <v>21</v>
      </c>
      <c r="G1114" s="168">
        <v>61</v>
      </c>
      <c r="H1114" s="168">
        <v>400.17</v>
      </c>
      <c r="I1114" s="168">
        <f t="shared" si="192"/>
        <v>9852813.5389999896</v>
      </c>
      <c r="J1114" s="168">
        <v>485</v>
      </c>
      <c r="K1114" s="168">
        <v>166</v>
      </c>
      <c r="L1114" s="169">
        <f t="shared" si="197"/>
        <v>283.74284131938907</v>
      </c>
      <c r="M1114">
        <f t="shared" si="187"/>
        <v>61</v>
      </c>
      <c r="N1114" s="168">
        <f t="shared" si="193"/>
        <v>61</v>
      </c>
      <c r="O1114" s="168">
        <f t="shared" si="194"/>
        <v>-1</v>
      </c>
      <c r="P1114" s="168">
        <f t="shared" si="195"/>
        <v>-1</v>
      </c>
      <c r="Q1114" s="168">
        <f t="shared" si="196"/>
        <v>-1</v>
      </c>
      <c r="R1114" s="168">
        <f t="shared" si="188"/>
        <v>166</v>
      </c>
      <c r="S1114">
        <f t="shared" si="189"/>
        <v>-1</v>
      </c>
      <c r="T1114">
        <f t="shared" si="190"/>
        <v>-1</v>
      </c>
      <c r="U1114">
        <f t="shared" si="191"/>
        <v>-1</v>
      </c>
    </row>
    <row r="1115" spans="2:21" x14ac:dyDescent="0.25">
      <c r="B1115" s="167">
        <v>285.82010300000002</v>
      </c>
      <c r="C1115" s="168">
        <v>2.7649561946183709</v>
      </c>
      <c r="D1115" s="168">
        <v>1872</v>
      </c>
      <c r="E1115" s="168">
        <v>3</v>
      </c>
      <c r="F1115" s="168">
        <v>43</v>
      </c>
      <c r="G1115" s="168">
        <v>66</v>
      </c>
      <c r="H1115" s="168">
        <v>1413</v>
      </c>
      <c r="I1115" s="168">
        <f t="shared" si="192"/>
        <v>9854226.5389999896</v>
      </c>
      <c r="J1115" s="168">
        <v>417</v>
      </c>
      <c r="K1115" s="168">
        <v>34</v>
      </c>
      <c r="L1115" s="169">
        <f t="shared" si="197"/>
        <v>119.07140714714008</v>
      </c>
      <c r="M1115">
        <f t="shared" si="187"/>
        <v>66</v>
      </c>
      <c r="N1115" s="168">
        <f t="shared" si="193"/>
        <v>66</v>
      </c>
      <c r="O1115" s="168">
        <f t="shared" si="194"/>
        <v>-1</v>
      </c>
      <c r="P1115" s="168">
        <f t="shared" si="195"/>
        <v>-1</v>
      </c>
      <c r="Q1115" s="168">
        <f t="shared" si="196"/>
        <v>-1</v>
      </c>
      <c r="R1115" s="168">
        <f t="shared" si="188"/>
        <v>34</v>
      </c>
      <c r="S1115">
        <f t="shared" si="189"/>
        <v>-1</v>
      </c>
      <c r="T1115">
        <f t="shared" si="190"/>
        <v>-1</v>
      </c>
      <c r="U1115">
        <f t="shared" si="191"/>
        <v>-1</v>
      </c>
    </row>
    <row r="1116" spans="2:21" x14ac:dyDescent="0.25">
      <c r="B1116" s="167">
        <v>285.88120980000002</v>
      </c>
      <c r="C1116" s="168">
        <v>2.7655794096794928</v>
      </c>
      <c r="D1116" s="168">
        <v>1876</v>
      </c>
      <c r="E1116" s="168">
        <v>3</v>
      </c>
      <c r="F1116" s="168">
        <v>40</v>
      </c>
      <c r="G1116" s="168">
        <v>76</v>
      </c>
      <c r="H1116" s="168">
        <v>9752</v>
      </c>
      <c r="I1116" s="168">
        <f t="shared" si="192"/>
        <v>9863978.5389999896</v>
      </c>
      <c r="J1116" s="168">
        <v>688</v>
      </c>
      <c r="K1116" s="168">
        <v>917</v>
      </c>
      <c r="L1116" s="169">
        <f t="shared" si="197"/>
        <v>794.28961972318382</v>
      </c>
      <c r="M1116">
        <f t="shared" si="187"/>
        <v>76</v>
      </c>
      <c r="N1116" s="168">
        <f t="shared" si="193"/>
        <v>-1</v>
      </c>
      <c r="O1116" s="168">
        <f t="shared" si="194"/>
        <v>76</v>
      </c>
      <c r="P1116" s="168">
        <f t="shared" si="195"/>
        <v>-1</v>
      </c>
      <c r="Q1116" s="168">
        <f t="shared" si="196"/>
        <v>-1</v>
      </c>
      <c r="R1116" s="168">
        <f t="shared" si="188"/>
        <v>-1</v>
      </c>
      <c r="S1116">
        <f t="shared" si="189"/>
        <v>-1</v>
      </c>
      <c r="T1116">
        <f t="shared" si="190"/>
        <v>-1</v>
      </c>
      <c r="U1116">
        <f t="shared" si="191"/>
        <v>917</v>
      </c>
    </row>
    <row r="1117" spans="2:21" x14ac:dyDescent="0.25">
      <c r="B1117" s="167">
        <v>285.88321720000005</v>
      </c>
      <c r="C1117" s="168">
        <v>2.7655998874800205</v>
      </c>
      <c r="D1117" s="168">
        <v>1877</v>
      </c>
      <c r="E1117" s="168">
        <v>4</v>
      </c>
      <c r="F1117" s="168">
        <v>116</v>
      </c>
      <c r="G1117" s="168">
        <v>67</v>
      </c>
      <c r="H1117" s="168">
        <v>5273</v>
      </c>
      <c r="I1117" s="168">
        <f t="shared" si="192"/>
        <v>9869251.5389999896</v>
      </c>
      <c r="J1117" s="168">
        <v>330</v>
      </c>
      <c r="K1117" s="168">
        <v>34</v>
      </c>
      <c r="L1117" s="169">
        <f t="shared" si="197"/>
        <v>105.92450141492289</v>
      </c>
      <c r="M1117">
        <f t="shared" si="187"/>
        <v>67</v>
      </c>
      <c r="N1117" s="168">
        <f t="shared" si="193"/>
        <v>67</v>
      </c>
      <c r="O1117" s="168">
        <f t="shared" si="194"/>
        <v>-1</v>
      </c>
      <c r="P1117" s="168">
        <f t="shared" si="195"/>
        <v>-1</v>
      </c>
      <c r="Q1117" s="168">
        <f t="shared" si="196"/>
        <v>-1</v>
      </c>
      <c r="R1117" s="168">
        <f t="shared" si="188"/>
        <v>34</v>
      </c>
      <c r="S1117">
        <f t="shared" si="189"/>
        <v>-1</v>
      </c>
      <c r="T1117">
        <f t="shared" si="190"/>
        <v>-1</v>
      </c>
      <c r="U1117">
        <f t="shared" si="191"/>
        <v>-1</v>
      </c>
    </row>
    <row r="1118" spans="2:21" x14ac:dyDescent="0.25">
      <c r="B1118" s="167">
        <v>285.88729820000003</v>
      </c>
      <c r="C1118" s="168">
        <v>2.7656415193319632</v>
      </c>
      <c r="D1118" s="168">
        <v>1878</v>
      </c>
      <c r="E1118" s="168">
        <v>1</v>
      </c>
      <c r="F1118" s="168">
        <v>16</v>
      </c>
      <c r="G1118" s="168">
        <v>64</v>
      </c>
      <c r="H1118" s="168">
        <v>444.31200000000001</v>
      </c>
      <c r="I1118" s="168">
        <f t="shared" si="192"/>
        <v>9869695.8509999905</v>
      </c>
      <c r="J1118" s="168">
        <v>537</v>
      </c>
      <c r="K1118" s="168">
        <v>468</v>
      </c>
      <c r="L1118" s="169">
        <f t="shared" si="197"/>
        <v>501.3142726873034</v>
      </c>
      <c r="M1118">
        <f t="shared" si="187"/>
        <v>64</v>
      </c>
      <c r="N1118" s="168">
        <f t="shared" si="193"/>
        <v>64</v>
      </c>
      <c r="O1118" s="168">
        <f t="shared" si="194"/>
        <v>-1</v>
      </c>
      <c r="P1118" s="168">
        <f t="shared" si="195"/>
        <v>-1</v>
      </c>
      <c r="Q1118" s="168">
        <f t="shared" si="196"/>
        <v>-1</v>
      </c>
      <c r="R1118" s="168">
        <f t="shared" si="188"/>
        <v>-1</v>
      </c>
      <c r="S1118">
        <f t="shared" si="189"/>
        <v>-1</v>
      </c>
      <c r="T1118">
        <f t="shared" si="190"/>
        <v>468</v>
      </c>
      <c r="U1118">
        <f t="shared" si="191"/>
        <v>-1</v>
      </c>
    </row>
    <row r="1119" spans="2:21" x14ac:dyDescent="0.25">
      <c r="B1119" s="167">
        <v>285.92723670000004</v>
      </c>
      <c r="C1119" s="168">
        <v>2.7660490134859654</v>
      </c>
      <c r="D1119" s="168">
        <v>1880</v>
      </c>
      <c r="E1119" s="168">
        <v>7</v>
      </c>
      <c r="F1119" s="168">
        <v>184</v>
      </c>
      <c r="G1119" s="168">
        <v>65</v>
      </c>
      <c r="H1119" s="168">
        <v>6906</v>
      </c>
      <c r="I1119" s="168">
        <f t="shared" si="192"/>
        <v>9876601.8509999905</v>
      </c>
      <c r="J1119" s="168">
        <v>350</v>
      </c>
      <c r="K1119" s="168">
        <v>34</v>
      </c>
      <c r="L1119" s="169">
        <f t="shared" si="197"/>
        <v>109.08712114635715</v>
      </c>
      <c r="M1119">
        <f t="shared" si="187"/>
        <v>65</v>
      </c>
      <c r="N1119" s="168">
        <f t="shared" si="193"/>
        <v>65</v>
      </c>
      <c r="O1119" s="168">
        <f t="shared" si="194"/>
        <v>-1</v>
      </c>
      <c r="P1119" s="168">
        <f t="shared" si="195"/>
        <v>-1</v>
      </c>
      <c r="Q1119" s="168">
        <f t="shared" si="196"/>
        <v>-1</v>
      </c>
      <c r="R1119" s="168">
        <f t="shared" si="188"/>
        <v>34</v>
      </c>
      <c r="S1119">
        <f t="shared" si="189"/>
        <v>-1</v>
      </c>
      <c r="T1119">
        <f t="shared" si="190"/>
        <v>-1</v>
      </c>
      <c r="U1119">
        <f t="shared" si="191"/>
        <v>-1</v>
      </c>
    </row>
    <row r="1120" spans="2:21" x14ac:dyDescent="0.25">
      <c r="B1120" s="167">
        <v>285.92744780000004</v>
      </c>
      <c r="C1120" s="168">
        <v>2.7660511676669257</v>
      </c>
      <c r="D1120" s="168">
        <v>1881</v>
      </c>
      <c r="E1120" s="168">
        <v>5</v>
      </c>
      <c r="F1120" s="168">
        <v>172</v>
      </c>
      <c r="G1120" s="168">
        <v>75</v>
      </c>
      <c r="H1120" s="168">
        <v>20313</v>
      </c>
      <c r="I1120" s="168">
        <f t="shared" si="192"/>
        <v>9896914.8509999905</v>
      </c>
      <c r="J1120" s="168">
        <v>402</v>
      </c>
      <c r="K1120" s="168">
        <v>161</v>
      </c>
      <c r="L1120" s="169">
        <f t="shared" si="197"/>
        <v>254.40518862633286</v>
      </c>
      <c r="M1120">
        <f t="shared" si="187"/>
        <v>75</v>
      </c>
      <c r="N1120" s="168">
        <f t="shared" si="193"/>
        <v>-1</v>
      </c>
      <c r="O1120" s="168">
        <f t="shared" si="194"/>
        <v>75</v>
      </c>
      <c r="P1120" s="168">
        <f t="shared" si="195"/>
        <v>-1</v>
      </c>
      <c r="Q1120" s="168">
        <f t="shared" si="196"/>
        <v>-1</v>
      </c>
      <c r="R1120" s="168">
        <f t="shared" si="188"/>
        <v>161</v>
      </c>
      <c r="S1120">
        <f t="shared" si="189"/>
        <v>-1</v>
      </c>
      <c r="T1120">
        <f t="shared" si="190"/>
        <v>-1</v>
      </c>
      <c r="U1120">
        <f t="shared" si="191"/>
        <v>-1</v>
      </c>
    </row>
    <row r="1121" spans="2:21" x14ac:dyDescent="0.25">
      <c r="B1121" s="167">
        <v>285.95427700000005</v>
      </c>
      <c r="C1121" s="168">
        <v>2.7663249749603542</v>
      </c>
      <c r="D1121" s="168">
        <v>1883</v>
      </c>
      <c r="E1121" s="168">
        <v>6</v>
      </c>
      <c r="F1121" s="168">
        <v>18</v>
      </c>
      <c r="G1121" s="168">
        <v>65</v>
      </c>
      <c r="H1121" s="168">
        <v>706.23199999999997</v>
      </c>
      <c r="I1121" s="168">
        <f t="shared" si="192"/>
        <v>9897621.0829999913</v>
      </c>
      <c r="J1121" s="168">
        <v>512</v>
      </c>
      <c r="K1121" s="168">
        <v>166</v>
      </c>
      <c r="L1121" s="169">
        <f t="shared" si="197"/>
        <v>291.53387453261757</v>
      </c>
      <c r="M1121">
        <f t="shared" si="187"/>
        <v>65</v>
      </c>
      <c r="N1121" s="168">
        <f t="shared" si="193"/>
        <v>65</v>
      </c>
      <c r="O1121" s="168">
        <f t="shared" si="194"/>
        <v>-1</v>
      </c>
      <c r="P1121" s="168">
        <f t="shared" si="195"/>
        <v>-1</v>
      </c>
      <c r="Q1121" s="168">
        <f t="shared" si="196"/>
        <v>-1</v>
      </c>
      <c r="R1121" s="168">
        <f t="shared" si="188"/>
        <v>166</v>
      </c>
      <c r="S1121">
        <f t="shared" si="189"/>
        <v>-1</v>
      </c>
      <c r="T1121">
        <f t="shared" si="190"/>
        <v>-1</v>
      </c>
      <c r="U1121">
        <f t="shared" si="191"/>
        <v>-1</v>
      </c>
    </row>
    <row r="1122" spans="2:21" x14ac:dyDescent="0.25">
      <c r="B1122" s="167">
        <v>285.96345800000006</v>
      </c>
      <c r="C1122" s="168">
        <v>2.7664186847593135</v>
      </c>
      <c r="D1122" s="168">
        <v>1884</v>
      </c>
      <c r="E1122" s="168">
        <v>1</v>
      </c>
      <c r="F1122" s="168">
        <v>4</v>
      </c>
      <c r="G1122" s="168">
        <v>61</v>
      </c>
      <c r="H1122" s="168">
        <v>183.28</v>
      </c>
      <c r="I1122" s="168">
        <f t="shared" si="192"/>
        <v>9897804.3629999906</v>
      </c>
      <c r="J1122" s="168">
        <v>406</v>
      </c>
      <c r="K1122" s="168">
        <v>439</v>
      </c>
      <c r="L1122" s="169">
        <f t="shared" si="197"/>
        <v>422.1776877098078</v>
      </c>
      <c r="M1122">
        <f t="shared" si="187"/>
        <v>61</v>
      </c>
      <c r="N1122" s="168">
        <f t="shared" si="193"/>
        <v>61</v>
      </c>
      <c r="O1122" s="168">
        <f t="shared" si="194"/>
        <v>-1</v>
      </c>
      <c r="P1122" s="168">
        <f t="shared" si="195"/>
        <v>-1</v>
      </c>
      <c r="Q1122" s="168">
        <f t="shared" si="196"/>
        <v>-1</v>
      </c>
      <c r="R1122" s="168">
        <f t="shared" si="188"/>
        <v>-1</v>
      </c>
      <c r="S1122">
        <f t="shared" si="189"/>
        <v>-1</v>
      </c>
      <c r="T1122">
        <f t="shared" si="190"/>
        <v>439</v>
      </c>
      <c r="U1122">
        <f t="shared" si="191"/>
        <v>-1</v>
      </c>
    </row>
    <row r="1123" spans="2:21" x14ac:dyDescent="0.25">
      <c r="B1123" s="167">
        <v>285.96795280000003</v>
      </c>
      <c r="C1123" s="168">
        <v>2.7664645651726425</v>
      </c>
      <c r="D1123" s="168">
        <v>1885</v>
      </c>
      <c r="E1123" s="168">
        <v>4</v>
      </c>
      <c r="F1123" s="168">
        <v>36</v>
      </c>
      <c r="G1123" s="168">
        <v>74</v>
      </c>
      <c r="H1123" s="168">
        <v>5188</v>
      </c>
      <c r="I1123" s="168">
        <f t="shared" si="192"/>
        <v>9902992.3629999906</v>
      </c>
      <c r="J1123" s="168">
        <v>652</v>
      </c>
      <c r="K1123" s="168">
        <v>673</v>
      </c>
      <c r="L1123" s="169">
        <f t="shared" si="197"/>
        <v>662.41678722689392</v>
      </c>
      <c r="M1123">
        <f t="shared" si="187"/>
        <v>74</v>
      </c>
      <c r="N1123" s="168">
        <f t="shared" si="193"/>
        <v>74</v>
      </c>
      <c r="O1123" s="168">
        <f t="shared" si="194"/>
        <v>-1</v>
      </c>
      <c r="P1123" s="168">
        <f t="shared" si="195"/>
        <v>-1</v>
      </c>
      <c r="Q1123" s="168">
        <f t="shared" si="196"/>
        <v>-1</v>
      </c>
      <c r="R1123" s="168">
        <f t="shared" si="188"/>
        <v>-1</v>
      </c>
      <c r="S1123">
        <f t="shared" si="189"/>
        <v>-1</v>
      </c>
      <c r="T1123">
        <f t="shared" si="190"/>
        <v>-1</v>
      </c>
      <c r="U1123">
        <f t="shared" si="191"/>
        <v>673</v>
      </c>
    </row>
    <row r="1124" spans="2:21" x14ac:dyDescent="0.25">
      <c r="B1124" s="167">
        <v>286.00855150000007</v>
      </c>
      <c r="C1124" s="168">
        <v>2.7668790431114831</v>
      </c>
      <c r="D1124" s="168">
        <v>1889</v>
      </c>
      <c r="E1124" s="168">
        <v>6</v>
      </c>
      <c r="F1124" s="168">
        <v>176</v>
      </c>
      <c r="G1124" s="168">
        <v>77</v>
      </c>
      <c r="H1124" s="168">
        <v>15329</v>
      </c>
      <c r="I1124" s="168">
        <f t="shared" si="192"/>
        <v>9918321.3629999906</v>
      </c>
      <c r="J1124" s="168">
        <v>562</v>
      </c>
      <c r="K1124" s="168">
        <v>449</v>
      </c>
      <c r="L1124" s="169">
        <f t="shared" si="197"/>
        <v>502.33255916772902</v>
      </c>
      <c r="M1124">
        <f t="shared" si="187"/>
        <v>77</v>
      </c>
      <c r="N1124" s="168">
        <f t="shared" si="193"/>
        <v>-1</v>
      </c>
      <c r="O1124" s="168">
        <f t="shared" si="194"/>
        <v>77</v>
      </c>
      <c r="P1124" s="168">
        <f t="shared" si="195"/>
        <v>-1</v>
      </c>
      <c r="Q1124" s="168">
        <f t="shared" si="196"/>
        <v>-1</v>
      </c>
      <c r="R1124" s="168">
        <f t="shared" si="188"/>
        <v>-1</v>
      </c>
      <c r="S1124">
        <f t="shared" si="189"/>
        <v>-1</v>
      </c>
      <c r="T1124">
        <f t="shared" si="190"/>
        <v>449</v>
      </c>
      <c r="U1124">
        <f t="shared" si="191"/>
        <v>-1</v>
      </c>
    </row>
    <row r="1125" spans="2:21" x14ac:dyDescent="0.25">
      <c r="B1125" s="167">
        <v>286.05351570000005</v>
      </c>
      <c r="C1125" s="168">
        <v>2.7673382342683359</v>
      </c>
      <c r="D1125" s="168">
        <v>1893</v>
      </c>
      <c r="E1125" s="168">
        <v>4</v>
      </c>
      <c r="F1125" s="168">
        <v>19</v>
      </c>
      <c r="G1125" s="168">
        <v>61</v>
      </c>
      <c r="H1125" s="168">
        <v>432.767</v>
      </c>
      <c r="I1125" s="168">
        <f t="shared" si="192"/>
        <v>9918754.1299999915</v>
      </c>
      <c r="J1125" s="168">
        <v>437</v>
      </c>
      <c r="K1125" s="168">
        <v>34</v>
      </c>
      <c r="L1125" s="169">
        <f t="shared" si="197"/>
        <v>121.89339604752999</v>
      </c>
      <c r="M1125">
        <f t="shared" si="187"/>
        <v>61</v>
      </c>
      <c r="N1125" s="168">
        <f t="shared" si="193"/>
        <v>61</v>
      </c>
      <c r="O1125" s="168">
        <f t="shared" si="194"/>
        <v>-1</v>
      </c>
      <c r="P1125" s="168">
        <f t="shared" si="195"/>
        <v>-1</v>
      </c>
      <c r="Q1125" s="168">
        <f t="shared" si="196"/>
        <v>-1</v>
      </c>
      <c r="R1125" s="168">
        <f t="shared" si="188"/>
        <v>34</v>
      </c>
      <c r="S1125">
        <f t="shared" si="189"/>
        <v>-1</v>
      </c>
      <c r="T1125">
        <f t="shared" si="190"/>
        <v>-1</v>
      </c>
      <c r="U1125">
        <f t="shared" si="191"/>
        <v>-1</v>
      </c>
    </row>
    <row r="1126" spans="2:21" x14ac:dyDescent="0.25">
      <c r="B1126" s="167">
        <v>286.09154450000005</v>
      </c>
      <c r="C1126" s="168">
        <v>2.7677267177974541</v>
      </c>
      <c r="D1126" s="168">
        <v>1898</v>
      </c>
      <c r="E1126" s="168">
        <v>10</v>
      </c>
      <c r="F1126" s="168">
        <v>25</v>
      </c>
      <c r="G1126" s="168">
        <v>61</v>
      </c>
      <c r="H1126" s="168">
        <v>704.90700000000004</v>
      </c>
      <c r="I1126" s="168">
        <f t="shared" si="192"/>
        <v>9919459.0369999912</v>
      </c>
      <c r="J1126" s="168">
        <v>437</v>
      </c>
      <c r="K1126" s="168">
        <v>161</v>
      </c>
      <c r="L1126" s="169">
        <f t="shared" si="197"/>
        <v>265.24893967742833</v>
      </c>
      <c r="M1126">
        <f t="shared" si="187"/>
        <v>61</v>
      </c>
      <c r="N1126" s="168">
        <f t="shared" si="193"/>
        <v>61</v>
      </c>
      <c r="O1126" s="168">
        <f t="shared" si="194"/>
        <v>-1</v>
      </c>
      <c r="P1126" s="168">
        <f t="shared" si="195"/>
        <v>-1</v>
      </c>
      <c r="Q1126" s="168">
        <f t="shared" si="196"/>
        <v>-1</v>
      </c>
      <c r="R1126" s="168">
        <f t="shared" si="188"/>
        <v>161</v>
      </c>
      <c r="S1126">
        <f t="shared" si="189"/>
        <v>-1</v>
      </c>
      <c r="T1126">
        <f t="shared" si="190"/>
        <v>-1</v>
      </c>
      <c r="U1126">
        <f t="shared" si="191"/>
        <v>-1</v>
      </c>
    </row>
    <row r="1127" spans="2:21" x14ac:dyDescent="0.25">
      <c r="B1127" s="167">
        <v>286.11924880000004</v>
      </c>
      <c r="C1127" s="168">
        <v>2.7680098001956721</v>
      </c>
      <c r="D1127" s="168">
        <v>1900</v>
      </c>
      <c r="E1127" s="168">
        <v>6</v>
      </c>
      <c r="F1127" s="168">
        <v>41</v>
      </c>
      <c r="G1127" s="168">
        <v>64</v>
      </c>
      <c r="H1127" s="168">
        <v>1202</v>
      </c>
      <c r="I1127" s="168">
        <f t="shared" si="192"/>
        <v>9920661.0369999912</v>
      </c>
      <c r="J1127" s="168">
        <v>355</v>
      </c>
      <c r="K1127" s="168">
        <v>166</v>
      </c>
      <c r="L1127" s="169">
        <f t="shared" si="197"/>
        <v>242.75502054540499</v>
      </c>
      <c r="M1127">
        <f t="shared" si="187"/>
        <v>64</v>
      </c>
      <c r="N1127" s="168">
        <f t="shared" si="193"/>
        <v>64</v>
      </c>
      <c r="O1127" s="168">
        <f t="shared" si="194"/>
        <v>-1</v>
      </c>
      <c r="P1127" s="168">
        <f t="shared" si="195"/>
        <v>-1</v>
      </c>
      <c r="Q1127" s="168">
        <f t="shared" si="196"/>
        <v>-1</v>
      </c>
      <c r="R1127" s="168">
        <f t="shared" si="188"/>
        <v>166</v>
      </c>
      <c r="S1127">
        <f t="shared" si="189"/>
        <v>-1</v>
      </c>
      <c r="T1127">
        <f t="shared" si="190"/>
        <v>-1</v>
      </c>
      <c r="U1127">
        <f t="shared" si="191"/>
        <v>-1</v>
      </c>
    </row>
    <row r="1128" spans="2:21" x14ac:dyDescent="0.25">
      <c r="B1128" s="167">
        <v>286.12022970000004</v>
      </c>
      <c r="C1128" s="168">
        <v>2.7680198240919784</v>
      </c>
      <c r="D1128" s="168">
        <v>1901</v>
      </c>
      <c r="E1128" s="168">
        <v>1</v>
      </c>
      <c r="F1128" s="168">
        <v>68</v>
      </c>
      <c r="G1128" s="168">
        <v>61</v>
      </c>
      <c r="H1128" s="168">
        <v>1015</v>
      </c>
      <c r="I1128" s="168">
        <f t="shared" si="192"/>
        <v>9921676.0369999912</v>
      </c>
      <c r="J1128" s="168">
        <v>335</v>
      </c>
      <c r="K1128" s="168">
        <v>34</v>
      </c>
      <c r="L1128" s="169">
        <f t="shared" si="197"/>
        <v>106.72394295564608</v>
      </c>
      <c r="M1128">
        <f t="shared" si="187"/>
        <v>61</v>
      </c>
      <c r="N1128" s="168">
        <f t="shared" si="193"/>
        <v>61</v>
      </c>
      <c r="O1128" s="168">
        <f t="shared" si="194"/>
        <v>-1</v>
      </c>
      <c r="P1128" s="168">
        <f t="shared" si="195"/>
        <v>-1</v>
      </c>
      <c r="Q1128" s="168">
        <f t="shared" si="196"/>
        <v>-1</v>
      </c>
      <c r="R1128" s="168">
        <f t="shared" si="188"/>
        <v>34</v>
      </c>
      <c r="S1128">
        <f t="shared" si="189"/>
        <v>-1</v>
      </c>
      <c r="T1128">
        <f t="shared" si="190"/>
        <v>-1</v>
      </c>
      <c r="U1128">
        <f t="shared" si="191"/>
        <v>-1</v>
      </c>
    </row>
    <row r="1129" spans="2:21" x14ac:dyDescent="0.25">
      <c r="B1129" s="167">
        <v>286.17519000000004</v>
      </c>
      <c r="C1129" s="168">
        <v>2.7685815843045432</v>
      </c>
      <c r="D1129" s="168">
        <v>1903</v>
      </c>
      <c r="E1129" s="168">
        <v>3</v>
      </c>
      <c r="F1129" s="168">
        <v>11</v>
      </c>
      <c r="G1129" s="168">
        <v>61</v>
      </c>
      <c r="H1129" s="168">
        <v>249.19800000000001</v>
      </c>
      <c r="I1129" s="168">
        <f t="shared" si="192"/>
        <v>9921925.234999992</v>
      </c>
      <c r="J1129" s="168">
        <v>502</v>
      </c>
      <c r="K1129" s="168">
        <v>166</v>
      </c>
      <c r="L1129" s="169">
        <f t="shared" si="197"/>
        <v>288.67282518449844</v>
      </c>
      <c r="M1129">
        <f t="shared" si="187"/>
        <v>61</v>
      </c>
      <c r="N1129" s="168">
        <f t="shared" si="193"/>
        <v>61</v>
      </c>
      <c r="O1129" s="168">
        <f t="shared" si="194"/>
        <v>-1</v>
      </c>
      <c r="P1129" s="168">
        <f t="shared" si="195"/>
        <v>-1</v>
      </c>
      <c r="Q1129" s="168">
        <f t="shared" si="196"/>
        <v>-1</v>
      </c>
      <c r="R1129" s="168">
        <f t="shared" si="188"/>
        <v>166</v>
      </c>
      <c r="S1129">
        <f t="shared" si="189"/>
        <v>-1</v>
      </c>
      <c r="T1129">
        <f t="shared" si="190"/>
        <v>-1</v>
      </c>
      <c r="U1129">
        <f t="shared" si="191"/>
        <v>-1</v>
      </c>
    </row>
    <row r="1130" spans="2:21" x14ac:dyDescent="0.25">
      <c r="B1130" s="167">
        <v>286.17646620000005</v>
      </c>
      <c r="C1130" s="168">
        <v>2.7685946313200716</v>
      </c>
      <c r="D1130" s="168">
        <v>1904</v>
      </c>
      <c r="E1130" s="168">
        <v>2</v>
      </c>
      <c r="F1130" s="168">
        <v>7</v>
      </c>
      <c r="G1130" s="168">
        <v>61</v>
      </c>
      <c r="H1130" s="168">
        <v>260.61799999999999</v>
      </c>
      <c r="I1130" s="168">
        <f t="shared" si="192"/>
        <v>9922185.8529999927</v>
      </c>
      <c r="J1130" s="168">
        <v>462</v>
      </c>
      <c r="K1130" s="168">
        <v>424</v>
      </c>
      <c r="L1130" s="169">
        <f t="shared" si="197"/>
        <v>442.59236324184354</v>
      </c>
      <c r="M1130">
        <f t="shared" si="187"/>
        <v>61</v>
      </c>
      <c r="N1130" s="168">
        <f t="shared" si="193"/>
        <v>61</v>
      </c>
      <c r="O1130" s="168">
        <f t="shared" si="194"/>
        <v>-1</v>
      </c>
      <c r="P1130" s="168">
        <f t="shared" si="195"/>
        <v>-1</v>
      </c>
      <c r="Q1130" s="168">
        <f t="shared" si="196"/>
        <v>-1</v>
      </c>
      <c r="R1130" s="168">
        <f t="shared" si="188"/>
        <v>-1</v>
      </c>
      <c r="S1130">
        <f t="shared" si="189"/>
        <v>-1</v>
      </c>
      <c r="T1130">
        <f t="shared" si="190"/>
        <v>424</v>
      </c>
      <c r="U1130">
        <f t="shared" si="191"/>
        <v>-1</v>
      </c>
    </row>
    <row r="1131" spans="2:21" x14ac:dyDescent="0.25">
      <c r="B1131" s="167">
        <v>286.18002650000005</v>
      </c>
      <c r="C1131" s="168">
        <v>2.7686310300998778</v>
      </c>
      <c r="D1131" s="168">
        <v>1905</v>
      </c>
      <c r="E1131" s="168">
        <v>1</v>
      </c>
      <c r="F1131" s="168">
        <v>10</v>
      </c>
      <c r="G1131" s="168">
        <v>63</v>
      </c>
      <c r="H1131" s="168">
        <v>405.94299999999998</v>
      </c>
      <c r="I1131" s="168">
        <f t="shared" si="192"/>
        <v>9922591.7959999926</v>
      </c>
      <c r="J1131" s="168">
        <v>573</v>
      </c>
      <c r="K1131" s="168">
        <v>673</v>
      </c>
      <c r="L1131" s="169">
        <f t="shared" si="197"/>
        <v>620.99033808908814</v>
      </c>
      <c r="M1131">
        <f t="shared" si="187"/>
        <v>63</v>
      </c>
      <c r="N1131" s="168">
        <f t="shared" si="193"/>
        <v>63</v>
      </c>
      <c r="O1131" s="168">
        <f t="shared" si="194"/>
        <v>-1</v>
      </c>
      <c r="P1131" s="168">
        <f t="shared" si="195"/>
        <v>-1</v>
      </c>
      <c r="Q1131" s="168">
        <f t="shared" si="196"/>
        <v>-1</v>
      </c>
      <c r="R1131" s="168">
        <f t="shared" si="188"/>
        <v>-1</v>
      </c>
      <c r="S1131">
        <f t="shared" si="189"/>
        <v>-1</v>
      </c>
      <c r="T1131">
        <f t="shared" si="190"/>
        <v>-1</v>
      </c>
      <c r="U1131">
        <f t="shared" si="191"/>
        <v>673</v>
      </c>
    </row>
    <row r="1132" spans="2:21" x14ac:dyDescent="0.25">
      <c r="B1132" s="167">
        <v>286.21220530000005</v>
      </c>
      <c r="C1132" s="168">
        <v>2.7689600541683745</v>
      </c>
      <c r="D1132" s="168">
        <v>1908</v>
      </c>
      <c r="E1132" s="168">
        <v>3</v>
      </c>
      <c r="F1132" s="168">
        <v>21</v>
      </c>
      <c r="G1132" s="168">
        <v>68</v>
      </c>
      <c r="H1132" s="168">
        <v>1775</v>
      </c>
      <c r="I1132" s="168">
        <f t="shared" si="192"/>
        <v>9924366.7959999926</v>
      </c>
      <c r="J1132" s="168">
        <v>448</v>
      </c>
      <c r="K1132" s="168">
        <v>424</v>
      </c>
      <c r="L1132" s="169">
        <f t="shared" si="197"/>
        <v>435.83483110003954</v>
      </c>
      <c r="M1132">
        <f t="shared" si="187"/>
        <v>68</v>
      </c>
      <c r="N1132" s="168">
        <f t="shared" si="193"/>
        <v>68</v>
      </c>
      <c r="O1132" s="168">
        <f t="shared" si="194"/>
        <v>-1</v>
      </c>
      <c r="P1132" s="168">
        <f t="shared" si="195"/>
        <v>-1</v>
      </c>
      <c r="Q1132" s="168">
        <f t="shared" si="196"/>
        <v>-1</v>
      </c>
      <c r="R1132" s="168">
        <f t="shared" si="188"/>
        <v>-1</v>
      </c>
      <c r="S1132">
        <f t="shared" si="189"/>
        <v>-1</v>
      </c>
      <c r="T1132">
        <f t="shared" si="190"/>
        <v>424</v>
      </c>
      <c r="U1132">
        <f t="shared" si="191"/>
        <v>-1</v>
      </c>
    </row>
    <row r="1133" spans="2:21" x14ac:dyDescent="0.25">
      <c r="B1133" s="167">
        <v>286.22873350000003</v>
      </c>
      <c r="C1133" s="168">
        <v>2.769129083432484</v>
      </c>
      <c r="D1133" s="168">
        <v>1910</v>
      </c>
      <c r="E1133" s="168">
        <v>1</v>
      </c>
      <c r="F1133" s="168">
        <v>9</v>
      </c>
      <c r="G1133" s="168">
        <v>61</v>
      </c>
      <c r="H1133" s="168">
        <v>194.48699999999999</v>
      </c>
      <c r="I1133" s="168">
        <f t="shared" si="192"/>
        <v>9924561.2829999924</v>
      </c>
      <c r="J1133" s="168">
        <v>572</v>
      </c>
      <c r="K1133" s="168">
        <v>166</v>
      </c>
      <c r="L1133" s="169">
        <f t="shared" si="197"/>
        <v>308.14282402807953</v>
      </c>
      <c r="M1133">
        <f t="shared" si="187"/>
        <v>61</v>
      </c>
      <c r="N1133" s="168">
        <f t="shared" si="193"/>
        <v>61</v>
      </c>
      <c r="O1133" s="168">
        <f t="shared" si="194"/>
        <v>-1</v>
      </c>
      <c r="P1133" s="168">
        <f t="shared" si="195"/>
        <v>-1</v>
      </c>
      <c r="Q1133" s="168">
        <f t="shared" si="196"/>
        <v>-1</v>
      </c>
      <c r="R1133" s="168">
        <f t="shared" si="188"/>
        <v>166</v>
      </c>
      <c r="S1133">
        <f t="shared" si="189"/>
        <v>-1</v>
      </c>
      <c r="T1133">
        <f t="shared" si="190"/>
        <v>-1</v>
      </c>
      <c r="U1133">
        <f t="shared" si="191"/>
        <v>-1</v>
      </c>
    </row>
    <row r="1134" spans="2:21" x14ac:dyDescent="0.25">
      <c r="B1134" s="167">
        <v>286.25609280000003</v>
      </c>
      <c r="C1134" s="168">
        <v>2.7694089249264326</v>
      </c>
      <c r="D1134" s="168">
        <v>1912</v>
      </c>
      <c r="E1134" s="168">
        <v>20</v>
      </c>
      <c r="F1134" s="168">
        <v>154</v>
      </c>
      <c r="G1134" s="168">
        <v>71</v>
      </c>
      <c r="H1134" s="168">
        <v>11746</v>
      </c>
      <c r="I1134" s="168">
        <f t="shared" si="192"/>
        <v>9936307.2829999924</v>
      </c>
      <c r="J1134" s="168">
        <v>324</v>
      </c>
      <c r="K1134" s="168">
        <v>34</v>
      </c>
      <c r="L1134" s="169">
        <f t="shared" si="197"/>
        <v>104.95713410721541</v>
      </c>
      <c r="M1134">
        <f t="shared" si="187"/>
        <v>71</v>
      </c>
      <c r="N1134" s="168">
        <f t="shared" si="193"/>
        <v>71</v>
      </c>
      <c r="O1134" s="168">
        <f t="shared" si="194"/>
        <v>-1</v>
      </c>
      <c r="P1134" s="168">
        <f t="shared" si="195"/>
        <v>-1</v>
      </c>
      <c r="Q1134" s="168">
        <f t="shared" si="196"/>
        <v>-1</v>
      </c>
      <c r="R1134" s="168">
        <f t="shared" si="188"/>
        <v>34</v>
      </c>
      <c r="S1134">
        <f t="shared" si="189"/>
        <v>-1</v>
      </c>
      <c r="T1134">
        <f t="shared" si="190"/>
        <v>-1</v>
      </c>
      <c r="U1134">
        <f t="shared" si="191"/>
        <v>-1</v>
      </c>
    </row>
    <row r="1135" spans="2:21" x14ac:dyDescent="0.25">
      <c r="B1135" s="167">
        <v>286.25632380000002</v>
      </c>
      <c r="C1135" s="168">
        <v>2.7694112879258967</v>
      </c>
      <c r="D1135" s="168">
        <v>1913</v>
      </c>
      <c r="E1135" s="168">
        <v>41</v>
      </c>
      <c r="F1135" s="168">
        <v>171</v>
      </c>
      <c r="G1135" s="168">
        <v>72</v>
      </c>
      <c r="H1135" s="168">
        <v>12763</v>
      </c>
      <c r="I1135" s="168">
        <f t="shared" si="192"/>
        <v>9949070.2829999924</v>
      </c>
      <c r="J1135" s="168">
        <v>343</v>
      </c>
      <c r="K1135" s="168">
        <v>166</v>
      </c>
      <c r="L1135" s="169">
        <f t="shared" si="197"/>
        <v>238.61684768683037</v>
      </c>
      <c r="M1135">
        <f t="shared" si="187"/>
        <v>72</v>
      </c>
      <c r="N1135" s="168">
        <f t="shared" si="193"/>
        <v>72</v>
      </c>
      <c r="O1135" s="168">
        <f t="shared" si="194"/>
        <v>-1</v>
      </c>
      <c r="P1135" s="168">
        <f t="shared" si="195"/>
        <v>-1</v>
      </c>
      <c r="Q1135" s="168">
        <f t="shared" si="196"/>
        <v>-1</v>
      </c>
      <c r="R1135" s="168">
        <f t="shared" si="188"/>
        <v>166</v>
      </c>
      <c r="S1135">
        <f t="shared" si="189"/>
        <v>-1</v>
      </c>
      <c r="T1135">
        <f t="shared" si="190"/>
        <v>-1</v>
      </c>
      <c r="U1135">
        <f t="shared" si="191"/>
        <v>-1</v>
      </c>
    </row>
    <row r="1136" spans="2:21" x14ac:dyDescent="0.25">
      <c r="B1136" s="167">
        <v>286.31039180000005</v>
      </c>
      <c r="C1136" s="168">
        <v>2.7699644846630909</v>
      </c>
      <c r="D1136" s="168">
        <v>1916</v>
      </c>
      <c r="E1136" s="168">
        <v>2</v>
      </c>
      <c r="F1136" s="168">
        <v>104</v>
      </c>
      <c r="G1136" s="168">
        <v>82</v>
      </c>
      <c r="H1136" s="168">
        <v>33741</v>
      </c>
      <c r="I1136" s="168">
        <f t="shared" si="192"/>
        <v>9982811.2829999924</v>
      </c>
      <c r="J1136" s="168">
        <v>564</v>
      </c>
      <c r="K1136" s="168">
        <v>673</v>
      </c>
      <c r="L1136" s="169">
        <f t="shared" si="197"/>
        <v>616.09414864937651</v>
      </c>
      <c r="M1136">
        <f t="shared" si="187"/>
        <v>82</v>
      </c>
      <c r="N1136" s="168">
        <f t="shared" si="193"/>
        <v>-1</v>
      </c>
      <c r="O1136" s="168">
        <f t="shared" si="194"/>
        <v>82</v>
      </c>
      <c r="P1136" s="168">
        <f t="shared" si="195"/>
        <v>-1</v>
      </c>
      <c r="Q1136" s="168">
        <f t="shared" si="196"/>
        <v>-1</v>
      </c>
      <c r="R1136" s="168">
        <f t="shared" si="188"/>
        <v>-1</v>
      </c>
      <c r="S1136">
        <f t="shared" si="189"/>
        <v>-1</v>
      </c>
      <c r="T1136">
        <f t="shared" si="190"/>
        <v>-1</v>
      </c>
      <c r="U1136">
        <f t="shared" si="191"/>
        <v>673</v>
      </c>
    </row>
    <row r="1137" spans="2:21" x14ac:dyDescent="0.25">
      <c r="B1137" s="167">
        <v>286.32756100000006</v>
      </c>
      <c r="C1137" s="168">
        <v>2.770140197877315</v>
      </c>
      <c r="D1137" s="168">
        <v>1918</v>
      </c>
      <c r="E1137" s="168">
        <v>22</v>
      </c>
      <c r="F1137" s="168">
        <v>98</v>
      </c>
      <c r="G1137" s="168">
        <v>65</v>
      </c>
      <c r="H1137" s="168">
        <v>2190</v>
      </c>
      <c r="I1137" s="168">
        <f t="shared" si="192"/>
        <v>9985001.2829999924</v>
      </c>
      <c r="J1137" s="168">
        <v>332</v>
      </c>
      <c r="K1137" s="168">
        <v>34</v>
      </c>
      <c r="L1137" s="169">
        <f t="shared" si="197"/>
        <v>106.2449998823474</v>
      </c>
      <c r="M1137">
        <f t="shared" si="187"/>
        <v>65</v>
      </c>
      <c r="N1137" s="168">
        <f t="shared" si="193"/>
        <v>65</v>
      </c>
      <c r="O1137" s="168">
        <f t="shared" si="194"/>
        <v>-1</v>
      </c>
      <c r="P1137" s="168">
        <f t="shared" si="195"/>
        <v>-1</v>
      </c>
      <c r="Q1137" s="168">
        <f t="shared" si="196"/>
        <v>-1</v>
      </c>
      <c r="R1137" s="168">
        <f t="shared" si="188"/>
        <v>34</v>
      </c>
      <c r="S1137">
        <f t="shared" si="189"/>
        <v>-1</v>
      </c>
      <c r="T1137">
        <f t="shared" si="190"/>
        <v>-1</v>
      </c>
      <c r="U1137">
        <f t="shared" si="191"/>
        <v>-1</v>
      </c>
    </row>
    <row r="1138" spans="2:21" x14ac:dyDescent="0.25">
      <c r="B1138" s="167">
        <v>286.32779500000004</v>
      </c>
      <c r="C1138" s="168">
        <v>2.7701425928377561</v>
      </c>
      <c r="D1138" s="168">
        <v>1919</v>
      </c>
      <c r="E1138" s="168">
        <v>5</v>
      </c>
      <c r="F1138" s="168">
        <v>38</v>
      </c>
      <c r="G1138" s="168">
        <v>61</v>
      </c>
      <c r="H1138" s="168">
        <v>956.47699999999998</v>
      </c>
      <c r="I1138" s="168">
        <f t="shared" si="192"/>
        <v>9985957.7599999923</v>
      </c>
      <c r="J1138" s="168">
        <v>353</v>
      </c>
      <c r="K1138" s="168">
        <v>434</v>
      </c>
      <c r="L1138" s="169">
        <f t="shared" si="197"/>
        <v>391.41027068793176</v>
      </c>
      <c r="M1138">
        <f t="shared" si="187"/>
        <v>61</v>
      </c>
      <c r="N1138" s="168">
        <f t="shared" si="193"/>
        <v>61</v>
      </c>
      <c r="O1138" s="168">
        <f t="shared" si="194"/>
        <v>-1</v>
      </c>
      <c r="P1138" s="168">
        <f t="shared" si="195"/>
        <v>-1</v>
      </c>
      <c r="Q1138" s="168">
        <f t="shared" si="196"/>
        <v>-1</v>
      </c>
      <c r="R1138" s="168">
        <f t="shared" si="188"/>
        <v>-1</v>
      </c>
      <c r="S1138">
        <f t="shared" si="189"/>
        <v>-1</v>
      </c>
      <c r="T1138">
        <f t="shared" si="190"/>
        <v>434</v>
      </c>
      <c r="U1138">
        <f t="shared" si="191"/>
        <v>-1</v>
      </c>
    </row>
    <row r="1139" spans="2:21" x14ac:dyDescent="0.25">
      <c r="B1139" s="167">
        <v>286.34005200000001</v>
      </c>
      <c r="C1139" s="168">
        <v>2.7702680475165447</v>
      </c>
      <c r="D1139" s="168">
        <v>1921</v>
      </c>
      <c r="E1139" s="168">
        <v>20</v>
      </c>
      <c r="F1139" s="168">
        <v>139</v>
      </c>
      <c r="G1139" s="168">
        <v>70</v>
      </c>
      <c r="H1139" s="168">
        <v>7975</v>
      </c>
      <c r="I1139" s="168">
        <f t="shared" si="192"/>
        <v>9993932.7599999923</v>
      </c>
      <c r="J1139" s="168">
        <v>331</v>
      </c>
      <c r="K1139" s="168">
        <v>34</v>
      </c>
      <c r="L1139" s="169">
        <f t="shared" si="197"/>
        <v>106.08487168300671</v>
      </c>
      <c r="M1139">
        <f t="shared" si="187"/>
        <v>70</v>
      </c>
      <c r="N1139" s="168">
        <f t="shared" si="193"/>
        <v>70</v>
      </c>
      <c r="O1139" s="168">
        <f t="shared" si="194"/>
        <v>-1</v>
      </c>
      <c r="P1139" s="168">
        <f t="shared" si="195"/>
        <v>-1</v>
      </c>
      <c r="Q1139" s="168">
        <f t="shared" si="196"/>
        <v>-1</v>
      </c>
      <c r="R1139" s="168">
        <f t="shared" si="188"/>
        <v>34</v>
      </c>
      <c r="S1139">
        <f t="shared" si="189"/>
        <v>-1</v>
      </c>
      <c r="T1139">
        <f t="shared" si="190"/>
        <v>-1</v>
      </c>
      <c r="U1139">
        <f t="shared" si="191"/>
        <v>-1</v>
      </c>
    </row>
    <row r="1140" spans="2:21" x14ac:dyDescent="0.25">
      <c r="B1140" s="167">
        <v>286.37807030000005</v>
      </c>
      <c r="C1140" s="168">
        <v>2.7706572509497991</v>
      </c>
      <c r="D1140" s="168">
        <v>1923</v>
      </c>
      <c r="E1140" s="168">
        <v>7</v>
      </c>
      <c r="F1140" s="168">
        <v>55</v>
      </c>
      <c r="G1140" s="168">
        <v>65</v>
      </c>
      <c r="H1140" s="168">
        <v>1958</v>
      </c>
      <c r="I1140" s="168">
        <f t="shared" si="192"/>
        <v>9995890.7599999923</v>
      </c>
      <c r="J1140" s="168">
        <v>357</v>
      </c>
      <c r="K1140" s="168">
        <v>166</v>
      </c>
      <c r="L1140" s="169">
        <f t="shared" si="197"/>
        <v>243.43787708571566</v>
      </c>
      <c r="M1140">
        <f t="shared" si="187"/>
        <v>65</v>
      </c>
      <c r="N1140" s="168">
        <f t="shared" si="193"/>
        <v>65</v>
      </c>
      <c r="O1140" s="168">
        <f t="shared" si="194"/>
        <v>-1</v>
      </c>
      <c r="P1140" s="168">
        <f t="shared" si="195"/>
        <v>-1</v>
      </c>
      <c r="Q1140" s="168">
        <f t="shared" si="196"/>
        <v>-1</v>
      </c>
      <c r="R1140" s="168">
        <f t="shared" si="188"/>
        <v>166</v>
      </c>
      <c r="S1140">
        <f t="shared" si="189"/>
        <v>-1</v>
      </c>
      <c r="T1140">
        <f t="shared" si="190"/>
        <v>-1</v>
      </c>
      <c r="U1140">
        <f t="shared" si="191"/>
        <v>-1</v>
      </c>
    </row>
    <row r="1141" spans="2:21" x14ac:dyDescent="0.25">
      <c r="B1141" s="167">
        <v>286.39473130000005</v>
      </c>
      <c r="C1141" s="168">
        <v>2.7708278487734828</v>
      </c>
      <c r="D1141" s="168">
        <v>1924</v>
      </c>
      <c r="E1141" s="168">
        <v>13</v>
      </c>
      <c r="F1141" s="168">
        <v>45</v>
      </c>
      <c r="G1141" s="168">
        <v>66</v>
      </c>
      <c r="H1141" s="168">
        <v>2610</v>
      </c>
      <c r="I1141" s="168">
        <f t="shared" si="192"/>
        <v>9998500.7599999923</v>
      </c>
      <c r="J1141" s="168">
        <v>429</v>
      </c>
      <c r="K1141" s="168">
        <v>434</v>
      </c>
      <c r="L1141" s="169">
        <f t="shared" si="197"/>
        <v>431.49275776077633</v>
      </c>
      <c r="M1141">
        <f t="shared" si="187"/>
        <v>66</v>
      </c>
      <c r="N1141" s="168">
        <f t="shared" si="193"/>
        <v>66</v>
      </c>
      <c r="O1141" s="168">
        <f t="shared" si="194"/>
        <v>-1</v>
      </c>
      <c r="P1141" s="168">
        <f t="shared" si="195"/>
        <v>-1</v>
      </c>
      <c r="Q1141" s="168">
        <f t="shared" si="196"/>
        <v>-1</v>
      </c>
      <c r="R1141" s="168">
        <f t="shared" si="188"/>
        <v>-1</v>
      </c>
      <c r="S1141">
        <f t="shared" si="189"/>
        <v>-1</v>
      </c>
      <c r="T1141">
        <f t="shared" si="190"/>
        <v>434</v>
      </c>
      <c r="U1141">
        <f t="shared" si="191"/>
        <v>-1</v>
      </c>
    </row>
    <row r="1142" spans="2:21" x14ac:dyDescent="0.25">
      <c r="B1142" s="167">
        <v>286.41149000000001</v>
      </c>
      <c r="C1142" s="168">
        <v>2.7709994683550847</v>
      </c>
      <c r="D1142" s="168">
        <v>1927</v>
      </c>
      <c r="E1142" s="168">
        <v>4</v>
      </c>
      <c r="F1142" s="168">
        <v>112</v>
      </c>
      <c r="G1142" s="168">
        <v>66</v>
      </c>
      <c r="H1142" s="168">
        <v>4258</v>
      </c>
      <c r="I1142" s="168">
        <f t="shared" si="192"/>
        <v>10002758.759999992</v>
      </c>
      <c r="J1142" s="168">
        <v>408</v>
      </c>
      <c r="K1142" s="168">
        <v>161</v>
      </c>
      <c r="L1142" s="169">
        <f t="shared" si="197"/>
        <v>256.29670306112018</v>
      </c>
      <c r="M1142">
        <f t="shared" si="187"/>
        <v>66</v>
      </c>
      <c r="N1142" s="168">
        <f t="shared" si="193"/>
        <v>66</v>
      </c>
      <c r="O1142" s="168">
        <f t="shared" si="194"/>
        <v>-1</v>
      </c>
      <c r="P1142" s="168">
        <f t="shared" si="195"/>
        <v>-1</v>
      </c>
      <c r="Q1142" s="168">
        <f t="shared" si="196"/>
        <v>-1</v>
      </c>
      <c r="R1142" s="168">
        <f t="shared" si="188"/>
        <v>161</v>
      </c>
      <c r="S1142">
        <f t="shared" si="189"/>
        <v>-1</v>
      </c>
      <c r="T1142">
        <f t="shared" si="190"/>
        <v>-1</v>
      </c>
      <c r="U1142">
        <f t="shared" si="191"/>
        <v>-1</v>
      </c>
    </row>
    <row r="1143" spans="2:21" x14ac:dyDescent="0.25">
      <c r="B1143" s="167">
        <v>286.44326370000005</v>
      </c>
      <c r="C1143" s="168">
        <v>2.7713249098227957</v>
      </c>
      <c r="D1143" s="168">
        <v>1928</v>
      </c>
      <c r="E1143" s="168">
        <v>3</v>
      </c>
      <c r="F1143" s="168">
        <v>18</v>
      </c>
      <c r="G1143" s="168">
        <v>64</v>
      </c>
      <c r="H1143" s="168">
        <v>550.03</v>
      </c>
      <c r="I1143" s="168">
        <f t="shared" si="192"/>
        <v>10003308.789999992</v>
      </c>
      <c r="J1143" s="168">
        <v>479</v>
      </c>
      <c r="K1143" s="168">
        <v>166</v>
      </c>
      <c r="L1143" s="169">
        <f t="shared" si="197"/>
        <v>281.98226894611656</v>
      </c>
      <c r="M1143">
        <f t="shared" si="187"/>
        <v>64</v>
      </c>
      <c r="N1143" s="168">
        <f t="shared" si="193"/>
        <v>64</v>
      </c>
      <c r="O1143" s="168">
        <f t="shared" si="194"/>
        <v>-1</v>
      </c>
      <c r="P1143" s="168">
        <f t="shared" si="195"/>
        <v>-1</v>
      </c>
      <c r="Q1143" s="168">
        <f t="shared" si="196"/>
        <v>-1</v>
      </c>
      <c r="R1143" s="168">
        <f t="shared" si="188"/>
        <v>166</v>
      </c>
      <c r="S1143">
        <f t="shared" si="189"/>
        <v>-1</v>
      </c>
      <c r="T1143">
        <f t="shared" si="190"/>
        <v>-1</v>
      </c>
      <c r="U1143">
        <f t="shared" si="191"/>
        <v>-1</v>
      </c>
    </row>
    <row r="1144" spans="2:21" x14ac:dyDescent="0.25">
      <c r="B1144" s="167">
        <v>286.45544500000005</v>
      </c>
      <c r="C1144" s="168">
        <v>2.7714496969946807</v>
      </c>
      <c r="D1144" s="168">
        <v>1929</v>
      </c>
      <c r="E1144" s="168">
        <v>7</v>
      </c>
      <c r="F1144" s="168">
        <v>55</v>
      </c>
      <c r="G1144" s="168">
        <v>71</v>
      </c>
      <c r="H1144" s="168">
        <v>5600</v>
      </c>
      <c r="I1144" s="168">
        <f t="shared" si="192"/>
        <v>10008908.789999992</v>
      </c>
      <c r="J1144" s="168">
        <v>397</v>
      </c>
      <c r="K1144" s="168">
        <v>463</v>
      </c>
      <c r="L1144" s="169">
        <f t="shared" si="197"/>
        <v>428.73185092782643</v>
      </c>
      <c r="M1144">
        <f t="shared" si="187"/>
        <v>71</v>
      </c>
      <c r="N1144" s="168">
        <f t="shared" si="193"/>
        <v>71</v>
      </c>
      <c r="O1144" s="168">
        <f t="shared" si="194"/>
        <v>-1</v>
      </c>
      <c r="P1144" s="168">
        <f t="shared" si="195"/>
        <v>-1</v>
      </c>
      <c r="Q1144" s="168">
        <f t="shared" si="196"/>
        <v>-1</v>
      </c>
      <c r="R1144" s="168">
        <f t="shared" si="188"/>
        <v>-1</v>
      </c>
      <c r="S1144">
        <f t="shared" si="189"/>
        <v>-1</v>
      </c>
      <c r="T1144">
        <f t="shared" si="190"/>
        <v>463</v>
      </c>
      <c r="U1144">
        <f t="shared" si="191"/>
        <v>-1</v>
      </c>
    </row>
    <row r="1145" spans="2:21" x14ac:dyDescent="0.25">
      <c r="B1145" s="167">
        <v>286.46361650000006</v>
      </c>
      <c r="C1145" s="168">
        <v>2.7715334134961278</v>
      </c>
      <c r="D1145" s="168">
        <v>1931</v>
      </c>
      <c r="E1145" s="168">
        <v>3</v>
      </c>
      <c r="F1145" s="168">
        <v>13</v>
      </c>
      <c r="G1145" s="168">
        <v>66</v>
      </c>
      <c r="H1145" s="168">
        <v>916.596</v>
      </c>
      <c r="I1145" s="168">
        <f t="shared" si="192"/>
        <v>10009825.385999992</v>
      </c>
      <c r="J1145" s="168">
        <v>451</v>
      </c>
      <c r="K1145" s="168">
        <v>424</v>
      </c>
      <c r="L1145" s="169">
        <f t="shared" si="197"/>
        <v>437.2916646815944</v>
      </c>
      <c r="M1145">
        <f t="shared" si="187"/>
        <v>66</v>
      </c>
      <c r="N1145" s="168">
        <f t="shared" si="193"/>
        <v>66</v>
      </c>
      <c r="O1145" s="168">
        <f t="shared" si="194"/>
        <v>-1</v>
      </c>
      <c r="P1145" s="168">
        <f t="shared" si="195"/>
        <v>-1</v>
      </c>
      <c r="Q1145" s="168">
        <f t="shared" si="196"/>
        <v>-1</v>
      </c>
      <c r="R1145" s="168">
        <f t="shared" si="188"/>
        <v>-1</v>
      </c>
      <c r="S1145">
        <f t="shared" si="189"/>
        <v>-1</v>
      </c>
      <c r="T1145">
        <f t="shared" si="190"/>
        <v>424</v>
      </c>
      <c r="U1145">
        <f t="shared" si="191"/>
        <v>-1</v>
      </c>
    </row>
    <row r="1146" spans="2:21" x14ac:dyDescent="0.25">
      <c r="B1146" s="167">
        <v>286.48074350000002</v>
      </c>
      <c r="C1146" s="168">
        <v>2.7717088950986506</v>
      </c>
      <c r="D1146" s="168">
        <v>1932</v>
      </c>
      <c r="E1146" s="168">
        <v>8</v>
      </c>
      <c r="F1146" s="168">
        <v>160</v>
      </c>
      <c r="G1146" s="168">
        <v>73</v>
      </c>
      <c r="H1146" s="168">
        <v>14239</v>
      </c>
      <c r="I1146" s="168">
        <f t="shared" si="192"/>
        <v>10024064.385999992</v>
      </c>
      <c r="J1146" s="168">
        <v>469</v>
      </c>
      <c r="K1146" s="168">
        <v>468</v>
      </c>
      <c r="L1146" s="169">
        <f t="shared" si="197"/>
        <v>468.49973319095926</v>
      </c>
      <c r="M1146">
        <f t="shared" si="187"/>
        <v>73</v>
      </c>
      <c r="N1146" s="168">
        <f t="shared" si="193"/>
        <v>73</v>
      </c>
      <c r="O1146" s="168">
        <f t="shared" si="194"/>
        <v>-1</v>
      </c>
      <c r="P1146" s="168">
        <f t="shared" si="195"/>
        <v>-1</v>
      </c>
      <c r="Q1146" s="168">
        <f t="shared" si="196"/>
        <v>-1</v>
      </c>
      <c r="R1146" s="168">
        <f t="shared" si="188"/>
        <v>-1</v>
      </c>
      <c r="S1146">
        <f t="shared" si="189"/>
        <v>-1</v>
      </c>
      <c r="T1146">
        <f t="shared" si="190"/>
        <v>468</v>
      </c>
      <c r="U1146">
        <f t="shared" si="191"/>
        <v>-1</v>
      </c>
    </row>
    <row r="1147" spans="2:21" x14ac:dyDescent="0.25">
      <c r="B1147" s="167">
        <v>286.48099870000004</v>
      </c>
      <c r="C1147" s="168">
        <v>2.7717115100230947</v>
      </c>
      <c r="D1147" s="168">
        <v>1933</v>
      </c>
      <c r="E1147" s="168">
        <v>18</v>
      </c>
      <c r="F1147" s="168">
        <v>24</v>
      </c>
      <c r="G1147" s="168">
        <v>62</v>
      </c>
      <c r="H1147" s="168">
        <v>1161</v>
      </c>
      <c r="I1147" s="168">
        <f t="shared" si="192"/>
        <v>10025225.385999992</v>
      </c>
      <c r="J1147" s="168">
        <v>356</v>
      </c>
      <c r="K1147" s="168">
        <v>429</v>
      </c>
      <c r="L1147" s="169">
        <f t="shared" si="197"/>
        <v>390.79918116597941</v>
      </c>
      <c r="M1147">
        <f t="shared" si="187"/>
        <v>62</v>
      </c>
      <c r="N1147" s="168">
        <f t="shared" si="193"/>
        <v>62</v>
      </c>
      <c r="O1147" s="168">
        <f t="shared" si="194"/>
        <v>-1</v>
      </c>
      <c r="P1147" s="168">
        <f t="shared" si="195"/>
        <v>-1</v>
      </c>
      <c r="Q1147" s="168">
        <f t="shared" si="196"/>
        <v>-1</v>
      </c>
      <c r="R1147" s="168">
        <f t="shared" si="188"/>
        <v>-1</v>
      </c>
      <c r="S1147">
        <f t="shared" si="189"/>
        <v>-1</v>
      </c>
      <c r="T1147">
        <f t="shared" si="190"/>
        <v>429</v>
      </c>
      <c r="U1147">
        <f t="shared" si="191"/>
        <v>-1</v>
      </c>
    </row>
    <row r="1148" spans="2:21" x14ac:dyDescent="0.25">
      <c r="B1148" s="167">
        <v>286.50237450000003</v>
      </c>
      <c r="C1148" s="168">
        <v>2.7719305563282655</v>
      </c>
      <c r="D1148" s="168">
        <v>1935</v>
      </c>
      <c r="E1148" s="168">
        <v>3</v>
      </c>
      <c r="F1148" s="168">
        <v>15</v>
      </c>
      <c r="G1148" s="168">
        <v>65</v>
      </c>
      <c r="H1148" s="168">
        <v>561.59799999999996</v>
      </c>
      <c r="I1148" s="168">
        <f t="shared" si="192"/>
        <v>10025786.983999992</v>
      </c>
      <c r="J1148" s="168">
        <v>522</v>
      </c>
      <c r="K1148" s="168">
        <v>161</v>
      </c>
      <c r="L1148" s="169">
        <f t="shared" si="197"/>
        <v>289.89998275267283</v>
      </c>
      <c r="M1148">
        <f t="shared" si="187"/>
        <v>65</v>
      </c>
      <c r="N1148" s="168">
        <f t="shared" si="193"/>
        <v>65</v>
      </c>
      <c r="O1148" s="168">
        <f t="shared" si="194"/>
        <v>-1</v>
      </c>
      <c r="P1148" s="168">
        <f t="shared" si="195"/>
        <v>-1</v>
      </c>
      <c r="Q1148" s="168">
        <f t="shared" si="196"/>
        <v>-1</v>
      </c>
      <c r="R1148" s="168">
        <f t="shared" si="188"/>
        <v>161</v>
      </c>
      <c r="S1148">
        <f t="shared" si="189"/>
        <v>-1</v>
      </c>
      <c r="T1148">
        <f t="shared" si="190"/>
        <v>-1</v>
      </c>
      <c r="U1148">
        <f t="shared" si="191"/>
        <v>-1</v>
      </c>
    </row>
    <row r="1149" spans="2:21" x14ac:dyDescent="0.25">
      <c r="B1149" s="167">
        <v>286.53784450000006</v>
      </c>
      <c r="C1149" s="168">
        <v>2.772294108688409</v>
      </c>
      <c r="D1149" s="168">
        <v>1937</v>
      </c>
      <c r="E1149" s="168">
        <v>1</v>
      </c>
      <c r="F1149" s="168">
        <v>11</v>
      </c>
      <c r="G1149" s="168">
        <v>61</v>
      </c>
      <c r="H1149" s="168">
        <v>269.86700000000002</v>
      </c>
      <c r="I1149" s="168">
        <f t="shared" si="192"/>
        <v>10026056.850999992</v>
      </c>
      <c r="J1149" s="168">
        <v>466</v>
      </c>
      <c r="K1149" s="168">
        <v>434</v>
      </c>
      <c r="L1149" s="169">
        <f t="shared" si="197"/>
        <v>449.71546560019482</v>
      </c>
      <c r="M1149">
        <f t="shared" si="187"/>
        <v>61</v>
      </c>
      <c r="N1149" s="168">
        <f t="shared" si="193"/>
        <v>61</v>
      </c>
      <c r="O1149" s="168">
        <f t="shared" si="194"/>
        <v>-1</v>
      </c>
      <c r="P1149" s="168">
        <f t="shared" si="195"/>
        <v>-1</v>
      </c>
      <c r="Q1149" s="168">
        <f t="shared" si="196"/>
        <v>-1</v>
      </c>
      <c r="R1149" s="168">
        <f t="shared" si="188"/>
        <v>-1</v>
      </c>
      <c r="S1149">
        <f t="shared" si="189"/>
        <v>-1</v>
      </c>
      <c r="T1149">
        <f t="shared" si="190"/>
        <v>434</v>
      </c>
      <c r="U1149">
        <f t="shared" si="191"/>
        <v>-1</v>
      </c>
    </row>
    <row r="1150" spans="2:21" x14ac:dyDescent="0.25">
      <c r="B1150" s="167">
        <v>286.55007950000004</v>
      </c>
      <c r="C1150" s="168">
        <v>2.7724195345765632</v>
      </c>
      <c r="D1150" s="168">
        <v>1938</v>
      </c>
      <c r="E1150" s="168">
        <v>2</v>
      </c>
      <c r="F1150" s="168">
        <v>50</v>
      </c>
      <c r="G1150" s="168">
        <v>71</v>
      </c>
      <c r="H1150" s="168">
        <v>4374</v>
      </c>
      <c r="I1150" s="168">
        <f t="shared" si="192"/>
        <v>10030430.850999992</v>
      </c>
      <c r="J1150" s="168">
        <v>464</v>
      </c>
      <c r="K1150" s="168">
        <v>468</v>
      </c>
      <c r="L1150" s="169">
        <f t="shared" si="197"/>
        <v>465.99570813474236</v>
      </c>
      <c r="M1150">
        <f t="shared" si="187"/>
        <v>71</v>
      </c>
      <c r="N1150" s="168">
        <f t="shared" si="193"/>
        <v>71</v>
      </c>
      <c r="O1150" s="168">
        <f t="shared" si="194"/>
        <v>-1</v>
      </c>
      <c r="P1150" s="168">
        <f t="shared" si="195"/>
        <v>-1</v>
      </c>
      <c r="Q1150" s="168">
        <f t="shared" si="196"/>
        <v>-1</v>
      </c>
      <c r="R1150" s="168">
        <f t="shared" si="188"/>
        <v>-1</v>
      </c>
      <c r="S1150">
        <f t="shared" si="189"/>
        <v>-1</v>
      </c>
      <c r="T1150">
        <f t="shared" si="190"/>
        <v>468</v>
      </c>
      <c r="U1150">
        <f t="shared" si="191"/>
        <v>-1</v>
      </c>
    </row>
    <row r="1151" spans="2:21" x14ac:dyDescent="0.25">
      <c r="B1151" s="167">
        <v>286.55143430000004</v>
      </c>
      <c r="C1151" s="168">
        <v>2.7724334238799728</v>
      </c>
      <c r="D1151" s="168">
        <v>1939</v>
      </c>
      <c r="E1151" s="168">
        <v>6</v>
      </c>
      <c r="F1151" s="168">
        <v>23</v>
      </c>
      <c r="G1151" s="168">
        <v>62</v>
      </c>
      <c r="H1151" s="168">
        <v>612.59</v>
      </c>
      <c r="I1151" s="168">
        <f t="shared" si="192"/>
        <v>10031043.440999992</v>
      </c>
      <c r="J1151" s="168">
        <v>446</v>
      </c>
      <c r="K1151" s="168">
        <v>434</v>
      </c>
      <c r="L1151" s="169">
        <f t="shared" si="197"/>
        <v>439.95908900714846</v>
      </c>
      <c r="M1151">
        <f t="shared" si="187"/>
        <v>62</v>
      </c>
      <c r="N1151" s="168">
        <f t="shared" si="193"/>
        <v>62</v>
      </c>
      <c r="O1151" s="168">
        <f t="shared" si="194"/>
        <v>-1</v>
      </c>
      <c r="P1151" s="168">
        <f t="shared" si="195"/>
        <v>-1</v>
      </c>
      <c r="Q1151" s="168">
        <f t="shared" si="196"/>
        <v>-1</v>
      </c>
      <c r="R1151" s="168">
        <f t="shared" si="188"/>
        <v>-1</v>
      </c>
      <c r="S1151">
        <f t="shared" si="189"/>
        <v>-1</v>
      </c>
      <c r="T1151">
        <f t="shared" si="190"/>
        <v>434</v>
      </c>
      <c r="U1151">
        <f t="shared" si="191"/>
        <v>-1</v>
      </c>
    </row>
    <row r="1152" spans="2:21" x14ac:dyDescent="0.25">
      <c r="B1152" s="167">
        <v>286.55832350000003</v>
      </c>
      <c r="C1152" s="168">
        <v>2.7725040535956391</v>
      </c>
      <c r="D1152" s="168">
        <v>1940</v>
      </c>
      <c r="E1152" s="168">
        <v>3</v>
      </c>
      <c r="F1152" s="168">
        <v>68</v>
      </c>
      <c r="G1152" s="168">
        <v>62</v>
      </c>
      <c r="H1152" s="168">
        <v>1134</v>
      </c>
      <c r="I1152" s="168">
        <f t="shared" si="192"/>
        <v>10032177.440999992</v>
      </c>
      <c r="J1152" s="168">
        <v>355</v>
      </c>
      <c r="K1152" s="168">
        <v>34</v>
      </c>
      <c r="L1152" s="169">
        <f t="shared" si="197"/>
        <v>109.86355173577815</v>
      </c>
      <c r="M1152">
        <f t="shared" si="187"/>
        <v>62</v>
      </c>
      <c r="N1152" s="168">
        <f t="shared" si="193"/>
        <v>62</v>
      </c>
      <c r="O1152" s="168">
        <f t="shared" si="194"/>
        <v>-1</v>
      </c>
      <c r="P1152" s="168">
        <f t="shared" si="195"/>
        <v>-1</v>
      </c>
      <c r="Q1152" s="168">
        <f t="shared" si="196"/>
        <v>-1</v>
      </c>
      <c r="R1152" s="168">
        <f t="shared" si="188"/>
        <v>34</v>
      </c>
      <c r="S1152">
        <f t="shared" si="189"/>
        <v>-1</v>
      </c>
      <c r="T1152">
        <f t="shared" si="190"/>
        <v>-1</v>
      </c>
      <c r="U1152">
        <f t="shared" si="191"/>
        <v>-1</v>
      </c>
    </row>
    <row r="1153" spans="2:21" x14ac:dyDescent="0.25">
      <c r="B1153" s="167">
        <v>286.55855750000006</v>
      </c>
      <c r="C1153" s="168">
        <v>2.7725064526831531</v>
      </c>
      <c r="D1153" s="168">
        <v>1941</v>
      </c>
      <c r="E1153" s="168">
        <v>7</v>
      </c>
      <c r="F1153" s="168">
        <v>40</v>
      </c>
      <c r="G1153" s="168">
        <v>63</v>
      </c>
      <c r="H1153" s="168">
        <v>1034</v>
      </c>
      <c r="I1153" s="168">
        <f t="shared" si="192"/>
        <v>10033211.440999992</v>
      </c>
      <c r="J1153" s="168">
        <v>372</v>
      </c>
      <c r="K1153" s="168">
        <v>439</v>
      </c>
      <c r="L1153" s="169">
        <f t="shared" si="197"/>
        <v>404.11384534559068</v>
      </c>
      <c r="M1153">
        <f t="shared" si="187"/>
        <v>63</v>
      </c>
      <c r="N1153" s="168">
        <f t="shared" si="193"/>
        <v>63</v>
      </c>
      <c r="O1153" s="168">
        <f t="shared" si="194"/>
        <v>-1</v>
      </c>
      <c r="P1153" s="168">
        <f t="shared" si="195"/>
        <v>-1</v>
      </c>
      <c r="Q1153" s="168">
        <f t="shared" si="196"/>
        <v>-1</v>
      </c>
      <c r="R1153" s="168">
        <f t="shared" si="188"/>
        <v>-1</v>
      </c>
      <c r="S1153">
        <f t="shared" si="189"/>
        <v>-1</v>
      </c>
      <c r="T1153">
        <f t="shared" si="190"/>
        <v>439</v>
      </c>
      <c r="U1153">
        <f t="shared" si="191"/>
        <v>-1</v>
      </c>
    </row>
    <row r="1154" spans="2:21" x14ac:dyDescent="0.25">
      <c r="B1154" s="167">
        <v>286.57089920000004</v>
      </c>
      <c r="C1154" s="168">
        <v>2.7726329920465536</v>
      </c>
      <c r="D1154" s="168">
        <v>1942</v>
      </c>
      <c r="E1154" s="168">
        <v>1</v>
      </c>
      <c r="F1154" s="168">
        <v>14</v>
      </c>
      <c r="G1154" s="168">
        <v>61</v>
      </c>
      <c r="H1154" s="168">
        <v>265.62599999999998</v>
      </c>
      <c r="I1154" s="168">
        <f t="shared" si="192"/>
        <v>10033477.066999992</v>
      </c>
      <c r="J1154" s="168">
        <v>492</v>
      </c>
      <c r="K1154" s="168">
        <v>161</v>
      </c>
      <c r="L1154" s="169">
        <f t="shared" si="197"/>
        <v>281.44626485352404</v>
      </c>
      <c r="M1154">
        <f t="shared" ref="M1154:M1217" si="198">IF(G1154&gt;60,G1154,-1)</f>
        <v>61</v>
      </c>
      <c r="N1154" s="168">
        <f t="shared" si="193"/>
        <v>61</v>
      </c>
      <c r="O1154" s="168">
        <f t="shared" si="194"/>
        <v>-1</v>
      </c>
      <c r="P1154" s="168">
        <f t="shared" si="195"/>
        <v>-1</v>
      </c>
      <c r="Q1154" s="168">
        <f t="shared" si="196"/>
        <v>-1</v>
      </c>
      <c r="R1154" s="168">
        <f t="shared" ref="R1154:R1217" si="199">IF(AND(K1154&gt;0,K1154&lt;250),K1154,-1)</f>
        <v>161</v>
      </c>
      <c r="S1154">
        <f t="shared" ref="S1154:S1217" si="200">IF(AND(K1154&gt;=250,K1154&lt;400),K1154,-1)</f>
        <v>-1</v>
      </c>
      <c r="T1154">
        <f t="shared" ref="T1154:T1217" si="201">IF(AND(K1154&gt;=400,K1154&lt;600),K1154,-1)</f>
        <v>-1</v>
      </c>
      <c r="U1154">
        <f t="shared" ref="U1154:U1217" si="202">IF(AND(K1154&gt;=600),K1154,-1)</f>
        <v>-1</v>
      </c>
    </row>
    <row r="1155" spans="2:21" x14ac:dyDescent="0.25">
      <c r="B1155" s="167">
        <v>286.58282850000006</v>
      </c>
      <c r="C1155" s="168">
        <v>2.7727553141807229</v>
      </c>
      <c r="D1155" s="168">
        <v>1943</v>
      </c>
      <c r="E1155" s="168">
        <v>3</v>
      </c>
      <c r="F1155" s="168">
        <v>13</v>
      </c>
      <c r="G1155" s="168">
        <v>62</v>
      </c>
      <c r="H1155" s="168">
        <v>477.61399999999998</v>
      </c>
      <c r="I1155" s="168">
        <f t="shared" ref="I1155:I1218" si="203">H1155+I1154</f>
        <v>10033954.680999992</v>
      </c>
      <c r="J1155" s="168">
        <v>420</v>
      </c>
      <c r="K1155" s="168">
        <v>468</v>
      </c>
      <c r="L1155" s="169">
        <f t="shared" si="197"/>
        <v>443.35087684586796</v>
      </c>
      <c r="M1155">
        <f t="shared" si="198"/>
        <v>62</v>
      </c>
      <c r="N1155" s="168">
        <f t="shared" ref="N1155:N1218" si="204">IF(AND($G1155&gt;60,$G1155&lt;75),$G1155,-1)</f>
        <v>62</v>
      </c>
      <c r="O1155" s="168">
        <f t="shared" ref="O1155:O1218" si="205">IF(AND($G1155&gt;=75,$G1155&lt;85),$G1155,-1)</f>
        <v>-1</v>
      </c>
      <c r="P1155" s="168">
        <f t="shared" ref="P1155:P1218" si="206">IF(AND($G1155&gt;=85,$G1155&lt;95),$G1155,-1)</f>
        <v>-1</v>
      </c>
      <c r="Q1155" s="168">
        <f t="shared" ref="Q1155:Q1218" si="207">IF(AND($G1155&gt;=95,$G1155&lt;=100),$G1155,-1)</f>
        <v>-1</v>
      </c>
      <c r="R1155" s="168">
        <f t="shared" si="199"/>
        <v>-1</v>
      </c>
      <c r="S1155">
        <f t="shared" si="200"/>
        <v>-1</v>
      </c>
      <c r="T1155">
        <f t="shared" si="201"/>
        <v>468</v>
      </c>
      <c r="U1155">
        <f t="shared" si="202"/>
        <v>-1</v>
      </c>
    </row>
    <row r="1156" spans="2:21" x14ac:dyDescent="0.25">
      <c r="B1156" s="167">
        <v>286.59803480000005</v>
      </c>
      <c r="C1156" s="168">
        <v>2.7729112542557903</v>
      </c>
      <c r="D1156" s="168">
        <v>1944</v>
      </c>
      <c r="E1156" s="168">
        <v>5</v>
      </c>
      <c r="F1156" s="168">
        <v>95</v>
      </c>
      <c r="G1156" s="168">
        <v>63</v>
      </c>
      <c r="H1156" s="168">
        <v>2201</v>
      </c>
      <c r="I1156" s="168">
        <f t="shared" si="203"/>
        <v>10036155.680999992</v>
      </c>
      <c r="J1156" s="168">
        <v>327</v>
      </c>
      <c r="K1156" s="168">
        <v>34</v>
      </c>
      <c r="L1156" s="169">
        <f t="shared" ref="L1156:L1219" si="208">SQRT(J1156*K1156)</f>
        <v>105.44192714475585</v>
      </c>
      <c r="M1156">
        <f t="shared" si="198"/>
        <v>63</v>
      </c>
      <c r="N1156" s="168">
        <f t="shared" si="204"/>
        <v>63</v>
      </c>
      <c r="O1156" s="168">
        <f t="shared" si="205"/>
        <v>-1</v>
      </c>
      <c r="P1156" s="168">
        <f t="shared" si="206"/>
        <v>-1</v>
      </c>
      <c r="Q1156" s="168">
        <f t="shared" si="207"/>
        <v>-1</v>
      </c>
      <c r="R1156" s="168">
        <f t="shared" si="199"/>
        <v>34</v>
      </c>
      <c r="S1156">
        <f t="shared" si="200"/>
        <v>-1</v>
      </c>
      <c r="T1156">
        <f t="shared" si="201"/>
        <v>-1</v>
      </c>
      <c r="U1156">
        <f t="shared" si="202"/>
        <v>-1</v>
      </c>
    </row>
    <row r="1157" spans="2:21" x14ac:dyDescent="0.25">
      <c r="B1157" s="167">
        <v>286.59827100000007</v>
      </c>
      <c r="C1157" s="168">
        <v>2.7729136766185252</v>
      </c>
      <c r="D1157" s="168">
        <v>1945</v>
      </c>
      <c r="E1157" s="168">
        <v>6</v>
      </c>
      <c r="F1157" s="168">
        <v>41</v>
      </c>
      <c r="G1157" s="168">
        <v>64</v>
      </c>
      <c r="H1157" s="168">
        <v>1320</v>
      </c>
      <c r="I1157" s="168">
        <f t="shared" si="203"/>
        <v>10037475.680999992</v>
      </c>
      <c r="J1157" s="168">
        <v>344</v>
      </c>
      <c r="K1157" s="168">
        <v>107</v>
      </c>
      <c r="L1157" s="169">
        <f t="shared" si="208"/>
        <v>191.85411124080713</v>
      </c>
      <c r="M1157">
        <f t="shared" si="198"/>
        <v>64</v>
      </c>
      <c r="N1157" s="168">
        <f t="shared" si="204"/>
        <v>64</v>
      </c>
      <c r="O1157" s="168">
        <f t="shared" si="205"/>
        <v>-1</v>
      </c>
      <c r="P1157" s="168">
        <f t="shared" si="206"/>
        <v>-1</v>
      </c>
      <c r="Q1157" s="168">
        <f t="shared" si="207"/>
        <v>-1</v>
      </c>
      <c r="R1157" s="168">
        <f t="shared" si="199"/>
        <v>107</v>
      </c>
      <c r="S1157">
        <f t="shared" si="200"/>
        <v>-1</v>
      </c>
      <c r="T1157">
        <f t="shared" si="201"/>
        <v>-1</v>
      </c>
      <c r="U1157">
        <f t="shared" si="202"/>
        <v>-1</v>
      </c>
    </row>
    <row r="1158" spans="2:21" x14ac:dyDescent="0.25">
      <c r="B1158" s="167">
        <v>286.61250800000005</v>
      </c>
      <c r="C1158" s="168">
        <v>2.7730596929042659</v>
      </c>
      <c r="D1158" s="168">
        <v>1946</v>
      </c>
      <c r="E1158" s="168">
        <v>4</v>
      </c>
      <c r="F1158" s="168">
        <v>37</v>
      </c>
      <c r="G1158" s="168">
        <v>67</v>
      </c>
      <c r="H1158" s="168">
        <v>1327</v>
      </c>
      <c r="I1158" s="168">
        <f t="shared" si="203"/>
        <v>10038802.680999992</v>
      </c>
      <c r="J1158" s="168">
        <v>579</v>
      </c>
      <c r="K1158" s="168">
        <v>673</v>
      </c>
      <c r="L1158" s="169">
        <f t="shared" si="208"/>
        <v>624.23312952774302</v>
      </c>
      <c r="M1158">
        <f t="shared" si="198"/>
        <v>67</v>
      </c>
      <c r="N1158" s="168">
        <f t="shared" si="204"/>
        <v>67</v>
      </c>
      <c r="O1158" s="168">
        <f t="shared" si="205"/>
        <v>-1</v>
      </c>
      <c r="P1158" s="168">
        <f t="shared" si="206"/>
        <v>-1</v>
      </c>
      <c r="Q1158" s="168">
        <f t="shared" si="207"/>
        <v>-1</v>
      </c>
      <c r="R1158" s="168">
        <f t="shared" si="199"/>
        <v>-1</v>
      </c>
      <c r="S1158">
        <f t="shared" si="200"/>
        <v>-1</v>
      </c>
      <c r="T1158">
        <f t="shared" si="201"/>
        <v>-1</v>
      </c>
      <c r="U1158">
        <f t="shared" si="202"/>
        <v>673</v>
      </c>
    </row>
    <row r="1159" spans="2:21" x14ac:dyDescent="0.25">
      <c r="B1159" s="167">
        <v>286.63729900000004</v>
      </c>
      <c r="C1159" s="168">
        <v>2.7733139893681829</v>
      </c>
      <c r="D1159" s="168">
        <v>1949</v>
      </c>
      <c r="E1159" s="168">
        <v>9</v>
      </c>
      <c r="F1159" s="168">
        <v>75</v>
      </c>
      <c r="G1159" s="168">
        <v>73</v>
      </c>
      <c r="H1159" s="168">
        <v>8690</v>
      </c>
      <c r="I1159" s="168">
        <f t="shared" si="203"/>
        <v>10047492.680999992</v>
      </c>
      <c r="J1159" s="168">
        <v>441</v>
      </c>
      <c r="K1159" s="168">
        <v>605</v>
      </c>
      <c r="L1159" s="169">
        <f t="shared" si="208"/>
        <v>516.53170280245138</v>
      </c>
      <c r="M1159">
        <f t="shared" si="198"/>
        <v>73</v>
      </c>
      <c r="N1159" s="168">
        <f t="shared" si="204"/>
        <v>73</v>
      </c>
      <c r="O1159" s="168">
        <f t="shared" si="205"/>
        <v>-1</v>
      </c>
      <c r="P1159" s="168">
        <f t="shared" si="206"/>
        <v>-1</v>
      </c>
      <c r="Q1159" s="168">
        <f t="shared" si="207"/>
        <v>-1</v>
      </c>
      <c r="R1159" s="168">
        <f t="shared" si="199"/>
        <v>-1</v>
      </c>
      <c r="S1159">
        <f t="shared" si="200"/>
        <v>-1</v>
      </c>
      <c r="T1159">
        <f t="shared" si="201"/>
        <v>-1</v>
      </c>
      <c r="U1159">
        <f t="shared" si="202"/>
        <v>605</v>
      </c>
    </row>
    <row r="1160" spans="2:21" x14ac:dyDescent="0.25">
      <c r="B1160" s="167">
        <v>286.65195880000005</v>
      </c>
      <c r="C1160" s="168">
        <v>2.7734643861336217</v>
      </c>
      <c r="D1160" s="168">
        <v>1950</v>
      </c>
      <c r="E1160" s="168">
        <v>6</v>
      </c>
      <c r="F1160" s="168">
        <v>23</v>
      </c>
      <c r="G1160" s="168">
        <v>64</v>
      </c>
      <c r="H1160" s="168">
        <v>1063</v>
      </c>
      <c r="I1160" s="168">
        <f t="shared" si="203"/>
        <v>10048555.680999992</v>
      </c>
      <c r="J1160" s="168">
        <v>599</v>
      </c>
      <c r="K1160" s="168">
        <v>673</v>
      </c>
      <c r="L1160" s="169">
        <f t="shared" si="208"/>
        <v>634.92282995652317</v>
      </c>
      <c r="M1160">
        <f t="shared" si="198"/>
        <v>64</v>
      </c>
      <c r="N1160" s="168">
        <f t="shared" si="204"/>
        <v>64</v>
      </c>
      <c r="O1160" s="168">
        <f t="shared" si="205"/>
        <v>-1</v>
      </c>
      <c r="P1160" s="168">
        <f t="shared" si="206"/>
        <v>-1</v>
      </c>
      <c r="Q1160" s="168">
        <f t="shared" si="207"/>
        <v>-1</v>
      </c>
      <c r="R1160" s="168">
        <f t="shared" si="199"/>
        <v>-1</v>
      </c>
      <c r="S1160">
        <f t="shared" si="200"/>
        <v>-1</v>
      </c>
      <c r="T1160">
        <f t="shared" si="201"/>
        <v>-1</v>
      </c>
      <c r="U1160">
        <f t="shared" si="202"/>
        <v>673</v>
      </c>
    </row>
    <row r="1161" spans="2:21" x14ac:dyDescent="0.25">
      <c r="B1161" s="167">
        <v>286.65232500000002</v>
      </c>
      <c r="C1161" s="168">
        <v>2.7734681432378214</v>
      </c>
      <c r="D1161" s="168">
        <v>1951</v>
      </c>
      <c r="E1161" s="168">
        <v>6</v>
      </c>
      <c r="F1161" s="168">
        <v>16</v>
      </c>
      <c r="G1161" s="168">
        <v>61</v>
      </c>
      <c r="H1161" s="168">
        <v>498.31299999999999</v>
      </c>
      <c r="I1161" s="168">
        <f t="shared" si="203"/>
        <v>10049053.993999992</v>
      </c>
      <c r="J1161" s="168">
        <v>410</v>
      </c>
      <c r="K1161" s="168">
        <v>468</v>
      </c>
      <c r="L1161" s="169">
        <f t="shared" si="208"/>
        <v>438.04109396265551</v>
      </c>
      <c r="M1161">
        <f t="shared" si="198"/>
        <v>61</v>
      </c>
      <c r="N1161" s="168">
        <f t="shared" si="204"/>
        <v>61</v>
      </c>
      <c r="O1161" s="168">
        <f t="shared" si="205"/>
        <v>-1</v>
      </c>
      <c r="P1161" s="168">
        <f t="shared" si="206"/>
        <v>-1</v>
      </c>
      <c r="Q1161" s="168">
        <f t="shared" si="207"/>
        <v>-1</v>
      </c>
      <c r="R1161" s="168">
        <f t="shared" si="199"/>
        <v>-1</v>
      </c>
      <c r="S1161">
        <f t="shared" si="200"/>
        <v>-1</v>
      </c>
      <c r="T1161">
        <f t="shared" si="201"/>
        <v>468</v>
      </c>
      <c r="U1161">
        <f t="shared" si="202"/>
        <v>-1</v>
      </c>
    </row>
    <row r="1162" spans="2:21" x14ac:dyDescent="0.25">
      <c r="B1162" s="167">
        <v>286.67182770000005</v>
      </c>
      <c r="C1162" s="168">
        <v>2.7736682500986021</v>
      </c>
      <c r="D1162" s="168">
        <v>1953</v>
      </c>
      <c r="E1162" s="168">
        <v>21</v>
      </c>
      <c r="F1162" s="168">
        <v>99</v>
      </c>
      <c r="G1162" s="168">
        <v>64</v>
      </c>
      <c r="H1162" s="168">
        <v>2634</v>
      </c>
      <c r="I1162" s="168">
        <f t="shared" si="203"/>
        <v>10051687.993999992</v>
      </c>
      <c r="J1162" s="168">
        <v>332</v>
      </c>
      <c r="K1162" s="168">
        <v>34</v>
      </c>
      <c r="L1162" s="169">
        <f t="shared" si="208"/>
        <v>106.2449998823474</v>
      </c>
      <c r="M1162">
        <f t="shared" si="198"/>
        <v>64</v>
      </c>
      <c r="N1162" s="168">
        <f t="shared" si="204"/>
        <v>64</v>
      </c>
      <c r="O1162" s="168">
        <f t="shared" si="205"/>
        <v>-1</v>
      </c>
      <c r="P1162" s="168">
        <f t="shared" si="206"/>
        <v>-1</v>
      </c>
      <c r="Q1162" s="168">
        <f t="shared" si="207"/>
        <v>-1</v>
      </c>
      <c r="R1162" s="168">
        <f t="shared" si="199"/>
        <v>34</v>
      </c>
      <c r="S1162">
        <f t="shared" si="200"/>
        <v>-1</v>
      </c>
      <c r="T1162">
        <f t="shared" si="201"/>
        <v>-1</v>
      </c>
      <c r="U1162">
        <f t="shared" si="202"/>
        <v>-1</v>
      </c>
    </row>
    <row r="1163" spans="2:21" x14ac:dyDescent="0.25">
      <c r="B1163" s="167">
        <v>286.67634330000004</v>
      </c>
      <c r="C1163" s="168">
        <v>2.7737145864464772</v>
      </c>
      <c r="D1163" s="168">
        <v>1954</v>
      </c>
      <c r="E1163" s="168">
        <v>7</v>
      </c>
      <c r="F1163" s="168">
        <v>36</v>
      </c>
      <c r="G1163" s="168">
        <v>62</v>
      </c>
      <c r="H1163" s="168">
        <v>878.39599999999996</v>
      </c>
      <c r="I1163" s="168">
        <f t="shared" si="203"/>
        <v>10052566.389999991</v>
      </c>
      <c r="J1163" s="168">
        <v>363</v>
      </c>
      <c r="K1163" s="168">
        <v>439</v>
      </c>
      <c r="L1163" s="169">
        <f t="shared" si="208"/>
        <v>399.1954408557292</v>
      </c>
      <c r="M1163">
        <f t="shared" si="198"/>
        <v>62</v>
      </c>
      <c r="N1163" s="168">
        <f t="shared" si="204"/>
        <v>62</v>
      </c>
      <c r="O1163" s="168">
        <f t="shared" si="205"/>
        <v>-1</v>
      </c>
      <c r="P1163" s="168">
        <f t="shared" si="206"/>
        <v>-1</v>
      </c>
      <c r="Q1163" s="168">
        <f t="shared" si="207"/>
        <v>-1</v>
      </c>
      <c r="R1163" s="168">
        <f t="shared" si="199"/>
        <v>-1</v>
      </c>
      <c r="S1163">
        <f t="shared" si="200"/>
        <v>-1</v>
      </c>
      <c r="T1163">
        <f t="shared" si="201"/>
        <v>439</v>
      </c>
      <c r="U1163">
        <f t="shared" si="202"/>
        <v>-1</v>
      </c>
    </row>
    <row r="1164" spans="2:21" x14ac:dyDescent="0.25">
      <c r="B1164" s="167">
        <v>286.68724900000007</v>
      </c>
      <c r="C1164" s="168">
        <v>2.773826500594474</v>
      </c>
      <c r="D1164" s="168">
        <v>1955</v>
      </c>
      <c r="E1164" s="168">
        <v>7</v>
      </c>
      <c r="F1164" s="168">
        <v>25</v>
      </c>
      <c r="G1164" s="168">
        <v>67</v>
      </c>
      <c r="H1164" s="168">
        <v>1991</v>
      </c>
      <c r="I1164" s="168">
        <f t="shared" si="203"/>
        <v>10054557.389999991</v>
      </c>
      <c r="J1164" s="168">
        <v>392</v>
      </c>
      <c r="K1164" s="168">
        <v>468</v>
      </c>
      <c r="L1164" s="169">
        <f t="shared" si="208"/>
        <v>428.3176391417939</v>
      </c>
      <c r="M1164">
        <f t="shared" si="198"/>
        <v>67</v>
      </c>
      <c r="N1164" s="168">
        <f t="shared" si="204"/>
        <v>67</v>
      </c>
      <c r="O1164" s="168">
        <f t="shared" si="205"/>
        <v>-1</v>
      </c>
      <c r="P1164" s="168">
        <f t="shared" si="206"/>
        <v>-1</v>
      </c>
      <c r="Q1164" s="168">
        <f t="shared" si="207"/>
        <v>-1</v>
      </c>
      <c r="R1164" s="168">
        <f t="shared" si="199"/>
        <v>-1</v>
      </c>
      <c r="S1164">
        <f t="shared" si="200"/>
        <v>-1</v>
      </c>
      <c r="T1164">
        <f t="shared" si="201"/>
        <v>468</v>
      </c>
      <c r="U1164">
        <f t="shared" si="202"/>
        <v>-1</v>
      </c>
    </row>
    <row r="1165" spans="2:21" x14ac:dyDescent="0.25">
      <c r="B1165" s="167">
        <v>286.71513600000003</v>
      </c>
      <c r="C1165" s="168">
        <v>2.7741127182543464</v>
      </c>
      <c r="D1165" s="168">
        <v>1957</v>
      </c>
      <c r="E1165" s="168">
        <v>4</v>
      </c>
      <c r="F1165" s="168">
        <v>116</v>
      </c>
      <c r="G1165" s="168">
        <v>67</v>
      </c>
      <c r="H1165" s="168">
        <v>4952</v>
      </c>
      <c r="I1165" s="168">
        <f t="shared" si="203"/>
        <v>10059509.389999991</v>
      </c>
      <c r="J1165" s="168">
        <v>333</v>
      </c>
      <c r="K1165" s="168">
        <v>34</v>
      </c>
      <c r="L1165" s="169">
        <f t="shared" si="208"/>
        <v>106.40488710580919</v>
      </c>
      <c r="M1165">
        <f t="shared" si="198"/>
        <v>67</v>
      </c>
      <c r="N1165" s="168">
        <f t="shared" si="204"/>
        <v>67</v>
      </c>
      <c r="O1165" s="168">
        <f t="shared" si="205"/>
        <v>-1</v>
      </c>
      <c r="P1165" s="168">
        <f t="shared" si="206"/>
        <v>-1</v>
      </c>
      <c r="Q1165" s="168">
        <f t="shared" si="207"/>
        <v>-1</v>
      </c>
      <c r="R1165" s="168">
        <f t="shared" si="199"/>
        <v>34</v>
      </c>
      <c r="S1165">
        <f t="shared" si="200"/>
        <v>-1</v>
      </c>
      <c r="T1165">
        <f t="shared" si="201"/>
        <v>-1</v>
      </c>
      <c r="U1165">
        <f t="shared" si="202"/>
        <v>-1</v>
      </c>
    </row>
    <row r="1166" spans="2:21" x14ac:dyDescent="0.25">
      <c r="B1166" s="167">
        <v>286.71536800000001</v>
      </c>
      <c r="C1166" s="168">
        <v>2.7741150996328279</v>
      </c>
      <c r="D1166" s="168">
        <v>1958</v>
      </c>
      <c r="E1166" s="168">
        <v>37</v>
      </c>
      <c r="F1166" s="168">
        <v>57</v>
      </c>
      <c r="G1166" s="168">
        <v>65</v>
      </c>
      <c r="H1166" s="168">
        <v>2779</v>
      </c>
      <c r="I1166" s="168">
        <f t="shared" si="203"/>
        <v>10062288.389999991</v>
      </c>
      <c r="J1166" s="168">
        <v>353</v>
      </c>
      <c r="K1166" s="168">
        <v>107</v>
      </c>
      <c r="L1166" s="169">
        <f t="shared" si="208"/>
        <v>194.34762668990842</v>
      </c>
      <c r="M1166">
        <f t="shared" si="198"/>
        <v>65</v>
      </c>
      <c r="N1166" s="168">
        <f t="shared" si="204"/>
        <v>65</v>
      </c>
      <c r="O1166" s="168">
        <f t="shared" si="205"/>
        <v>-1</v>
      </c>
      <c r="P1166" s="168">
        <f t="shared" si="206"/>
        <v>-1</v>
      </c>
      <c r="Q1166" s="168">
        <f t="shared" si="207"/>
        <v>-1</v>
      </c>
      <c r="R1166" s="168">
        <f t="shared" si="199"/>
        <v>107</v>
      </c>
      <c r="S1166">
        <f t="shared" si="200"/>
        <v>-1</v>
      </c>
      <c r="T1166">
        <f t="shared" si="201"/>
        <v>-1</v>
      </c>
      <c r="U1166">
        <f t="shared" si="202"/>
        <v>-1</v>
      </c>
    </row>
    <row r="1167" spans="2:21" x14ac:dyDescent="0.25">
      <c r="B1167" s="167">
        <v>286.73461380000003</v>
      </c>
      <c r="C1167" s="168">
        <v>2.7743126637883164</v>
      </c>
      <c r="D1167" s="168">
        <v>1959</v>
      </c>
      <c r="E1167" s="168">
        <v>5</v>
      </c>
      <c r="F1167" s="168">
        <v>24</v>
      </c>
      <c r="G1167" s="168">
        <v>63</v>
      </c>
      <c r="H1167" s="168">
        <v>941.52700000000004</v>
      </c>
      <c r="I1167" s="168">
        <f t="shared" si="203"/>
        <v>10063229.916999992</v>
      </c>
      <c r="J1167" s="168">
        <v>430</v>
      </c>
      <c r="K1167" s="168">
        <v>34</v>
      </c>
      <c r="L1167" s="169">
        <f t="shared" si="208"/>
        <v>120.91319200153472</v>
      </c>
      <c r="M1167">
        <f t="shared" si="198"/>
        <v>63</v>
      </c>
      <c r="N1167" s="168">
        <f t="shared" si="204"/>
        <v>63</v>
      </c>
      <c r="O1167" s="168">
        <f t="shared" si="205"/>
        <v>-1</v>
      </c>
      <c r="P1167" s="168">
        <f t="shared" si="206"/>
        <v>-1</v>
      </c>
      <c r="Q1167" s="168">
        <f t="shared" si="207"/>
        <v>-1</v>
      </c>
      <c r="R1167" s="168">
        <f t="shared" si="199"/>
        <v>34</v>
      </c>
      <c r="S1167">
        <f t="shared" si="200"/>
        <v>-1</v>
      </c>
      <c r="T1167">
        <f t="shared" si="201"/>
        <v>-1</v>
      </c>
      <c r="U1167">
        <f t="shared" si="202"/>
        <v>-1</v>
      </c>
    </row>
    <row r="1168" spans="2:21" x14ac:dyDescent="0.25">
      <c r="B1168" s="167">
        <v>286.73846830000002</v>
      </c>
      <c r="C1168" s="168">
        <v>2.7743522348668139</v>
      </c>
      <c r="D1168" s="168">
        <v>1960</v>
      </c>
      <c r="E1168" s="168">
        <v>3</v>
      </c>
      <c r="F1168" s="168">
        <v>22</v>
      </c>
      <c r="G1168" s="168">
        <v>64</v>
      </c>
      <c r="H1168" s="168">
        <v>801.99099999999999</v>
      </c>
      <c r="I1168" s="168">
        <f t="shared" si="203"/>
        <v>10064031.907999992</v>
      </c>
      <c r="J1168" s="168">
        <v>647</v>
      </c>
      <c r="K1168" s="168">
        <v>673</v>
      </c>
      <c r="L1168" s="169">
        <f t="shared" si="208"/>
        <v>659.87195727656137</v>
      </c>
      <c r="M1168">
        <f t="shared" si="198"/>
        <v>64</v>
      </c>
      <c r="N1168" s="168">
        <f t="shared" si="204"/>
        <v>64</v>
      </c>
      <c r="O1168" s="168">
        <f t="shared" si="205"/>
        <v>-1</v>
      </c>
      <c r="P1168" s="168">
        <f t="shared" si="206"/>
        <v>-1</v>
      </c>
      <c r="Q1168" s="168">
        <f t="shared" si="207"/>
        <v>-1</v>
      </c>
      <c r="R1168" s="168">
        <f t="shared" si="199"/>
        <v>-1</v>
      </c>
      <c r="S1168">
        <f t="shared" si="200"/>
        <v>-1</v>
      </c>
      <c r="T1168">
        <f t="shared" si="201"/>
        <v>-1</v>
      </c>
      <c r="U1168">
        <f t="shared" si="202"/>
        <v>673</v>
      </c>
    </row>
    <row r="1169" spans="2:21" x14ac:dyDescent="0.25">
      <c r="B1169" s="167">
        <v>286.75136280000004</v>
      </c>
      <c r="C1169" s="168">
        <v>2.7744846207421316</v>
      </c>
      <c r="D1169" s="168">
        <v>1962</v>
      </c>
      <c r="E1169" s="168">
        <v>8</v>
      </c>
      <c r="F1169" s="168">
        <v>183</v>
      </c>
      <c r="G1169" s="168">
        <v>76</v>
      </c>
      <c r="H1169" s="168">
        <v>26057</v>
      </c>
      <c r="I1169" s="168">
        <f t="shared" si="203"/>
        <v>10090088.907999992</v>
      </c>
      <c r="J1169" s="168">
        <v>465</v>
      </c>
      <c r="K1169" s="168">
        <v>102</v>
      </c>
      <c r="L1169" s="169">
        <f t="shared" si="208"/>
        <v>217.78429695457842</v>
      </c>
      <c r="M1169">
        <f t="shared" si="198"/>
        <v>76</v>
      </c>
      <c r="N1169" s="168">
        <f t="shared" si="204"/>
        <v>-1</v>
      </c>
      <c r="O1169" s="168">
        <f t="shared" si="205"/>
        <v>76</v>
      </c>
      <c r="P1169" s="168">
        <f t="shared" si="206"/>
        <v>-1</v>
      </c>
      <c r="Q1169" s="168">
        <f t="shared" si="207"/>
        <v>-1</v>
      </c>
      <c r="R1169" s="168">
        <f t="shared" si="199"/>
        <v>102</v>
      </c>
      <c r="S1169">
        <f t="shared" si="200"/>
        <v>-1</v>
      </c>
      <c r="T1169">
        <f t="shared" si="201"/>
        <v>-1</v>
      </c>
      <c r="U1169">
        <f t="shared" si="202"/>
        <v>-1</v>
      </c>
    </row>
    <row r="1170" spans="2:21" x14ac:dyDescent="0.25">
      <c r="B1170" s="167">
        <v>286.77803830000005</v>
      </c>
      <c r="C1170" s="168">
        <v>2.7747585347538255</v>
      </c>
      <c r="D1170" s="168">
        <v>1963</v>
      </c>
      <c r="E1170" s="168">
        <v>3</v>
      </c>
      <c r="F1170" s="168">
        <v>40</v>
      </c>
      <c r="G1170" s="168">
        <v>61</v>
      </c>
      <c r="H1170" s="168">
        <v>761.24</v>
      </c>
      <c r="I1170" s="168">
        <f t="shared" si="203"/>
        <v>10090850.147999993</v>
      </c>
      <c r="J1170" s="168">
        <v>347</v>
      </c>
      <c r="K1170" s="168">
        <v>34</v>
      </c>
      <c r="L1170" s="169">
        <f t="shared" si="208"/>
        <v>108.61859877571612</v>
      </c>
      <c r="M1170">
        <f t="shared" si="198"/>
        <v>61</v>
      </c>
      <c r="N1170" s="168">
        <f t="shared" si="204"/>
        <v>61</v>
      </c>
      <c r="O1170" s="168">
        <f t="shared" si="205"/>
        <v>-1</v>
      </c>
      <c r="P1170" s="168">
        <f t="shared" si="206"/>
        <v>-1</v>
      </c>
      <c r="Q1170" s="168">
        <f t="shared" si="207"/>
        <v>-1</v>
      </c>
      <c r="R1170" s="168">
        <f t="shared" si="199"/>
        <v>34</v>
      </c>
      <c r="S1170">
        <f t="shared" si="200"/>
        <v>-1</v>
      </c>
      <c r="T1170">
        <f t="shared" si="201"/>
        <v>-1</v>
      </c>
      <c r="U1170">
        <f t="shared" si="202"/>
        <v>-1</v>
      </c>
    </row>
    <row r="1171" spans="2:21" x14ac:dyDescent="0.25">
      <c r="B1171" s="167">
        <v>286.82500120000003</v>
      </c>
      <c r="C1171" s="168">
        <v>2.7752409008314012</v>
      </c>
      <c r="D1171" s="168">
        <v>1967</v>
      </c>
      <c r="E1171" s="168">
        <v>5</v>
      </c>
      <c r="F1171" s="168">
        <v>98</v>
      </c>
      <c r="G1171" s="168">
        <v>64</v>
      </c>
      <c r="H1171" s="168">
        <v>2468</v>
      </c>
      <c r="I1171" s="168">
        <f t="shared" si="203"/>
        <v>10093318.147999993</v>
      </c>
      <c r="J1171" s="168">
        <v>331</v>
      </c>
      <c r="K1171" s="168">
        <v>34</v>
      </c>
      <c r="L1171" s="169">
        <f t="shared" si="208"/>
        <v>106.08487168300671</v>
      </c>
      <c r="M1171">
        <f t="shared" si="198"/>
        <v>64</v>
      </c>
      <c r="N1171" s="168">
        <f t="shared" si="204"/>
        <v>64</v>
      </c>
      <c r="O1171" s="168">
        <f t="shared" si="205"/>
        <v>-1</v>
      </c>
      <c r="P1171" s="168">
        <f t="shared" si="206"/>
        <v>-1</v>
      </c>
      <c r="Q1171" s="168">
        <f t="shared" si="207"/>
        <v>-1</v>
      </c>
      <c r="R1171" s="168">
        <f t="shared" si="199"/>
        <v>34</v>
      </c>
      <c r="S1171">
        <f t="shared" si="200"/>
        <v>-1</v>
      </c>
      <c r="T1171">
        <f t="shared" si="201"/>
        <v>-1</v>
      </c>
      <c r="U1171">
        <f t="shared" si="202"/>
        <v>-1</v>
      </c>
    </row>
    <row r="1172" spans="2:21" x14ac:dyDescent="0.25">
      <c r="B1172" s="167">
        <v>286.82523530000003</v>
      </c>
      <c r="C1172" s="168">
        <v>2.7752433057496781</v>
      </c>
      <c r="D1172" s="168">
        <v>1968</v>
      </c>
      <c r="E1172" s="168">
        <v>7</v>
      </c>
      <c r="F1172" s="168">
        <v>116</v>
      </c>
      <c r="G1172" s="168">
        <v>64</v>
      </c>
      <c r="H1172" s="168">
        <v>2175</v>
      </c>
      <c r="I1172" s="168">
        <f t="shared" si="203"/>
        <v>10095493.147999993</v>
      </c>
      <c r="J1172" s="168">
        <v>338</v>
      </c>
      <c r="K1172" s="168">
        <v>166</v>
      </c>
      <c r="L1172" s="169">
        <f t="shared" si="208"/>
        <v>236.87127305775178</v>
      </c>
      <c r="M1172">
        <f t="shared" si="198"/>
        <v>64</v>
      </c>
      <c r="N1172" s="168">
        <f t="shared" si="204"/>
        <v>64</v>
      </c>
      <c r="O1172" s="168">
        <f t="shared" si="205"/>
        <v>-1</v>
      </c>
      <c r="P1172" s="168">
        <f t="shared" si="206"/>
        <v>-1</v>
      </c>
      <c r="Q1172" s="168">
        <f t="shared" si="207"/>
        <v>-1</v>
      </c>
      <c r="R1172" s="168">
        <f t="shared" si="199"/>
        <v>166</v>
      </c>
      <c r="S1172">
        <f t="shared" si="200"/>
        <v>-1</v>
      </c>
      <c r="T1172">
        <f t="shared" si="201"/>
        <v>-1</v>
      </c>
      <c r="U1172">
        <f t="shared" si="202"/>
        <v>-1</v>
      </c>
    </row>
    <row r="1173" spans="2:21" x14ac:dyDescent="0.25">
      <c r="B1173" s="167">
        <v>286.83938930000005</v>
      </c>
      <c r="C1173" s="168">
        <v>2.7753887182033119</v>
      </c>
      <c r="D1173" s="168">
        <v>1969</v>
      </c>
      <c r="E1173" s="168">
        <v>18</v>
      </c>
      <c r="F1173" s="168">
        <v>97</v>
      </c>
      <c r="G1173" s="168">
        <v>67</v>
      </c>
      <c r="H1173" s="168">
        <v>3128</v>
      </c>
      <c r="I1173" s="168">
        <f t="shared" si="203"/>
        <v>10098621.147999993</v>
      </c>
      <c r="J1173" s="168">
        <v>325</v>
      </c>
      <c r="K1173" s="168">
        <v>34</v>
      </c>
      <c r="L1173" s="169">
        <f t="shared" si="208"/>
        <v>105.11898020814318</v>
      </c>
      <c r="M1173">
        <f t="shared" si="198"/>
        <v>67</v>
      </c>
      <c r="N1173" s="168">
        <f t="shared" si="204"/>
        <v>67</v>
      </c>
      <c r="O1173" s="168">
        <f t="shared" si="205"/>
        <v>-1</v>
      </c>
      <c r="P1173" s="168">
        <f t="shared" si="206"/>
        <v>-1</v>
      </c>
      <c r="Q1173" s="168">
        <f t="shared" si="207"/>
        <v>-1</v>
      </c>
      <c r="R1173" s="168">
        <f t="shared" si="199"/>
        <v>34</v>
      </c>
      <c r="S1173">
        <f t="shared" si="200"/>
        <v>-1</v>
      </c>
      <c r="T1173">
        <f t="shared" si="201"/>
        <v>-1</v>
      </c>
      <c r="U1173">
        <f t="shared" si="202"/>
        <v>-1</v>
      </c>
    </row>
    <row r="1174" spans="2:21" x14ac:dyDescent="0.25">
      <c r="B1174" s="167">
        <v>286.83962480000002</v>
      </c>
      <c r="C1174" s="168">
        <v>2.7753911377657245</v>
      </c>
      <c r="D1174" s="168">
        <v>1970</v>
      </c>
      <c r="E1174" s="168">
        <v>7</v>
      </c>
      <c r="F1174" s="168">
        <v>42</v>
      </c>
      <c r="G1174" s="168">
        <v>63</v>
      </c>
      <c r="H1174" s="168">
        <v>1168</v>
      </c>
      <c r="I1174" s="168">
        <f t="shared" si="203"/>
        <v>10099789.147999993</v>
      </c>
      <c r="J1174" s="168">
        <v>363</v>
      </c>
      <c r="K1174" s="168">
        <v>107</v>
      </c>
      <c r="L1174" s="169">
        <f t="shared" si="208"/>
        <v>197.0812015388581</v>
      </c>
      <c r="M1174">
        <f t="shared" si="198"/>
        <v>63</v>
      </c>
      <c r="N1174" s="168">
        <f t="shared" si="204"/>
        <v>63</v>
      </c>
      <c r="O1174" s="168">
        <f t="shared" si="205"/>
        <v>-1</v>
      </c>
      <c r="P1174" s="168">
        <f t="shared" si="206"/>
        <v>-1</v>
      </c>
      <c r="Q1174" s="168">
        <f t="shared" si="207"/>
        <v>-1</v>
      </c>
      <c r="R1174" s="168">
        <f t="shared" si="199"/>
        <v>107</v>
      </c>
      <c r="S1174">
        <f t="shared" si="200"/>
        <v>-1</v>
      </c>
      <c r="T1174">
        <f t="shared" si="201"/>
        <v>-1</v>
      </c>
      <c r="U1174">
        <f t="shared" si="202"/>
        <v>-1</v>
      </c>
    </row>
    <row r="1175" spans="2:21" x14ac:dyDescent="0.25">
      <c r="B1175" s="167">
        <v>286.85633500000006</v>
      </c>
      <c r="C1175" s="168">
        <v>2.7755628318194612</v>
      </c>
      <c r="D1175" s="168">
        <v>1971</v>
      </c>
      <c r="E1175" s="168">
        <v>4</v>
      </c>
      <c r="F1175" s="168">
        <v>26</v>
      </c>
      <c r="G1175" s="168">
        <v>61</v>
      </c>
      <c r="H1175" s="168">
        <v>513.48699999999997</v>
      </c>
      <c r="I1175" s="168">
        <f t="shared" si="203"/>
        <v>10100302.634999992</v>
      </c>
      <c r="J1175" s="168">
        <v>360</v>
      </c>
      <c r="K1175" s="168">
        <v>34</v>
      </c>
      <c r="L1175" s="169">
        <f t="shared" si="208"/>
        <v>110.63453348751464</v>
      </c>
      <c r="M1175">
        <f t="shared" si="198"/>
        <v>61</v>
      </c>
      <c r="N1175" s="168">
        <f t="shared" si="204"/>
        <v>61</v>
      </c>
      <c r="O1175" s="168">
        <f t="shared" si="205"/>
        <v>-1</v>
      </c>
      <c r="P1175" s="168">
        <f t="shared" si="206"/>
        <v>-1</v>
      </c>
      <c r="Q1175" s="168">
        <f t="shared" si="207"/>
        <v>-1</v>
      </c>
      <c r="R1175" s="168">
        <f t="shared" si="199"/>
        <v>34</v>
      </c>
      <c r="S1175">
        <f t="shared" si="200"/>
        <v>-1</v>
      </c>
      <c r="T1175">
        <f t="shared" si="201"/>
        <v>-1</v>
      </c>
      <c r="U1175">
        <f t="shared" si="202"/>
        <v>-1</v>
      </c>
    </row>
    <row r="1176" spans="2:21" x14ac:dyDescent="0.25">
      <c r="B1176" s="167">
        <v>286.85657580000003</v>
      </c>
      <c r="C1176" s="168">
        <v>2.7755653061504226</v>
      </c>
      <c r="D1176" s="168">
        <v>1972</v>
      </c>
      <c r="E1176" s="168">
        <v>1</v>
      </c>
      <c r="F1176" s="168">
        <v>31</v>
      </c>
      <c r="G1176" s="168">
        <v>61</v>
      </c>
      <c r="H1176" s="168">
        <v>430.69200000000001</v>
      </c>
      <c r="I1176" s="168">
        <f t="shared" si="203"/>
        <v>10100733.326999992</v>
      </c>
      <c r="J1176" s="168">
        <v>371</v>
      </c>
      <c r="K1176" s="168">
        <v>439</v>
      </c>
      <c r="L1176" s="169">
        <f t="shared" si="208"/>
        <v>403.57031605409236</v>
      </c>
      <c r="M1176">
        <f t="shared" si="198"/>
        <v>61</v>
      </c>
      <c r="N1176" s="168">
        <f t="shared" si="204"/>
        <v>61</v>
      </c>
      <c r="O1176" s="168">
        <f t="shared" si="205"/>
        <v>-1</v>
      </c>
      <c r="P1176" s="168">
        <f t="shared" si="206"/>
        <v>-1</v>
      </c>
      <c r="Q1176" s="168">
        <f t="shared" si="207"/>
        <v>-1</v>
      </c>
      <c r="R1176" s="168">
        <f t="shared" si="199"/>
        <v>-1</v>
      </c>
      <c r="S1176">
        <f t="shared" si="200"/>
        <v>-1</v>
      </c>
      <c r="T1176">
        <f t="shared" si="201"/>
        <v>439</v>
      </c>
      <c r="U1176">
        <f t="shared" si="202"/>
        <v>-1</v>
      </c>
    </row>
    <row r="1177" spans="2:21" x14ac:dyDescent="0.25">
      <c r="B1177" s="167">
        <v>286.87188380000003</v>
      </c>
      <c r="C1177" s="168">
        <v>2.7757226121097216</v>
      </c>
      <c r="D1177" s="168">
        <v>1973</v>
      </c>
      <c r="E1177" s="168">
        <v>26</v>
      </c>
      <c r="F1177" s="168">
        <v>98</v>
      </c>
      <c r="G1177" s="168">
        <v>69</v>
      </c>
      <c r="H1177" s="168">
        <v>5532</v>
      </c>
      <c r="I1177" s="168">
        <f t="shared" si="203"/>
        <v>10106265.326999992</v>
      </c>
      <c r="J1177" s="168">
        <v>369</v>
      </c>
      <c r="K1177" s="168">
        <v>136</v>
      </c>
      <c r="L1177" s="169">
        <f t="shared" si="208"/>
        <v>224.01785643113362</v>
      </c>
      <c r="M1177">
        <f t="shared" si="198"/>
        <v>69</v>
      </c>
      <c r="N1177" s="168">
        <f t="shared" si="204"/>
        <v>69</v>
      </c>
      <c r="O1177" s="168">
        <f t="shared" si="205"/>
        <v>-1</v>
      </c>
      <c r="P1177" s="168">
        <f t="shared" si="206"/>
        <v>-1</v>
      </c>
      <c r="Q1177" s="168">
        <f t="shared" si="207"/>
        <v>-1</v>
      </c>
      <c r="R1177" s="168">
        <f t="shared" si="199"/>
        <v>136</v>
      </c>
      <c r="S1177">
        <f t="shared" si="200"/>
        <v>-1</v>
      </c>
      <c r="T1177">
        <f t="shared" si="201"/>
        <v>-1</v>
      </c>
      <c r="U1177">
        <f t="shared" si="202"/>
        <v>-1</v>
      </c>
    </row>
    <row r="1178" spans="2:21" x14ac:dyDescent="0.25">
      <c r="B1178" s="167">
        <v>286.87211570000005</v>
      </c>
      <c r="C1178" s="168">
        <v>2.7757249952679244</v>
      </c>
      <c r="D1178" s="168">
        <v>1974</v>
      </c>
      <c r="E1178" s="168">
        <v>10</v>
      </c>
      <c r="F1178" s="168">
        <v>168</v>
      </c>
      <c r="G1178" s="168">
        <v>68</v>
      </c>
      <c r="H1178" s="168">
        <v>6171</v>
      </c>
      <c r="I1178" s="168">
        <f t="shared" si="203"/>
        <v>10112436.326999992</v>
      </c>
      <c r="J1178" s="168">
        <v>376</v>
      </c>
      <c r="K1178" s="168">
        <v>166</v>
      </c>
      <c r="L1178" s="169">
        <f t="shared" si="208"/>
        <v>249.83194351403506</v>
      </c>
      <c r="M1178">
        <f t="shared" si="198"/>
        <v>68</v>
      </c>
      <c r="N1178" s="168">
        <f t="shared" si="204"/>
        <v>68</v>
      </c>
      <c r="O1178" s="168">
        <f t="shared" si="205"/>
        <v>-1</v>
      </c>
      <c r="P1178" s="168">
        <f t="shared" si="206"/>
        <v>-1</v>
      </c>
      <c r="Q1178" s="168">
        <f t="shared" si="207"/>
        <v>-1</v>
      </c>
      <c r="R1178" s="168">
        <f t="shared" si="199"/>
        <v>166</v>
      </c>
      <c r="S1178">
        <f t="shared" si="200"/>
        <v>-1</v>
      </c>
      <c r="T1178">
        <f t="shared" si="201"/>
        <v>-1</v>
      </c>
      <c r="U1178">
        <f t="shared" si="202"/>
        <v>-1</v>
      </c>
    </row>
    <row r="1179" spans="2:21" x14ac:dyDescent="0.25">
      <c r="B1179" s="167">
        <v>286.88543430000004</v>
      </c>
      <c r="C1179" s="168">
        <v>2.7758618730175177</v>
      </c>
      <c r="D1179" s="168">
        <v>1975</v>
      </c>
      <c r="E1179" s="168">
        <v>3</v>
      </c>
      <c r="F1179" s="168">
        <v>10</v>
      </c>
      <c r="G1179" s="168">
        <v>64</v>
      </c>
      <c r="H1179" s="168">
        <v>694.33100000000002</v>
      </c>
      <c r="I1179" s="168">
        <f t="shared" si="203"/>
        <v>10113130.657999992</v>
      </c>
      <c r="J1179" s="168">
        <v>464</v>
      </c>
      <c r="K1179" s="168">
        <v>468</v>
      </c>
      <c r="L1179" s="169">
        <f t="shared" si="208"/>
        <v>465.99570813474236</v>
      </c>
      <c r="M1179">
        <f t="shared" si="198"/>
        <v>64</v>
      </c>
      <c r="N1179" s="168">
        <f t="shared" si="204"/>
        <v>64</v>
      </c>
      <c r="O1179" s="168">
        <f t="shared" si="205"/>
        <v>-1</v>
      </c>
      <c r="P1179" s="168">
        <f t="shared" si="206"/>
        <v>-1</v>
      </c>
      <c r="Q1179" s="168">
        <f t="shared" si="207"/>
        <v>-1</v>
      </c>
      <c r="R1179" s="168">
        <f t="shared" si="199"/>
        <v>-1</v>
      </c>
      <c r="S1179">
        <f t="shared" si="200"/>
        <v>-1</v>
      </c>
      <c r="T1179">
        <f t="shared" si="201"/>
        <v>468</v>
      </c>
      <c r="U1179">
        <f t="shared" si="202"/>
        <v>-1</v>
      </c>
    </row>
    <row r="1180" spans="2:21" x14ac:dyDescent="0.25">
      <c r="B1180" s="167">
        <v>286.90776400000004</v>
      </c>
      <c r="C1180" s="168">
        <v>2.7760913903405258</v>
      </c>
      <c r="D1180" s="168">
        <v>1976</v>
      </c>
      <c r="E1180" s="168">
        <v>7</v>
      </c>
      <c r="F1180" s="168">
        <v>40</v>
      </c>
      <c r="G1180" s="168">
        <v>63</v>
      </c>
      <c r="H1180" s="168">
        <v>1330</v>
      </c>
      <c r="I1180" s="168">
        <f t="shared" si="203"/>
        <v>10114460.657999992</v>
      </c>
      <c r="J1180" s="168">
        <v>363</v>
      </c>
      <c r="K1180" s="168">
        <v>439</v>
      </c>
      <c r="L1180" s="169">
        <f t="shared" si="208"/>
        <v>399.1954408557292</v>
      </c>
      <c r="M1180">
        <f t="shared" si="198"/>
        <v>63</v>
      </c>
      <c r="N1180" s="168">
        <f t="shared" si="204"/>
        <v>63</v>
      </c>
      <c r="O1180" s="168">
        <f t="shared" si="205"/>
        <v>-1</v>
      </c>
      <c r="P1180" s="168">
        <f t="shared" si="206"/>
        <v>-1</v>
      </c>
      <c r="Q1180" s="168">
        <f t="shared" si="207"/>
        <v>-1</v>
      </c>
      <c r="R1180" s="168">
        <f t="shared" si="199"/>
        <v>-1</v>
      </c>
      <c r="S1180">
        <f t="shared" si="200"/>
        <v>-1</v>
      </c>
      <c r="T1180">
        <f t="shared" si="201"/>
        <v>439</v>
      </c>
      <c r="U1180">
        <f t="shared" si="202"/>
        <v>-1</v>
      </c>
    </row>
    <row r="1181" spans="2:21" x14ac:dyDescent="0.25">
      <c r="B1181" s="167">
        <v>286.91086550000006</v>
      </c>
      <c r="C1181" s="168">
        <v>2.7761232723707345</v>
      </c>
      <c r="D1181" s="168">
        <v>1977</v>
      </c>
      <c r="E1181" s="168">
        <v>6</v>
      </c>
      <c r="F1181" s="168">
        <v>34</v>
      </c>
      <c r="G1181" s="168">
        <v>64</v>
      </c>
      <c r="H1181" s="168">
        <v>833.20899999999995</v>
      </c>
      <c r="I1181" s="168">
        <f t="shared" si="203"/>
        <v>10115293.866999993</v>
      </c>
      <c r="J1181" s="168">
        <v>467</v>
      </c>
      <c r="K1181" s="168">
        <v>166</v>
      </c>
      <c r="L1181" s="169">
        <f t="shared" si="208"/>
        <v>278.4277285041847</v>
      </c>
      <c r="M1181">
        <f t="shared" si="198"/>
        <v>64</v>
      </c>
      <c r="N1181" s="168">
        <f t="shared" si="204"/>
        <v>64</v>
      </c>
      <c r="O1181" s="168">
        <f t="shared" si="205"/>
        <v>-1</v>
      </c>
      <c r="P1181" s="168">
        <f t="shared" si="206"/>
        <v>-1</v>
      </c>
      <c r="Q1181" s="168">
        <f t="shared" si="207"/>
        <v>-1</v>
      </c>
      <c r="R1181" s="168">
        <f t="shared" si="199"/>
        <v>166</v>
      </c>
      <c r="S1181">
        <f t="shared" si="200"/>
        <v>-1</v>
      </c>
      <c r="T1181">
        <f t="shared" si="201"/>
        <v>-1</v>
      </c>
      <c r="U1181">
        <f t="shared" si="202"/>
        <v>-1</v>
      </c>
    </row>
    <row r="1182" spans="2:21" x14ac:dyDescent="0.25">
      <c r="B1182" s="167">
        <v>286.91373250000004</v>
      </c>
      <c r="C1182" s="168">
        <v>2.7761527445087353</v>
      </c>
      <c r="D1182" s="168">
        <v>1978</v>
      </c>
      <c r="E1182" s="168">
        <v>5</v>
      </c>
      <c r="F1182" s="168">
        <v>124</v>
      </c>
      <c r="G1182" s="168">
        <v>78</v>
      </c>
      <c r="H1182" s="168">
        <v>20902</v>
      </c>
      <c r="I1182" s="168">
        <f t="shared" si="203"/>
        <v>10136195.866999993</v>
      </c>
      <c r="J1182" s="168">
        <v>469</v>
      </c>
      <c r="K1182" s="168">
        <v>468</v>
      </c>
      <c r="L1182" s="169">
        <f t="shared" si="208"/>
        <v>468.49973319095926</v>
      </c>
      <c r="M1182">
        <f t="shared" si="198"/>
        <v>78</v>
      </c>
      <c r="N1182" s="168">
        <f t="shared" si="204"/>
        <v>-1</v>
      </c>
      <c r="O1182" s="168">
        <f t="shared" si="205"/>
        <v>78</v>
      </c>
      <c r="P1182" s="168">
        <f t="shared" si="206"/>
        <v>-1</v>
      </c>
      <c r="Q1182" s="168">
        <f t="shared" si="207"/>
        <v>-1</v>
      </c>
      <c r="R1182" s="168">
        <f t="shared" si="199"/>
        <v>-1</v>
      </c>
      <c r="S1182">
        <f t="shared" si="200"/>
        <v>-1</v>
      </c>
      <c r="T1182">
        <f t="shared" si="201"/>
        <v>468</v>
      </c>
      <c r="U1182">
        <f t="shared" si="202"/>
        <v>-1</v>
      </c>
    </row>
    <row r="1183" spans="2:21" x14ac:dyDescent="0.25">
      <c r="B1183" s="167">
        <v>286.94944780000003</v>
      </c>
      <c r="C1183" s="168">
        <v>2.7765199434326679</v>
      </c>
      <c r="D1183" s="168">
        <v>1979</v>
      </c>
      <c r="E1183" s="168">
        <v>8</v>
      </c>
      <c r="F1183" s="168">
        <v>184</v>
      </c>
      <c r="G1183" s="168">
        <v>75</v>
      </c>
      <c r="H1183" s="168">
        <v>38490</v>
      </c>
      <c r="I1183" s="168">
        <f t="shared" si="203"/>
        <v>10174685.866999993</v>
      </c>
      <c r="J1183" s="168">
        <v>332</v>
      </c>
      <c r="K1183" s="168">
        <v>34</v>
      </c>
      <c r="L1183" s="169">
        <f t="shared" si="208"/>
        <v>106.2449998823474</v>
      </c>
      <c r="M1183">
        <f t="shared" si="198"/>
        <v>75</v>
      </c>
      <c r="N1183" s="168">
        <f t="shared" si="204"/>
        <v>-1</v>
      </c>
      <c r="O1183" s="168">
        <f t="shared" si="205"/>
        <v>75</v>
      </c>
      <c r="P1183" s="168">
        <f t="shared" si="206"/>
        <v>-1</v>
      </c>
      <c r="Q1183" s="168">
        <f t="shared" si="207"/>
        <v>-1</v>
      </c>
      <c r="R1183" s="168">
        <f t="shared" si="199"/>
        <v>34</v>
      </c>
      <c r="S1183">
        <f t="shared" si="200"/>
        <v>-1</v>
      </c>
      <c r="T1183">
        <f t="shared" si="201"/>
        <v>-1</v>
      </c>
      <c r="U1183">
        <f t="shared" si="202"/>
        <v>-1</v>
      </c>
    </row>
    <row r="1184" spans="2:21" x14ac:dyDescent="0.25">
      <c r="B1184" s="167">
        <v>286.94967920000005</v>
      </c>
      <c r="C1184" s="168">
        <v>2.7765223228427636</v>
      </c>
      <c r="D1184" s="168">
        <v>1980</v>
      </c>
      <c r="E1184" s="168">
        <v>14</v>
      </c>
      <c r="F1184" s="168">
        <v>180</v>
      </c>
      <c r="G1184" s="168">
        <v>76</v>
      </c>
      <c r="H1184" s="168">
        <v>46685</v>
      </c>
      <c r="I1184" s="168">
        <f t="shared" si="203"/>
        <v>10221370.866999993</v>
      </c>
      <c r="J1184" s="168">
        <v>343</v>
      </c>
      <c r="K1184" s="168">
        <v>439</v>
      </c>
      <c r="L1184" s="169">
        <f t="shared" si="208"/>
        <v>388.04252344298555</v>
      </c>
      <c r="M1184">
        <f t="shared" si="198"/>
        <v>76</v>
      </c>
      <c r="N1184" s="168">
        <f t="shared" si="204"/>
        <v>-1</v>
      </c>
      <c r="O1184" s="168">
        <f t="shared" si="205"/>
        <v>76</v>
      </c>
      <c r="P1184" s="168">
        <f t="shared" si="206"/>
        <v>-1</v>
      </c>
      <c r="Q1184" s="168">
        <f t="shared" si="207"/>
        <v>-1</v>
      </c>
      <c r="R1184" s="168">
        <f t="shared" si="199"/>
        <v>-1</v>
      </c>
      <c r="S1184">
        <f t="shared" si="200"/>
        <v>-1</v>
      </c>
      <c r="T1184">
        <f t="shared" si="201"/>
        <v>439</v>
      </c>
      <c r="U1184">
        <f t="shared" si="202"/>
        <v>-1</v>
      </c>
    </row>
    <row r="1185" spans="2:21" x14ac:dyDescent="0.25">
      <c r="B1185" s="167">
        <v>286.97861170000004</v>
      </c>
      <c r="C1185" s="168">
        <v>2.7768198589485142</v>
      </c>
      <c r="D1185" s="168">
        <v>1981</v>
      </c>
      <c r="E1185" s="168">
        <v>10</v>
      </c>
      <c r="F1185" s="168">
        <v>96</v>
      </c>
      <c r="G1185" s="168">
        <v>73</v>
      </c>
      <c r="H1185" s="168">
        <v>8725</v>
      </c>
      <c r="I1185" s="168">
        <f t="shared" si="203"/>
        <v>10230095.866999993</v>
      </c>
      <c r="J1185" s="168">
        <v>402</v>
      </c>
      <c r="K1185" s="168">
        <v>463</v>
      </c>
      <c r="L1185" s="169">
        <f t="shared" si="208"/>
        <v>431.42322607852259</v>
      </c>
      <c r="M1185">
        <f t="shared" si="198"/>
        <v>73</v>
      </c>
      <c r="N1185" s="168">
        <f t="shared" si="204"/>
        <v>73</v>
      </c>
      <c r="O1185" s="168">
        <f t="shared" si="205"/>
        <v>-1</v>
      </c>
      <c r="P1185" s="168">
        <f t="shared" si="206"/>
        <v>-1</v>
      </c>
      <c r="Q1185" s="168">
        <f t="shared" si="207"/>
        <v>-1</v>
      </c>
      <c r="R1185" s="168">
        <f t="shared" si="199"/>
        <v>-1</v>
      </c>
      <c r="S1185">
        <f t="shared" si="200"/>
        <v>-1</v>
      </c>
      <c r="T1185">
        <f t="shared" si="201"/>
        <v>463</v>
      </c>
      <c r="U1185">
        <f t="shared" si="202"/>
        <v>-1</v>
      </c>
    </row>
    <row r="1186" spans="2:21" x14ac:dyDescent="0.25">
      <c r="B1186" s="167">
        <v>286.99835500000006</v>
      </c>
      <c r="C1186" s="168">
        <v>2.7770229324272564</v>
      </c>
      <c r="D1186" s="168">
        <v>1982</v>
      </c>
      <c r="E1186" s="168">
        <v>10</v>
      </c>
      <c r="F1186" s="168">
        <v>127</v>
      </c>
      <c r="G1186" s="168">
        <v>74</v>
      </c>
      <c r="H1186" s="168">
        <v>11584</v>
      </c>
      <c r="I1186" s="168">
        <f t="shared" si="203"/>
        <v>10241679.866999993</v>
      </c>
      <c r="J1186" s="168">
        <v>398</v>
      </c>
      <c r="K1186" s="168">
        <v>463</v>
      </c>
      <c r="L1186" s="169">
        <f t="shared" si="208"/>
        <v>429.27147587511564</v>
      </c>
      <c r="M1186">
        <f t="shared" si="198"/>
        <v>74</v>
      </c>
      <c r="N1186" s="168">
        <f t="shared" si="204"/>
        <v>74</v>
      </c>
      <c r="O1186" s="168">
        <f t="shared" si="205"/>
        <v>-1</v>
      </c>
      <c r="P1186" s="168">
        <f t="shared" si="206"/>
        <v>-1</v>
      </c>
      <c r="Q1186" s="168">
        <f t="shared" si="207"/>
        <v>-1</v>
      </c>
      <c r="R1186" s="168">
        <f t="shared" si="199"/>
        <v>-1</v>
      </c>
      <c r="S1186">
        <f t="shared" si="200"/>
        <v>-1</v>
      </c>
      <c r="T1186">
        <f t="shared" si="201"/>
        <v>463</v>
      </c>
      <c r="U1186">
        <f t="shared" si="202"/>
        <v>-1</v>
      </c>
    </row>
    <row r="1187" spans="2:21" x14ac:dyDescent="0.25">
      <c r="B1187" s="167">
        <v>287.00316280000004</v>
      </c>
      <c r="C1187" s="168">
        <v>2.7770723885535431</v>
      </c>
      <c r="D1187" s="168">
        <v>1983</v>
      </c>
      <c r="E1187" s="168">
        <v>12</v>
      </c>
      <c r="F1187" s="168">
        <v>16</v>
      </c>
      <c r="G1187" s="168">
        <v>61</v>
      </c>
      <c r="H1187" s="168">
        <v>404.40600000000001</v>
      </c>
      <c r="I1187" s="168">
        <f t="shared" si="203"/>
        <v>10242084.272999993</v>
      </c>
      <c r="J1187" s="168">
        <v>552</v>
      </c>
      <c r="K1187" s="168">
        <v>166</v>
      </c>
      <c r="L1187" s="169">
        <f t="shared" si="208"/>
        <v>302.70777988020063</v>
      </c>
      <c r="M1187">
        <f t="shared" si="198"/>
        <v>61</v>
      </c>
      <c r="N1187" s="168">
        <f t="shared" si="204"/>
        <v>61</v>
      </c>
      <c r="O1187" s="168">
        <f t="shared" si="205"/>
        <v>-1</v>
      </c>
      <c r="P1187" s="168">
        <f t="shared" si="206"/>
        <v>-1</v>
      </c>
      <c r="Q1187" s="168">
        <f t="shared" si="207"/>
        <v>-1</v>
      </c>
      <c r="R1187" s="168">
        <f t="shared" si="199"/>
        <v>166</v>
      </c>
      <c r="S1187">
        <f t="shared" si="200"/>
        <v>-1</v>
      </c>
      <c r="T1187">
        <f t="shared" si="201"/>
        <v>-1</v>
      </c>
      <c r="U1187">
        <f t="shared" si="202"/>
        <v>-1</v>
      </c>
    </row>
    <row r="1188" spans="2:21" x14ac:dyDescent="0.25">
      <c r="B1188" s="167">
        <v>287.01635220000003</v>
      </c>
      <c r="C1188" s="168">
        <v>2.7772080724319337</v>
      </c>
      <c r="D1188" s="168">
        <v>1984</v>
      </c>
      <c r="E1188" s="168">
        <v>19</v>
      </c>
      <c r="F1188" s="168">
        <v>39</v>
      </c>
      <c r="G1188" s="168">
        <v>65</v>
      </c>
      <c r="H1188" s="168">
        <v>1092</v>
      </c>
      <c r="I1188" s="168">
        <f t="shared" si="203"/>
        <v>10243176.272999993</v>
      </c>
      <c r="J1188" s="168">
        <v>336</v>
      </c>
      <c r="K1188" s="168">
        <v>34</v>
      </c>
      <c r="L1188" s="169">
        <f t="shared" si="208"/>
        <v>106.8831137270991</v>
      </c>
      <c r="M1188">
        <f t="shared" si="198"/>
        <v>65</v>
      </c>
      <c r="N1188" s="168">
        <f t="shared" si="204"/>
        <v>65</v>
      </c>
      <c r="O1188" s="168">
        <f t="shared" si="205"/>
        <v>-1</v>
      </c>
      <c r="P1188" s="168">
        <f t="shared" si="206"/>
        <v>-1</v>
      </c>
      <c r="Q1188" s="168">
        <f t="shared" si="207"/>
        <v>-1</v>
      </c>
      <c r="R1188" s="168">
        <f t="shared" si="199"/>
        <v>34</v>
      </c>
      <c r="S1188">
        <f t="shared" si="200"/>
        <v>-1</v>
      </c>
      <c r="T1188">
        <f t="shared" si="201"/>
        <v>-1</v>
      </c>
      <c r="U1188">
        <f t="shared" si="202"/>
        <v>-1</v>
      </c>
    </row>
    <row r="1189" spans="2:21" x14ac:dyDescent="0.25">
      <c r="B1189" s="167">
        <v>287.02711200000005</v>
      </c>
      <c r="C1189" s="168">
        <v>2.7773187721921198</v>
      </c>
      <c r="D1189" s="168">
        <v>1986</v>
      </c>
      <c r="E1189" s="168">
        <v>6</v>
      </c>
      <c r="F1189" s="168">
        <v>59</v>
      </c>
      <c r="G1189" s="168">
        <v>64</v>
      </c>
      <c r="H1189" s="168">
        <v>1346</v>
      </c>
      <c r="I1189" s="168">
        <f t="shared" si="203"/>
        <v>10244522.272999993</v>
      </c>
      <c r="J1189" s="168">
        <v>367</v>
      </c>
      <c r="K1189" s="168">
        <v>161</v>
      </c>
      <c r="L1189" s="169">
        <f t="shared" si="208"/>
        <v>243.07817672510217</v>
      </c>
      <c r="M1189">
        <f t="shared" si="198"/>
        <v>64</v>
      </c>
      <c r="N1189" s="168">
        <f t="shared" si="204"/>
        <v>64</v>
      </c>
      <c r="O1189" s="168">
        <f t="shared" si="205"/>
        <v>-1</v>
      </c>
      <c r="P1189" s="168">
        <f t="shared" si="206"/>
        <v>-1</v>
      </c>
      <c r="Q1189" s="168">
        <f t="shared" si="207"/>
        <v>-1</v>
      </c>
      <c r="R1189" s="168">
        <f t="shared" si="199"/>
        <v>161</v>
      </c>
      <c r="S1189">
        <f t="shared" si="200"/>
        <v>-1</v>
      </c>
      <c r="T1189">
        <f t="shared" si="201"/>
        <v>-1</v>
      </c>
      <c r="U1189">
        <f t="shared" si="202"/>
        <v>-1</v>
      </c>
    </row>
    <row r="1190" spans="2:21" x14ac:dyDescent="0.25">
      <c r="B1190" s="167">
        <v>287.04213650000003</v>
      </c>
      <c r="C1190" s="168">
        <v>2.7774733634039892</v>
      </c>
      <c r="D1190" s="168">
        <v>1987</v>
      </c>
      <c r="E1190" s="168">
        <v>19</v>
      </c>
      <c r="F1190" s="168">
        <v>98</v>
      </c>
      <c r="G1190" s="168">
        <v>68</v>
      </c>
      <c r="H1190" s="168">
        <v>3637</v>
      </c>
      <c r="I1190" s="168">
        <f t="shared" si="203"/>
        <v>10248159.272999993</v>
      </c>
      <c r="J1190" s="168">
        <v>332</v>
      </c>
      <c r="K1190" s="168">
        <v>34</v>
      </c>
      <c r="L1190" s="169">
        <f t="shared" si="208"/>
        <v>106.2449998823474</v>
      </c>
      <c r="M1190">
        <f t="shared" si="198"/>
        <v>68</v>
      </c>
      <c r="N1190" s="168">
        <f t="shared" si="204"/>
        <v>68</v>
      </c>
      <c r="O1190" s="168">
        <f t="shared" si="205"/>
        <v>-1</v>
      </c>
      <c r="P1190" s="168">
        <f t="shared" si="206"/>
        <v>-1</v>
      </c>
      <c r="Q1190" s="168">
        <f t="shared" si="207"/>
        <v>-1</v>
      </c>
      <c r="R1190" s="168">
        <f t="shared" si="199"/>
        <v>34</v>
      </c>
      <c r="S1190">
        <f t="shared" si="200"/>
        <v>-1</v>
      </c>
      <c r="T1190">
        <f t="shared" si="201"/>
        <v>-1</v>
      </c>
      <c r="U1190">
        <f t="shared" si="202"/>
        <v>-1</v>
      </c>
    </row>
    <row r="1191" spans="2:21" x14ac:dyDescent="0.25">
      <c r="B1191" s="167">
        <v>287.04377450000004</v>
      </c>
      <c r="C1191" s="168">
        <v>2.7774902182972494</v>
      </c>
      <c r="D1191" s="168">
        <v>1988</v>
      </c>
      <c r="E1191" s="168">
        <v>7</v>
      </c>
      <c r="F1191" s="168">
        <v>36</v>
      </c>
      <c r="G1191" s="168">
        <v>62</v>
      </c>
      <c r="H1191" s="168">
        <v>800.89499999999998</v>
      </c>
      <c r="I1191" s="168">
        <f t="shared" si="203"/>
        <v>10248960.167999992</v>
      </c>
      <c r="J1191" s="168">
        <v>370</v>
      </c>
      <c r="K1191" s="168">
        <v>439</v>
      </c>
      <c r="L1191" s="169">
        <f t="shared" si="208"/>
        <v>403.02605374838981</v>
      </c>
      <c r="M1191">
        <f t="shared" si="198"/>
        <v>62</v>
      </c>
      <c r="N1191" s="168">
        <f t="shared" si="204"/>
        <v>62</v>
      </c>
      <c r="O1191" s="168">
        <f t="shared" si="205"/>
        <v>-1</v>
      </c>
      <c r="P1191" s="168">
        <f t="shared" si="206"/>
        <v>-1</v>
      </c>
      <c r="Q1191" s="168">
        <f t="shared" si="207"/>
        <v>-1</v>
      </c>
      <c r="R1191" s="168">
        <f t="shared" si="199"/>
        <v>-1</v>
      </c>
      <c r="S1191">
        <f t="shared" si="200"/>
        <v>-1</v>
      </c>
      <c r="T1191">
        <f t="shared" si="201"/>
        <v>439</v>
      </c>
      <c r="U1191">
        <f t="shared" si="202"/>
        <v>-1</v>
      </c>
    </row>
    <row r="1192" spans="2:21" x14ac:dyDescent="0.25">
      <c r="B1192" s="167">
        <v>287.05798550000003</v>
      </c>
      <c r="C1192" s="168">
        <v>2.7776364571446432</v>
      </c>
      <c r="D1192" s="168">
        <v>1989</v>
      </c>
      <c r="E1192" s="168">
        <v>8</v>
      </c>
      <c r="F1192" s="168">
        <v>53</v>
      </c>
      <c r="G1192" s="168">
        <v>68</v>
      </c>
      <c r="H1192" s="168">
        <v>3369</v>
      </c>
      <c r="I1192" s="168">
        <f t="shared" si="203"/>
        <v>10252329.167999992</v>
      </c>
      <c r="J1192" s="168">
        <v>400</v>
      </c>
      <c r="K1192" s="168">
        <v>463</v>
      </c>
      <c r="L1192" s="169">
        <f t="shared" si="208"/>
        <v>430.34869582700026</v>
      </c>
      <c r="M1192">
        <f t="shared" si="198"/>
        <v>68</v>
      </c>
      <c r="N1192" s="168">
        <f t="shared" si="204"/>
        <v>68</v>
      </c>
      <c r="O1192" s="168">
        <f t="shared" si="205"/>
        <v>-1</v>
      </c>
      <c r="P1192" s="168">
        <f t="shared" si="206"/>
        <v>-1</v>
      </c>
      <c r="Q1192" s="168">
        <f t="shared" si="207"/>
        <v>-1</v>
      </c>
      <c r="R1192" s="168">
        <f t="shared" si="199"/>
        <v>-1</v>
      </c>
      <c r="S1192">
        <f t="shared" si="200"/>
        <v>-1</v>
      </c>
      <c r="T1192">
        <f t="shared" si="201"/>
        <v>463</v>
      </c>
      <c r="U1192">
        <f t="shared" si="202"/>
        <v>-1</v>
      </c>
    </row>
    <row r="1193" spans="2:21" x14ac:dyDescent="0.25">
      <c r="B1193" s="167">
        <v>287.07229900000004</v>
      </c>
      <c r="C1193" s="168">
        <v>2.7777837666509724</v>
      </c>
      <c r="D1193" s="168">
        <v>1990</v>
      </c>
      <c r="E1193" s="168">
        <v>16</v>
      </c>
      <c r="F1193" s="168">
        <v>97</v>
      </c>
      <c r="G1193" s="168">
        <v>65</v>
      </c>
      <c r="H1193" s="168">
        <v>2302</v>
      </c>
      <c r="I1193" s="168">
        <f t="shared" si="203"/>
        <v>10254631.167999992</v>
      </c>
      <c r="J1193" s="168">
        <v>370</v>
      </c>
      <c r="K1193" s="168">
        <v>34</v>
      </c>
      <c r="L1193" s="169">
        <f t="shared" si="208"/>
        <v>112.16059914247963</v>
      </c>
      <c r="M1193">
        <f t="shared" si="198"/>
        <v>65</v>
      </c>
      <c r="N1193" s="168">
        <f t="shared" si="204"/>
        <v>65</v>
      </c>
      <c r="O1193" s="168">
        <f t="shared" si="205"/>
        <v>-1</v>
      </c>
      <c r="P1193" s="168">
        <f t="shared" si="206"/>
        <v>-1</v>
      </c>
      <c r="Q1193" s="168">
        <f t="shared" si="207"/>
        <v>-1</v>
      </c>
      <c r="R1193" s="168">
        <f t="shared" si="199"/>
        <v>34</v>
      </c>
      <c r="S1193">
        <f t="shared" si="200"/>
        <v>-1</v>
      </c>
      <c r="T1193">
        <f t="shared" si="201"/>
        <v>-1</v>
      </c>
      <c r="U1193">
        <f t="shared" si="202"/>
        <v>-1</v>
      </c>
    </row>
    <row r="1194" spans="2:21" x14ac:dyDescent="0.25">
      <c r="B1194" s="167">
        <v>287.07253480000003</v>
      </c>
      <c r="C1194" s="168">
        <v>2.7777861935550758</v>
      </c>
      <c r="D1194" s="168">
        <v>1991</v>
      </c>
      <c r="E1194" s="168">
        <v>6</v>
      </c>
      <c r="F1194" s="168">
        <v>72</v>
      </c>
      <c r="G1194" s="168">
        <v>65</v>
      </c>
      <c r="H1194" s="168">
        <v>2000</v>
      </c>
      <c r="I1194" s="168">
        <f t="shared" si="203"/>
        <v>10256631.167999992</v>
      </c>
      <c r="J1194" s="168">
        <v>363</v>
      </c>
      <c r="K1194" s="168">
        <v>166</v>
      </c>
      <c r="L1194" s="169">
        <f t="shared" si="208"/>
        <v>245.47504964863538</v>
      </c>
      <c r="M1194">
        <f t="shared" si="198"/>
        <v>65</v>
      </c>
      <c r="N1194" s="168">
        <f t="shared" si="204"/>
        <v>65</v>
      </c>
      <c r="O1194" s="168">
        <f t="shared" si="205"/>
        <v>-1</v>
      </c>
      <c r="P1194" s="168">
        <f t="shared" si="206"/>
        <v>-1</v>
      </c>
      <c r="Q1194" s="168">
        <f t="shared" si="207"/>
        <v>-1</v>
      </c>
      <c r="R1194" s="168">
        <f t="shared" si="199"/>
        <v>166</v>
      </c>
      <c r="S1194">
        <f t="shared" si="200"/>
        <v>-1</v>
      </c>
      <c r="T1194">
        <f t="shared" si="201"/>
        <v>-1</v>
      </c>
      <c r="U1194">
        <f t="shared" si="202"/>
        <v>-1</v>
      </c>
    </row>
    <row r="1195" spans="2:21" x14ac:dyDescent="0.25">
      <c r="B1195" s="167">
        <v>287.10433050000006</v>
      </c>
      <c r="C1195" s="168">
        <v>2.7781134813469599</v>
      </c>
      <c r="D1195" s="168">
        <v>1994</v>
      </c>
      <c r="E1195" s="168">
        <v>9</v>
      </c>
      <c r="F1195" s="168">
        <v>44</v>
      </c>
      <c r="G1195" s="168">
        <v>72</v>
      </c>
      <c r="H1195" s="168">
        <v>3559</v>
      </c>
      <c r="I1195" s="168">
        <f t="shared" si="203"/>
        <v>10260190.167999992</v>
      </c>
      <c r="J1195" s="168">
        <v>501</v>
      </c>
      <c r="K1195" s="168">
        <v>434</v>
      </c>
      <c r="L1195" s="169">
        <f t="shared" si="208"/>
        <v>466.29818785837028</v>
      </c>
      <c r="M1195">
        <f t="shared" si="198"/>
        <v>72</v>
      </c>
      <c r="N1195" s="168">
        <f t="shared" si="204"/>
        <v>72</v>
      </c>
      <c r="O1195" s="168">
        <f t="shared" si="205"/>
        <v>-1</v>
      </c>
      <c r="P1195" s="168">
        <f t="shared" si="206"/>
        <v>-1</v>
      </c>
      <c r="Q1195" s="168">
        <f t="shared" si="207"/>
        <v>-1</v>
      </c>
      <c r="R1195" s="168">
        <f t="shared" si="199"/>
        <v>-1</v>
      </c>
      <c r="S1195">
        <f t="shared" si="200"/>
        <v>-1</v>
      </c>
      <c r="T1195">
        <f t="shared" si="201"/>
        <v>434</v>
      </c>
      <c r="U1195">
        <f t="shared" si="202"/>
        <v>-1</v>
      </c>
    </row>
    <row r="1196" spans="2:21" x14ac:dyDescent="0.25">
      <c r="B1196" s="167">
        <v>287.12486800000005</v>
      </c>
      <c r="C1196" s="168">
        <v>2.7783249251488851</v>
      </c>
      <c r="D1196" s="168">
        <v>1996</v>
      </c>
      <c r="E1196" s="168">
        <v>4</v>
      </c>
      <c r="F1196" s="168">
        <v>11</v>
      </c>
      <c r="G1196" s="168">
        <v>61</v>
      </c>
      <c r="H1196" s="168">
        <v>323.67599999999999</v>
      </c>
      <c r="I1196" s="168">
        <f t="shared" si="203"/>
        <v>10260513.843999993</v>
      </c>
      <c r="J1196" s="168">
        <v>542</v>
      </c>
      <c r="K1196" s="168">
        <v>439</v>
      </c>
      <c r="L1196" s="169">
        <f t="shared" si="208"/>
        <v>487.78888876234151</v>
      </c>
      <c r="M1196">
        <f t="shared" si="198"/>
        <v>61</v>
      </c>
      <c r="N1196" s="168">
        <f t="shared" si="204"/>
        <v>61</v>
      </c>
      <c r="O1196" s="168">
        <f t="shared" si="205"/>
        <v>-1</v>
      </c>
      <c r="P1196" s="168">
        <f t="shared" si="206"/>
        <v>-1</v>
      </c>
      <c r="Q1196" s="168">
        <f t="shared" si="207"/>
        <v>-1</v>
      </c>
      <c r="R1196" s="168">
        <f t="shared" si="199"/>
        <v>-1</v>
      </c>
      <c r="S1196">
        <f t="shared" si="200"/>
        <v>-1</v>
      </c>
      <c r="T1196">
        <f t="shared" si="201"/>
        <v>439</v>
      </c>
      <c r="U1196">
        <f t="shared" si="202"/>
        <v>-1</v>
      </c>
    </row>
    <row r="1197" spans="2:21" x14ac:dyDescent="0.25">
      <c r="B1197" s="167">
        <v>287.13216500000004</v>
      </c>
      <c r="C1197" s="168">
        <v>2.7784000593151088</v>
      </c>
      <c r="D1197" s="168">
        <v>1997</v>
      </c>
      <c r="E1197" s="168">
        <v>1</v>
      </c>
      <c r="F1197" s="168">
        <v>7</v>
      </c>
      <c r="G1197" s="168">
        <v>61</v>
      </c>
      <c r="H1197" s="168">
        <v>233.72900000000001</v>
      </c>
      <c r="I1197" s="168">
        <f t="shared" si="203"/>
        <v>10260747.572999993</v>
      </c>
      <c r="J1197" s="168">
        <v>631</v>
      </c>
      <c r="K1197" s="168">
        <v>610</v>
      </c>
      <c r="L1197" s="169">
        <f t="shared" si="208"/>
        <v>620.41115399386558</v>
      </c>
      <c r="M1197">
        <f t="shared" si="198"/>
        <v>61</v>
      </c>
      <c r="N1197" s="168">
        <f t="shared" si="204"/>
        <v>61</v>
      </c>
      <c r="O1197" s="168">
        <f t="shared" si="205"/>
        <v>-1</v>
      </c>
      <c r="P1197" s="168">
        <f t="shared" si="206"/>
        <v>-1</v>
      </c>
      <c r="Q1197" s="168">
        <f t="shared" si="207"/>
        <v>-1</v>
      </c>
      <c r="R1197" s="168">
        <f t="shared" si="199"/>
        <v>-1</v>
      </c>
      <c r="S1197">
        <f t="shared" si="200"/>
        <v>-1</v>
      </c>
      <c r="T1197">
        <f t="shared" si="201"/>
        <v>-1</v>
      </c>
      <c r="U1197">
        <f t="shared" si="202"/>
        <v>610</v>
      </c>
    </row>
    <row r="1198" spans="2:21" x14ac:dyDescent="0.25">
      <c r="B1198" s="167">
        <v>287.15370330000002</v>
      </c>
      <c r="C1198" s="168">
        <v>2.7786218544170125</v>
      </c>
      <c r="D1198" s="168">
        <v>1998</v>
      </c>
      <c r="E1198" s="168">
        <v>11</v>
      </c>
      <c r="F1198" s="168">
        <v>61</v>
      </c>
      <c r="G1198" s="168">
        <v>70</v>
      </c>
      <c r="H1198" s="168">
        <v>5069</v>
      </c>
      <c r="I1198" s="168">
        <f t="shared" si="203"/>
        <v>10265816.572999993</v>
      </c>
      <c r="J1198" s="168">
        <v>392</v>
      </c>
      <c r="K1198" s="168">
        <v>463</v>
      </c>
      <c r="L1198" s="169">
        <f t="shared" si="208"/>
        <v>426.02347353168227</v>
      </c>
      <c r="M1198">
        <f t="shared" si="198"/>
        <v>70</v>
      </c>
      <c r="N1198" s="168">
        <f t="shared" si="204"/>
        <v>70</v>
      </c>
      <c r="O1198" s="168">
        <f t="shared" si="205"/>
        <v>-1</v>
      </c>
      <c r="P1198" s="168">
        <f t="shared" si="206"/>
        <v>-1</v>
      </c>
      <c r="Q1198" s="168">
        <f t="shared" si="207"/>
        <v>-1</v>
      </c>
      <c r="R1198" s="168">
        <f t="shared" si="199"/>
        <v>-1</v>
      </c>
      <c r="S1198">
        <f t="shared" si="200"/>
        <v>-1</v>
      </c>
      <c r="T1198">
        <f t="shared" si="201"/>
        <v>463</v>
      </c>
      <c r="U1198">
        <f t="shared" si="202"/>
        <v>-1</v>
      </c>
    </row>
    <row r="1199" spans="2:21" x14ac:dyDescent="0.25">
      <c r="B1199" s="167">
        <v>287.18943280000002</v>
      </c>
      <c r="C1199" s="168">
        <v>2.7789898661423722</v>
      </c>
      <c r="D1199" s="168">
        <v>2002</v>
      </c>
      <c r="E1199" s="168">
        <v>10</v>
      </c>
      <c r="F1199" s="168">
        <v>155</v>
      </c>
      <c r="G1199" s="168">
        <v>78</v>
      </c>
      <c r="H1199" s="168">
        <v>33752</v>
      </c>
      <c r="I1199" s="168">
        <f t="shared" si="203"/>
        <v>10299568.572999993</v>
      </c>
      <c r="J1199" s="168">
        <v>390</v>
      </c>
      <c r="K1199" s="168">
        <v>463</v>
      </c>
      <c r="L1199" s="169">
        <f t="shared" si="208"/>
        <v>424.93528919118967</v>
      </c>
      <c r="M1199">
        <f t="shared" si="198"/>
        <v>78</v>
      </c>
      <c r="N1199" s="168">
        <f t="shared" si="204"/>
        <v>-1</v>
      </c>
      <c r="O1199" s="168">
        <f t="shared" si="205"/>
        <v>78</v>
      </c>
      <c r="P1199" s="168">
        <f t="shared" si="206"/>
        <v>-1</v>
      </c>
      <c r="Q1199" s="168">
        <f t="shared" si="207"/>
        <v>-1</v>
      </c>
      <c r="R1199" s="168">
        <f t="shared" si="199"/>
        <v>-1</v>
      </c>
      <c r="S1199">
        <f t="shared" si="200"/>
        <v>-1</v>
      </c>
      <c r="T1199">
        <f t="shared" si="201"/>
        <v>463</v>
      </c>
      <c r="U1199">
        <f t="shared" si="202"/>
        <v>-1</v>
      </c>
    </row>
    <row r="1200" spans="2:21" x14ac:dyDescent="0.25">
      <c r="B1200" s="167">
        <v>287.19888050000003</v>
      </c>
      <c r="C1200" s="168">
        <v>2.7790871935480266</v>
      </c>
      <c r="D1200" s="168">
        <v>2003</v>
      </c>
      <c r="E1200" s="168">
        <v>2</v>
      </c>
      <c r="F1200" s="168">
        <v>10</v>
      </c>
      <c r="G1200" s="168">
        <v>63</v>
      </c>
      <c r="H1200" s="168">
        <v>517.31600000000003</v>
      </c>
      <c r="I1200" s="168">
        <f t="shared" si="203"/>
        <v>10300085.888999993</v>
      </c>
      <c r="J1200" s="168">
        <v>625</v>
      </c>
      <c r="K1200" s="168">
        <v>712</v>
      </c>
      <c r="L1200" s="169">
        <f t="shared" si="208"/>
        <v>667.08320320631674</v>
      </c>
      <c r="M1200">
        <f t="shared" si="198"/>
        <v>63</v>
      </c>
      <c r="N1200" s="168">
        <f t="shared" si="204"/>
        <v>63</v>
      </c>
      <c r="O1200" s="168">
        <f t="shared" si="205"/>
        <v>-1</v>
      </c>
      <c r="P1200" s="168">
        <f t="shared" si="206"/>
        <v>-1</v>
      </c>
      <c r="Q1200" s="168">
        <f t="shared" si="207"/>
        <v>-1</v>
      </c>
      <c r="R1200" s="168">
        <f t="shared" si="199"/>
        <v>-1</v>
      </c>
      <c r="S1200">
        <f t="shared" si="200"/>
        <v>-1</v>
      </c>
      <c r="T1200">
        <f t="shared" si="201"/>
        <v>-1</v>
      </c>
      <c r="U1200">
        <f t="shared" si="202"/>
        <v>712</v>
      </c>
    </row>
    <row r="1201" spans="2:21" x14ac:dyDescent="0.25">
      <c r="B1201" s="167">
        <v>287.21011750000002</v>
      </c>
      <c r="C1201" s="168">
        <v>2.7792029628680366</v>
      </c>
      <c r="D1201" s="168">
        <v>2004</v>
      </c>
      <c r="E1201" s="168">
        <v>1</v>
      </c>
      <c r="F1201" s="168">
        <v>6</v>
      </c>
      <c r="G1201" s="168">
        <v>63</v>
      </c>
      <c r="H1201" s="168">
        <v>206.61799999999999</v>
      </c>
      <c r="I1201" s="168">
        <f t="shared" si="203"/>
        <v>10300292.506999994</v>
      </c>
      <c r="J1201" s="168">
        <v>509</v>
      </c>
      <c r="K1201" s="168">
        <v>439</v>
      </c>
      <c r="L1201" s="169">
        <f t="shared" si="208"/>
        <v>472.70603973294016</v>
      </c>
      <c r="M1201">
        <f t="shared" si="198"/>
        <v>63</v>
      </c>
      <c r="N1201" s="168">
        <f t="shared" si="204"/>
        <v>63</v>
      </c>
      <c r="O1201" s="168">
        <f t="shared" si="205"/>
        <v>-1</v>
      </c>
      <c r="P1201" s="168">
        <f t="shared" si="206"/>
        <v>-1</v>
      </c>
      <c r="Q1201" s="168">
        <f t="shared" si="207"/>
        <v>-1</v>
      </c>
      <c r="R1201" s="168">
        <f t="shared" si="199"/>
        <v>-1</v>
      </c>
      <c r="S1201">
        <f t="shared" si="200"/>
        <v>-1</v>
      </c>
      <c r="T1201">
        <f t="shared" si="201"/>
        <v>439</v>
      </c>
      <c r="U1201">
        <f t="shared" si="202"/>
        <v>-1</v>
      </c>
    </row>
    <row r="1202" spans="2:21" x14ac:dyDescent="0.25">
      <c r="B1202" s="167">
        <v>287.22554500000007</v>
      </c>
      <c r="C1202" s="168">
        <v>2.7793619209302296</v>
      </c>
      <c r="D1202" s="168">
        <v>2005</v>
      </c>
      <c r="E1202" s="168">
        <v>4</v>
      </c>
      <c r="F1202" s="168">
        <v>24</v>
      </c>
      <c r="G1202" s="168">
        <v>63</v>
      </c>
      <c r="H1202" s="168">
        <v>831.94</v>
      </c>
      <c r="I1202" s="168">
        <f t="shared" si="203"/>
        <v>10301124.446999993</v>
      </c>
      <c r="J1202" s="168">
        <v>424</v>
      </c>
      <c r="K1202" s="168">
        <v>34</v>
      </c>
      <c r="L1202" s="169">
        <f t="shared" si="208"/>
        <v>120.06664815842908</v>
      </c>
      <c r="M1202">
        <f t="shared" si="198"/>
        <v>63</v>
      </c>
      <c r="N1202" s="168">
        <f t="shared" si="204"/>
        <v>63</v>
      </c>
      <c r="O1202" s="168">
        <f t="shared" si="205"/>
        <v>-1</v>
      </c>
      <c r="P1202" s="168">
        <f t="shared" si="206"/>
        <v>-1</v>
      </c>
      <c r="Q1202" s="168">
        <f t="shared" si="207"/>
        <v>-1</v>
      </c>
      <c r="R1202" s="168">
        <f t="shared" si="199"/>
        <v>34</v>
      </c>
      <c r="S1202">
        <f t="shared" si="200"/>
        <v>-1</v>
      </c>
      <c r="T1202">
        <f t="shared" si="201"/>
        <v>-1</v>
      </c>
      <c r="U1202">
        <f t="shared" si="202"/>
        <v>-1</v>
      </c>
    </row>
    <row r="1203" spans="2:21" x14ac:dyDescent="0.25">
      <c r="B1203" s="167">
        <v>287.22870700000004</v>
      </c>
      <c r="C1203" s="168">
        <v>2.7793945030611149</v>
      </c>
      <c r="D1203" s="168">
        <v>2006</v>
      </c>
      <c r="E1203" s="168">
        <v>5</v>
      </c>
      <c r="F1203" s="168">
        <v>23</v>
      </c>
      <c r="G1203" s="168">
        <v>62</v>
      </c>
      <c r="H1203" s="168">
        <v>529.476</v>
      </c>
      <c r="I1203" s="168">
        <f t="shared" si="203"/>
        <v>10301653.922999993</v>
      </c>
      <c r="J1203" s="168">
        <v>441</v>
      </c>
      <c r="K1203" s="168">
        <v>161</v>
      </c>
      <c r="L1203" s="169">
        <f t="shared" si="208"/>
        <v>266.46012834943991</v>
      </c>
      <c r="M1203">
        <f t="shared" si="198"/>
        <v>62</v>
      </c>
      <c r="N1203" s="168">
        <f t="shared" si="204"/>
        <v>62</v>
      </c>
      <c r="O1203" s="168">
        <f t="shared" si="205"/>
        <v>-1</v>
      </c>
      <c r="P1203" s="168">
        <f t="shared" si="206"/>
        <v>-1</v>
      </c>
      <c r="Q1203" s="168">
        <f t="shared" si="207"/>
        <v>-1</v>
      </c>
      <c r="R1203" s="168">
        <f t="shared" si="199"/>
        <v>161</v>
      </c>
      <c r="S1203">
        <f t="shared" si="200"/>
        <v>-1</v>
      </c>
      <c r="T1203">
        <f t="shared" si="201"/>
        <v>-1</v>
      </c>
      <c r="U1203">
        <f t="shared" si="202"/>
        <v>-1</v>
      </c>
    </row>
    <row r="1204" spans="2:21" x14ac:dyDescent="0.25">
      <c r="B1204" s="167">
        <v>287.24003250000004</v>
      </c>
      <c r="C1204" s="168">
        <v>2.7795112105880673</v>
      </c>
      <c r="D1204" s="168">
        <v>2007</v>
      </c>
      <c r="E1204" s="168">
        <v>25</v>
      </c>
      <c r="F1204" s="168">
        <v>39</v>
      </c>
      <c r="G1204" s="168">
        <v>63</v>
      </c>
      <c r="H1204" s="168">
        <v>1165</v>
      </c>
      <c r="I1204" s="168">
        <f t="shared" si="203"/>
        <v>10302818.922999993</v>
      </c>
      <c r="J1204" s="168">
        <v>359</v>
      </c>
      <c r="K1204" s="168">
        <v>273</v>
      </c>
      <c r="L1204" s="169">
        <f t="shared" si="208"/>
        <v>313.06069699021629</v>
      </c>
      <c r="M1204">
        <f t="shared" si="198"/>
        <v>63</v>
      </c>
      <c r="N1204" s="168">
        <f t="shared" si="204"/>
        <v>63</v>
      </c>
      <c r="O1204" s="168">
        <f t="shared" si="205"/>
        <v>-1</v>
      </c>
      <c r="P1204" s="168">
        <f t="shared" si="206"/>
        <v>-1</v>
      </c>
      <c r="Q1204" s="168">
        <f t="shared" si="207"/>
        <v>-1</v>
      </c>
      <c r="R1204" s="168">
        <f t="shared" si="199"/>
        <v>-1</v>
      </c>
      <c r="S1204">
        <f t="shared" si="200"/>
        <v>273</v>
      </c>
      <c r="T1204">
        <f t="shared" si="201"/>
        <v>-1</v>
      </c>
      <c r="U1204">
        <f t="shared" si="202"/>
        <v>-1</v>
      </c>
    </row>
    <row r="1205" spans="2:21" x14ac:dyDescent="0.25">
      <c r="B1205" s="167">
        <v>287.24027050000007</v>
      </c>
      <c r="C1205" s="168">
        <v>2.7795136632488564</v>
      </c>
      <c r="D1205" s="168">
        <v>2008</v>
      </c>
      <c r="E1205" s="168">
        <v>4</v>
      </c>
      <c r="F1205" s="168">
        <v>36</v>
      </c>
      <c r="G1205" s="168">
        <v>62</v>
      </c>
      <c r="H1205" s="168">
        <v>483.44400000000002</v>
      </c>
      <c r="I1205" s="168">
        <f t="shared" si="203"/>
        <v>10303302.366999993</v>
      </c>
      <c r="J1205" s="168">
        <v>378</v>
      </c>
      <c r="K1205" s="168">
        <v>107</v>
      </c>
      <c r="L1205" s="169">
        <f t="shared" si="208"/>
        <v>201.11190914513242</v>
      </c>
      <c r="M1205">
        <f t="shared" si="198"/>
        <v>62</v>
      </c>
      <c r="N1205" s="168">
        <f t="shared" si="204"/>
        <v>62</v>
      </c>
      <c r="O1205" s="168">
        <f t="shared" si="205"/>
        <v>-1</v>
      </c>
      <c r="P1205" s="168">
        <f t="shared" si="206"/>
        <v>-1</v>
      </c>
      <c r="Q1205" s="168">
        <f t="shared" si="207"/>
        <v>-1</v>
      </c>
      <c r="R1205" s="168">
        <f t="shared" si="199"/>
        <v>107</v>
      </c>
      <c r="S1205">
        <f t="shared" si="200"/>
        <v>-1</v>
      </c>
      <c r="T1205">
        <f t="shared" si="201"/>
        <v>-1</v>
      </c>
      <c r="U1205">
        <f t="shared" si="202"/>
        <v>-1</v>
      </c>
    </row>
    <row r="1206" spans="2:21" x14ac:dyDescent="0.25">
      <c r="B1206" s="167">
        <v>287.24849720000003</v>
      </c>
      <c r="C1206" s="168">
        <v>2.7795984445617421</v>
      </c>
      <c r="D1206" s="168">
        <v>2009</v>
      </c>
      <c r="E1206" s="168">
        <v>22</v>
      </c>
      <c r="F1206" s="168">
        <v>99</v>
      </c>
      <c r="G1206" s="168">
        <v>65</v>
      </c>
      <c r="H1206" s="168">
        <v>2972</v>
      </c>
      <c r="I1206" s="168">
        <f t="shared" si="203"/>
        <v>10306274.366999993</v>
      </c>
      <c r="J1206" s="168">
        <v>330</v>
      </c>
      <c r="K1206" s="168">
        <v>34</v>
      </c>
      <c r="L1206" s="169">
        <f t="shared" si="208"/>
        <v>105.92450141492289</v>
      </c>
      <c r="M1206">
        <f t="shared" si="198"/>
        <v>65</v>
      </c>
      <c r="N1206" s="168">
        <f t="shared" si="204"/>
        <v>65</v>
      </c>
      <c r="O1206" s="168">
        <f t="shared" si="205"/>
        <v>-1</v>
      </c>
      <c r="P1206" s="168">
        <f t="shared" si="206"/>
        <v>-1</v>
      </c>
      <c r="Q1206" s="168">
        <f t="shared" si="207"/>
        <v>-1</v>
      </c>
      <c r="R1206" s="168">
        <f t="shared" si="199"/>
        <v>34</v>
      </c>
      <c r="S1206">
        <f t="shared" si="200"/>
        <v>-1</v>
      </c>
      <c r="T1206">
        <f t="shared" si="201"/>
        <v>-1</v>
      </c>
      <c r="U1206">
        <f t="shared" si="202"/>
        <v>-1</v>
      </c>
    </row>
    <row r="1207" spans="2:21" x14ac:dyDescent="0.25">
      <c r="B1207" s="167">
        <v>287.26136650000007</v>
      </c>
      <c r="C1207" s="168">
        <v>2.779731081401164</v>
      </c>
      <c r="D1207" s="168">
        <v>2010</v>
      </c>
      <c r="E1207" s="168">
        <v>52</v>
      </c>
      <c r="F1207" s="168">
        <v>117</v>
      </c>
      <c r="G1207" s="168">
        <v>64</v>
      </c>
      <c r="H1207" s="168">
        <v>5022</v>
      </c>
      <c r="I1207" s="168">
        <f t="shared" si="203"/>
        <v>10311296.366999993</v>
      </c>
      <c r="J1207" s="168">
        <v>237</v>
      </c>
      <c r="K1207" s="168">
        <v>39</v>
      </c>
      <c r="L1207" s="169">
        <f t="shared" si="208"/>
        <v>96.140522153772395</v>
      </c>
      <c r="M1207">
        <f t="shared" si="198"/>
        <v>64</v>
      </c>
      <c r="N1207" s="168">
        <f t="shared" si="204"/>
        <v>64</v>
      </c>
      <c r="O1207" s="168">
        <f t="shared" si="205"/>
        <v>-1</v>
      </c>
      <c r="P1207" s="168">
        <f t="shared" si="206"/>
        <v>-1</v>
      </c>
      <c r="Q1207" s="168">
        <f t="shared" si="207"/>
        <v>-1</v>
      </c>
      <c r="R1207" s="168">
        <f t="shared" si="199"/>
        <v>39</v>
      </c>
      <c r="S1207">
        <f t="shared" si="200"/>
        <v>-1</v>
      </c>
      <c r="T1207">
        <f t="shared" si="201"/>
        <v>-1</v>
      </c>
      <c r="U1207">
        <f t="shared" si="202"/>
        <v>-1</v>
      </c>
    </row>
    <row r="1208" spans="2:21" x14ac:dyDescent="0.25">
      <c r="B1208" s="167">
        <v>287.27130450000004</v>
      </c>
      <c r="C1208" s="168">
        <v>2.7798335157998268</v>
      </c>
      <c r="D1208" s="168">
        <v>2011</v>
      </c>
      <c r="E1208" s="168">
        <v>6</v>
      </c>
      <c r="F1208" s="168">
        <v>16</v>
      </c>
      <c r="G1208" s="168">
        <v>61</v>
      </c>
      <c r="H1208" s="168">
        <v>377.60199999999998</v>
      </c>
      <c r="I1208" s="168">
        <f t="shared" si="203"/>
        <v>10311673.968999993</v>
      </c>
      <c r="J1208" s="168">
        <v>422</v>
      </c>
      <c r="K1208" s="168">
        <v>468</v>
      </c>
      <c r="L1208" s="169">
        <f t="shared" si="208"/>
        <v>444.40522049138895</v>
      </c>
      <c r="M1208">
        <f t="shared" si="198"/>
        <v>61</v>
      </c>
      <c r="N1208" s="168">
        <f t="shared" si="204"/>
        <v>61</v>
      </c>
      <c r="O1208" s="168">
        <f t="shared" si="205"/>
        <v>-1</v>
      </c>
      <c r="P1208" s="168">
        <f t="shared" si="206"/>
        <v>-1</v>
      </c>
      <c r="Q1208" s="168">
        <f t="shared" si="207"/>
        <v>-1</v>
      </c>
      <c r="R1208" s="168">
        <f t="shared" si="199"/>
        <v>-1</v>
      </c>
      <c r="S1208">
        <f t="shared" si="200"/>
        <v>-1</v>
      </c>
      <c r="T1208">
        <f t="shared" si="201"/>
        <v>468</v>
      </c>
      <c r="U1208">
        <f t="shared" si="202"/>
        <v>-1</v>
      </c>
    </row>
    <row r="1209" spans="2:21" x14ac:dyDescent="0.25">
      <c r="B1209" s="167">
        <v>287.30657400000001</v>
      </c>
      <c r="C1209" s="168">
        <v>2.780197113119856</v>
      </c>
      <c r="D1209" s="168">
        <v>2014</v>
      </c>
      <c r="E1209" s="168">
        <v>3</v>
      </c>
      <c r="F1209" s="168">
        <v>18</v>
      </c>
      <c r="G1209" s="168">
        <v>68</v>
      </c>
      <c r="H1209" s="168">
        <v>1678</v>
      </c>
      <c r="I1209" s="168">
        <f t="shared" si="203"/>
        <v>10313351.968999993</v>
      </c>
      <c r="J1209" s="168">
        <v>457</v>
      </c>
      <c r="K1209" s="168">
        <v>424</v>
      </c>
      <c r="L1209" s="169">
        <f t="shared" si="208"/>
        <v>440.19086769264078</v>
      </c>
      <c r="M1209">
        <f t="shared" si="198"/>
        <v>68</v>
      </c>
      <c r="N1209" s="168">
        <f t="shared" si="204"/>
        <v>68</v>
      </c>
      <c r="O1209" s="168">
        <f t="shared" si="205"/>
        <v>-1</v>
      </c>
      <c r="P1209" s="168">
        <f t="shared" si="206"/>
        <v>-1</v>
      </c>
      <c r="Q1209" s="168">
        <f t="shared" si="207"/>
        <v>-1</v>
      </c>
      <c r="R1209" s="168">
        <f t="shared" si="199"/>
        <v>-1</v>
      </c>
      <c r="S1209">
        <f t="shared" si="200"/>
        <v>-1</v>
      </c>
      <c r="T1209">
        <f t="shared" si="201"/>
        <v>424</v>
      </c>
      <c r="U1209">
        <f t="shared" si="202"/>
        <v>-1</v>
      </c>
    </row>
    <row r="1210" spans="2:21" x14ac:dyDescent="0.25">
      <c r="B1210" s="167">
        <v>287.31241980000004</v>
      </c>
      <c r="C1210" s="168">
        <v>2.780257387553509</v>
      </c>
      <c r="D1210" s="168">
        <v>2015</v>
      </c>
      <c r="E1210" s="168">
        <v>3</v>
      </c>
      <c r="F1210" s="168">
        <v>77</v>
      </c>
      <c r="G1210" s="168">
        <v>64</v>
      </c>
      <c r="H1210" s="168">
        <v>1716</v>
      </c>
      <c r="I1210" s="168">
        <f t="shared" si="203"/>
        <v>10315067.968999993</v>
      </c>
      <c r="J1210" s="168">
        <v>410</v>
      </c>
      <c r="K1210" s="168">
        <v>161</v>
      </c>
      <c r="L1210" s="169">
        <f t="shared" si="208"/>
        <v>256.92411330974755</v>
      </c>
      <c r="M1210">
        <f t="shared" si="198"/>
        <v>64</v>
      </c>
      <c r="N1210" s="168">
        <f t="shared" si="204"/>
        <v>64</v>
      </c>
      <c r="O1210" s="168">
        <f t="shared" si="205"/>
        <v>-1</v>
      </c>
      <c r="P1210" s="168">
        <f t="shared" si="206"/>
        <v>-1</v>
      </c>
      <c r="Q1210" s="168">
        <f t="shared" si="207"/>
        <v>-1</v>
      </c>
      <c r="R1210" s="168">
        <f t="shared" si="199"/>
        <v>161</v>
      </c>
      <c r="S1210">
        <f t="shared" si="200"/>
        <v>-1</v>
      </c>
      <c r="T1210">
        <f t="shared" si="201"/>
        <v>-1</v>
      </c>
      <c r="U1210">
        <f t="shared" si="202"/>
        <v>-1</v>
      </c>
    </row>
    <row r="1211" spans="2:21" x14ac:dyDescent="0.25">
      <c r="B1211" s="167">
        <v>287.33628850000002</v>
      </c>
      <c r="C1211" s="168">
        <v>2.7805035189327856</v>
      </c>
      <c r="D1211" s="168">
        <v>2017</v>
      </c>
      <c r="E1211" s="168">
        <v>39</v>
      </c>
      <c r="F1211" s="168">
        <v>170</v>
      </c>
      <c r="G1211" s="168">
        <v>68</v>
      </c>
      <c r="H1211" s="168">
        <v>6724</v>
      </c>
      <c r="I1211" s="168">
        <f t="shared" si="203"/>
        <v>10321791.968999993</v>
      </c>
      <c r="J1211" s="168">
        <v>359</v>
      </c>
      <c r="K1211" s="168">
        <v>107</v>
      </c>
      <c r="L1211" s="169">
        <f t="shared" si="208"/>
        <v>195.99234678935807</v>
      </c>
      <c r="M1211">
        <f t="shared" si="198"/>
        <v>68</v>
      </c>
      <c r="N1211" s="168">
        <f t="shared" si="204"/>
        <v>68</v>
      </c>
      <c r="O1211" s="168">
        <f t="shared" si="205"/>
        <v>-1</v>
      </c>
      <c r="P1211" s="168">
        <f t="shared" si="206"/>
        <v>-1</v>
      </c>
      <c r="Q1211" s="168">
        <f t="shared" si="207"/>
        <v>-1</v>
      </c>
      <c r="R1211" s="168">
        <f t="shared" si="199"/>
        <v>107</v>
      </c>
      <c r="S1211">
        <f t="shared" si="200"/>
        <v>-1</v>
      </c>
      <c r="T1211">
        <f t="shared" si="201"/>
        <v>-1</v>
      </c>
      <c r="U1211">
        <f t="shared" si="202"/>
        <v>-1</v>
      </c>
    </row>
    <row r="1212" spans="2:21" x14ac:dyDescent="0.25">
      <c r="B1212" s="167">
        <v>287.38472500000006</v>
      </c>
      <c r="C1212" s="168">
        <v>2.7810031280487628</v>
      </c>
      <c r="D1212" s="168">
        <v>2022</v>
      </c>
      <c r="E1212" s="168">
        <v>4</v>
      </c>
      <c r="F1212" s="168">
        <v>140</v>
      </c>
      <c r="G1212" s="168">
        <v>68</v>
      </c>
      <c r="H1212" s="168">
        <v>6889</v>
      </c>
      <c r="I1212" s="168">
        <f t="shared" si="203"/>
        <v>10328680.968999993</v>
      </c>
      <c r="J1212" s="168">
        <v>326</v>
      </c>
      <c r="K1212" s="168">
        <v>34</v>
      </c>
      <c r="L1212" s="169">
        <f t="shared" si="208"/>
        <v>105.28057750601485</v>
      </c>
      <c r="M1212">
        <f t="shared" si="198"/>
        <v>68</v>
      </c>
      <c r="N1212" s="168">
        <f t="shared" si="204"/>
        <v>68</v>
      </c>
      <c r="O1212" s="168">
        <f t="shared" si="205"/>
        <v>-1</v>
      </c>
      <c r="P1212" s="168">
        <f t="shared" si="206"/>
        <v>-1</v>
      </c>
      <c r="Q1212" s="168">
        <f t="shared" si="207"/>
        <v>-1</v>
      </c>
      <c r="R1212" s="168">
        <f t="shared" si="199"/>
        <v>34</v>
      </c>
      <c r="S1212">
        <f t="shared" si="200"/>
        <v>-1</v>
      </c>
      <c r="T1212">
        <f t="shared" si="201"/>
        <v>-1</v>
      </c>
      <c r="U1212">
        <f t="shared" si="202"/>
        <v>-1</v>
      </c>
    </row>
    <row r="1213" spans="2:21" x14ac:dyDescent="0.25">
      <c r="B1213" s="167">
        <v>287.38495550000005</v>
      </c>
      <c r="C1213" s="168">
        <v>2.7810055060327135</v>
      </c>
      <c r="D1213" s="168">
        <v>2023</v>
      </c>
      <c r="E1213" s="168">
        <v>12</v>
      </c>
      <c r="F1213" s="168">
        <v>171</v>
      </c>
      <c r="G1213" s="168">
        <v>69</v>
      </c>
      <c r="H1213" s="168">
        <v>7849</v>
      </c>
      <c r="I1213" s="168">
        <f t="shared" si="203"/>
        <v>10336529.968999993</v>
      </c>
      <c r="J1213" s="168">
        <v>361</v>
      </c>
      <c r="K1213" s="168">
        <v>439</v>
      </c>
      <c r="L1213" s="169">
        <f t="shared" si="208"/>
        <v>398.09420995538227</v>
      </c>
      <c r="M1213">
        <f t="shared" si="198"/>
        <v>69</v>
      </c>
      <c r="N1213" s="168">
        <f t="shared" si="204"/>
        <v>69</v>
      </c>
      <c r="O1213" s="168">
        <f t="shared" si="205"/>
        <v>-1</v>
      </c>
      <c r="P1213" s="168">
        <f t="shared" si="206"/>
        <v>-1</v>
      </c>
      <c r="Q1213" s="168">
        <f t="shared" si="207"/>
        <v>-1</v>
      </c>
      <c r="R1213" s="168">
        <f t="shared" si="199"/>
        <v>-1</v>
      </c>
      <c r="S1213">
        <f t="shared" si="200"/>
        <v>-1</v>
      </c>
      <c r="T1213">
        <f t="shared" si="201"/>
        <v>439</v>
      </c>
      <c r="U1213">
        <f t="shared" si="202"/>
        <v>-1</v>
      </c>
    </row>
    <row r="1214" spans="2:21" x14ac:dyDescent="0.25">
      <c r="B1214" s="167">
        <v>287.40956880000005</v>
      </c>
      <c r="C1214" s="168">
        <v>2.781259456428848</v>
      </c>
      <c r="D1214" s="168">
        <v>2024</v>
      </c>
      <c r="E1214" s="168">
        <v>16</v>
      </c>
      <c r="F1214" s="168">
        <v>107</v>
      </c>
      <c r="G1214" s="168">
        <v>71</v>
      </c>
      <c r="H1214" s="168">
        <v>6307</v>
      </c>
      <c r="I1214" s="168">
        <f t="shared" si="203"/>
        <v>10342836.968999993</v>
      </c>
      <c r="J1214" s="168">
        <v>441</v>
      </c>
      <c r="K1214" s="168">
        <v>34</v>
      </c>
      <c r="L1214" s="169">
        <f t="shared" si="208"/>
        <v>122.44998979175131</v>
      </c>
      <c r="M1214">
        <f t="shared" si="198"/>
        <v>71</v>
      </c>
      <c r="N1214" s="168">
        <f t="shared" si="204"/>
        <v>71</v>
      </c>
      <c r="O1214" s="168">
        <f t="shared" si="205"/>
        <v>-1</v>
      </c>
      <c r="P1214" s="168">
        <f t="shared" si="206"/>
        <v>-1</v>
      </c>
      <c r="Q1214" s="168">
        <f t="shared" si="207"/>
        <v>-1</v>
      </c>
      <c r="R1214" s="168">
        <f t="shared" si="199"/>
        <v>34</v>
      </c>
      <c r="S1214">
        <f t="shared" si="200"/>
        <v>-1</v>
      </c>
      <c r="T1214">
        <f t="shared" si="201"/>
        <v>-1</v>
      </c>
      <c r="U1214">
        <f t="shared" si="202"/>
        <v>-1</v>
      </c>
    </row>
    <row r="1215" spans="2:21" x14ac:dyDescent="0.25">
      <c r="B1215" s="167">
        <v>287.42715700000002</v>
      </c>
      <c r="C1215" s="168">
        <v>2.7814409537467557</v>
      </c>
      <c r="D1215" s="168">
        <v>2025</v>
      </c>
      <c r="E1215" s="168">
        <v>18</v>
      </c>
      <c r="F1215" s="168">
        <v>137</v>
      </c>
      <c r="G1215" s="168">
        <v>71</v>
      </c>
      <c r="H1215" s="168">
        <v>6873</v>
      </c>
      <c r="I1215" s="168">
        <f t="shared" si="203"/>
        <v>10349709.968999993</v>
      </c>
      <c r="J1215" s="168">
        <v>330</v>
      </c>
      <c r="K1215" s="168">
        <v>273</v>
      </c>
      <c r="L1215" s="169">
        <f t="shared" si="208"/>
        <v>300.14996251873828</v>
      </c>
      <c r="M1215">
        <f t="shared" si="198"/>
        <v>71</v>
      </c>
      <c r="N1215" s="168">
        <f t="shared" si="204"/>
        <v>71</v>
      </c>
      <c r="O1215" s="168">
        <f t="shared" si="205"/>
        <v>-1</v>
      </c>
      <c r="P1215" s="168">
        <f t="shared" si="206"/>
        <v>-1</v>
      </c>
      <c r="Q1215" s="168">
        <f t="shared" si="207"/>
        <v>-1</v>
      </c>
      <c r="R1215" s="168">
        <f t="shared" si="199"/>
        <v>-1</v>
      </c>
      <c r="S1215">
        <f t="shared" si="200"/>
        <v>273</v>
      </c>
      <c r="T1215">
        <f t="shared" si="201"/>
        <v>-1</v>
      </c>
      <c r="U1215">
        <f t="shared" si="202"/>
        <v>-1</v>
      </c>
    </row>
    <row r="1216" spans="2:21" x14ac:dyDescent="0.25">
      <c r="B1216" s="167">
        <v>287.42739150000006</v>
      </c>
      <c r="C1216" s="168">
        <v>2.7814433737789077</v>
      </c>
      <c r="D1216" s="168">
        <v>2026</v>
      </c>
      <c r="E1216" s="168">
        <v>8</v>
      </c>
      <c r="F1216" s="168">
        <v>71</v>
      </c>
      <c r="G1216" s="168">
        <v>64</v>
      </c>
      <c r="H1216" s="168">
        <v>2115</v>
      </c>
      <c r="I1216" s="168">
        <f t="shared" si="203"/>
        <v>10351824.968999993</v>
      </c>
      <c r="J1216" s="168">
        <v>370</v>
      </c>
      <c r="K1216" s="168">
        <v>107</v>
      </c>
      <c r="L1216" s="169">
        <f t="shared" si="208"/>
        <v>198.97235988950828</v>
      </c>
      <c r="M1216">
        <f t="shared" si="198"/>
        <v>64</v>
      </c>
      <c r="N1216" s="168">
        <f t="shared" si="204"/>
        <v>64</v>
      </c>
      <c r="O1216" s="168">
        <f t="shared" si="205"/>
        <v>-1</v>
      </c>
      <c r="P1216" s="168">
        <f t="shared" si="206"/>
        <v>-1</v>
      </c>
      <c r="Q1216" s="168">
        <f t="shared" si="207"/>
        <v>-1</v>
      </c>
      <c r="R1216" s="168">
        <f t="shared" si="199"/>
        <v>107</v>
      </c>
      <c r="S1216">
        <f t="shared" si="200"/>
        <v>-1</v>
      </c>
      <c r="T1216">
        <f t="shared" si="201"/>
        <v>-1</v>
      </c>
      <c r="U1216">
        <f t="shared" si="202"/>
        <v>-1</v>
      </c>
    </row>
    <row r="1217" spans="2:21" x14ac:dyDescent="0.25">
      <c r="B1217" s="167">
        <v>287.43850150000003</v>
      </c>
      <c r="C1217" s="168">
        <v>2.7815580335608607</v>
      </c>
      <c r="D1217" s="168">
        <v>2027</v>
      </c>
      <c r="E1217" s="168">
        <v>10</v>
      </c>
      <c r="F1217" s="168">
        <v>117</v>
      </c>
      <c r="G1217" s="168">
        <v>65</v>
      </c>
      <c r="H1217" s="168">
        <v>3682</v>
      </c>
      <c r="I1217" s="168">
        <f t="shared" si="203"/>
        <v>10355506.968999993</v>
      </c>
      <c r="J1217" s="168">
        <v>352</v>
      </c>
      <c r="K1217" s="168">
        <v>166</v>
      </c>
      <c r="L1217" s="169">
        <f t="shared" si="208"/>
        <v>241.72711887581005</v>
      </c>
      <c r="M1217">
        <f t="shared" si="198"/>
        <v>65</v>
      </c>
      <c r="N1217" s="168">
        <f t="shared" si="204"/>
        <v>65</v>
      </c>
      <c r="O1217" s="168">
        <f t="shared" si="205"/>
        <v>-1</v>
      </c>
      <c r="P1217" s="168">
        <f t="shared" si="206"/>
        <v>-1</v>
      </c>
      <c r="Q1217" s="168">
        <f t="shared" si="207"/>
        <v>-1</v>
      </c>
      <c r="R1217" s="168">
        <f t="shared" si="199"/>
        <v>166</v>
      </c>
      <c r="S1217">
        <f t="shared" si="200"/>
        <v>-1</v>
      </c>
      <c r="T1217">
        <f t="shared" si="201"/>
        <v>-1</v>
      </c>
      <c r="U1217">
        <f t="shared" si="202"/>
        <v>-1</v>
      </c>
    </row>
    <row r="1218" spans="2:21" x14ac:dyDescent="0.25">
      <c r="B1218" s="167">
        <v>287.45875000000007</v>
      </c>
      <c r="C1218" s="168">
        <v>2.7817670313959746</v>
      </c>
      <c r="D1218" s="168">
        <v>2028</v>
      </c>
      <c r="E1218" s="168">
        <v>3</v>
      </c>
      <c r="F1218" s="168">
        <v>56</v>
      </c>
      <c r="G1218" s="168">
        <v>62</v>
      </c>
      <c r="H1218" s="168">
        <v>493.077</v>
      </c>
      <c r="I1218" s="168">
        <f t="shared" si="203"/>
        <v>10356000.045999993</v>
      </c>
      <c r="J1218" s="168">
        <v>497</v>
      </c>
      <c r="K1218" s="168">
        <v>34</v>
      </c>
      <c r="L1218" s="169">
        <f t="shared" si="208"/>
        <v>129.99230746471116</v>
      </c>
      <c r="M1218">
        <f t="shared" ref="M1218:M1281" si="209">IF(G1218&gt;60,G1218,-1)</f>
        <v>62</v>
      </c>
      <c r="N1218" s="168">
        <f t="shared" si="204"/>
        <v>62</v>
      </c>
      <c r="O1218" s="168">
        <f t="shared" si="205"/>
        <v>-1</v>
      </c>
      <c r="P1218" s="168">
        <f t="shared" si="206"/>
        <v>-1</v>
      </c>
      <c r="Q1218" s="168">
        <f t="shared" si="207"/>
        <v>-1</v>
      </c>
      <c r="R1218" s="168">
        <f t="shared" ref="R1218:R1281" si="210">IF(AND(K1218&gt;0,K1218&lt;250),K1218,-1)</f>
        <v>34</v>
      </c>
      <c r="S1218">
        <f t="shared" ref="S1218:S1281" si="211">IF(AND(K1218&gt;=250,K1218&lt;400),K1218,-1)</f>
        <v>-1</v>
      </c>
      <c r="T1218">
        <f t="shared" ref="T1218:T1281" si="212">IF(AND(K1218&gt;=400,K1218&lt;600),K1218,-1)</f>
        <v>-1</v>
      </c>
      <c r="U1218">
        <f t="shared" ref="U1218:U1281" si="213">IF(AND(K1218&gt;=600),K1218,-1)</f>
        <v>-1</v>
      </c>
    </row>
    <row r="1219" spans="2:21" x14ac:dyDescent="0.25">
      <c r="B1219" s="167">
        <v>287.46843130000002</v>
      </c>
      <c r="C1219" s="168">
        <v>2.7818669697373677</v>
      </c>
      <c r="D1219" s="168">
        <v>2030</v>
      </c>
      <c r="E1219" s="168">
        <v>19</v>
      </c>
      <c r="F1219" s="168">
        <v>98</v>
      </c>
      <c r="G1219" s="168">
        <v>64</v>
      </c>
      <c r="H1219" s="168">
        <v>2052</v>
      </c>
      <c r="I1219" s="168">
        <f t="shared" ref="I1219:I1282" si="214">H1219+I1218</f>
        <v>10358052.045999993</v>
      </c>
      <c r="J1219" s="168">
        <v>330</v>
      </c>
      <c r="K1219" s="168">
        <v>34</v>
      </c>
      <c r="L1219" s="169">
        <f t="shared" si="208"/>
        <v>105.92450141492289</v>
      </c>
      <c r="M1219">
        <f t="shared" si="209"/>
        <v>64</v>
      </c>
      <c r="N1219" s="168">
        <f t="shared" ref="N1219:N1282" si="215">IF(AND($G1219&gt;60,$G1219&lt;75),$G1219,-1)</f>
        <v>64</v>
      </c>
      <c r="O1219" s="168">
        <f t="shared" ref="O1219:O1282" si="216">IF(AND($G1219&gt;=75,$G1219&lt;85),$G1219,-1)</f>
        <v>-1</v>
      </c>
      <c r="P1219" s="168">
        <f t="shared" ref="P1219:P1282" si="217">IF(AND($G1219&gt;=85,$G1219&lt;95),$G1219,-1)</f>
        <v>-1</v>
      </c>
      <c r="Q1219" s="168">
        <f t="shared" ref="Q1219:Q1282" si="218">IF(AND($G1219&gt;=95,$G1219&lt;=100),$G1219,-1)</f>
        <v>-1</v>
      </c>
      <c r="R1219" s="168">
        <f t="shared" si="210"/>
        <v>34</v>
      </c>
      <c r="S1219">
        <f t="shared" si="211"/>
        <v>-1</v>
      </c>
      <c r="T1219">
        <f t="shared" si="212"/>
        <v>-1</v>
      </c>
      <c r="U1219">
        <f t="shared" si="213"/>
        <v>-1</v>
      </c>
    </row>
    <row r="1220" spans="2:21" x14ac:dyDescent="0.25">
      <c r="B1220" s="167">
        <v>287.48381470000004</v>
      </c>
      <c r="C1220" s="168">
        <v>2.7820257850167671</v>
      </c>
      <c r="D1220" s="168">
        <v>2031</v>
      </c>
      <c r="E1220" s="168">
        <v>6</v>
      </c>
      <c r="F1220" s="168">
        <v>14</v>
      </c>
      <c r="G1220" s="168">
        <v>63</v>
      </c>
      <c r="H1220" s="168">
        <v>505.02499999999998</v>
      </c>
      <c r="I1220" s="168">
        <f t="shared" si="214"/>
        <v>10358557.070999993</v>
      </c>
      <c r="J1220" s="168">
        <v>580</v>
      </c>
      <c r="K1220" s="168">
        <v>434</v>
      </c>
      <c r="L1220" s="169">
        <f t="shared" ref="L1220:L1283" si="219">SQRT(J1220*K1220)</f>
        <v>501.71705173334504</v>
      </c>
      <c r="M1220">
        <f t="shared" si="209"/>
        <v>63</v>
      </c>
      <c r="N1220" s="168">
        <f t="shared" si="215"/>
        <v>63</v>
      </c>
      <c r="O1220" s="168">
        <f t="shared" si="216"/>
        <v>-1</v>
      </c>
      <c r="P1220" s="168">
        <f t="shared" si="217"/>
        <v>-1</v>
      </c>
      <c r="Q1220" s="168">
        <f t="shared" si="218"/>
        <v>-1</v>
      </c>
      <c r="R1220" s="168">
        <f t="shared" si="210"/>
        <v>-1</v>
      </c>
      <c r="S1220">
        <f t="shared" si="211"/>
        <v>-1</v>
      </c>
      <c r="T1220">
        <f t="shared" si="212"/>
        <v>434</v>
      </c>
      <c r="U1220">
        <f t="shared" si="213"/>
        <v>-1</v>
      </c>
    </row>
    <row r="1221" spans="2:21" x14ac:dyDescent="0.25">
      <c r="B1221" s="167">
        <v>287.49157950000006</v>
      </c>
      <c r="C1221" s="168">
        <v>2.7821059544015512</v>
      </c>
      <c r="D1221" s="168">
        <v>2032</v>
      </c>
      <c r="E1221" s="168">
        <v>1</v>
      </c>
      <c r="F1221" s="168">
        <v>6</v>
      </c>
      <c r="G1221" s="168">
        <v>61</v>
      </c>
      <c r="H1221" s="168">
        <v>161.61099999999999</v>
      </c>
      <c r="I1221" s="168">
        <f t="shared" si="214"/>
        <v>10358718.681999993</v>
      </c>
      <c r="J1221" s="168">
        <v>655</v>
      </c>
      <c r="K1221" s="168">
        <v>644</v>
      </c>
      <c r="L1221" s="169">
        <f t="shared" si="219"/>
        <v>649.47671243856007</v>
      </c>
      <c r="M1221">
        <f t="shared" si="209"/>
        <v>61</v>
      </c>
      <c r="N1221" s="168">
        <f t="shared" si="215"/>
        <v>61</v>
      </c>
      <c r="O1221" s="168">
        <f t="shared" si="216"/>
        <v>-1</v>
      </c>
      <c r="P1221" s="168">
        <f t="shared" si="217"/>
        <v>-1</v>
      </c>
      <c r="Q1221" s="168">
        <f t="shared" si="218"/>
        <v>-1</v>
      </c>
      <c r="R1221" s="168">
        <f t="shared" si="210"/>
        <v>-1</v>
      </c>
      <c r="S1221">
        <f t="shared" si="211"/>
        <v>-1</v>
      </c>
      <c r="T1221">
        <f t="shared" si="212"/>
        <v>-1</v>
      </c>
      <c r="U1221">
        <f t="shared" si="213"/>
        <v>644</v>
      </c>
    </row>
    <row r="1222" spans="2:21" x14ac:dyDescent="0.25">
      <c r="B1222" s="167">
        <v>287.50275530000005</v>
      </c>
      <c r="C1222" s="168">
        <v>2.7822213497401247</v>
      </c>
      <c r="D1222" s="168">
        <v>2034</v>
      </c>
      <c r="E1222" s="168">
        <v>3</v>
      </c>
      <c r="F1222" s="168">
        <v>99</v>
      </c>
      <c r="G1222" s="168">
        <v>65</v>
      </c>
      <c r="H1222" s="168">
        <v>2741</v>
      </c>
      <c r="I1222" s="168">
        <f t="shared" si="214"/>
        <v>10361459.681999993</v>
      </c>
      <c r="J1222" s="168">
        <v>344</v>
      </c>
      <c r="K1222" s="168">
        <v>34</v>
      </c>
      <c r="L1222" s="169">
        <f t="shared" si="219"/>
        <v>108.1480466767662</v>
      </c>
      <c r="M1222">
        <f t="shared" si="209"/>
        <v>65</v>
      </c>
      <c r="N1222" s="168">
        <f t="shared" si="215"/>
        <v>65</v>
      </c>
      <c r="O1222" s="168">
        <f t="shared" si="216"/>
        <v>-1</v>
      </c>
      <c r="P1222" s="168">
        <f t="shared" si="217"/>
        <v>-1</v>
      </c>
      <c r="Q1222" s="168">
        <f t="shared" si="218"/>
        <v>-1</v>
      </c>
      <c r="R1222" s="168">
        <f t="shared" si="210"/>
        <v>34</v>
      </c>
      <c r="S1222">
        <f t="shared" si="211"/>
        <v>-1</v>
      </c>
      <c r="T1222">
        <f t="shared" si="212"/>
        <v>-1</v>
      </c>
      <c r="U1222">
        <f t="shared" si="213"/>
        <v>-1</v>
      </c>
    </row>
    <row r="1223" spans="2:21" x14ac:dyDescent="0.25">
      <c r="B1223" s="167">
        <v>287.51920420000005</v>
      </c>
      <c r="C1223" s="168">
        <v>2.7823912101883188</v>
      </c>
      <c r="D1223" s="168">
        <v>2035</v>
      </c>
      <c r="E1223" s="168">
        <v>3</v>
      </c>
      <c r="F1223" s="168">
        <v>15</v>
      </c>
      <c r="G1223" s="168">
        <v>66</v>
      </c>
      <c r="H1223" s="168">
        <v>825.18299999999999</v>
      </c>
      <c r="I1223" s="168">
        <f t="shared" si="214"/>
        <v>10362284.864999993</v>
      </c>
      <c r="J1223" s="168">
        <v>555</v>
      </c>
      <c r="K1223" s="168">
        <v>673</v>
      </c>
      <c r="L1223" s="169">
        <f t="shared" si="219"/>
        <v>611.15873551803213</v>
      </c>
      <c r="M1223">
        <f t="shared" si="209"/>
        <v>66</v>
      </c>
      <c r="N1223" s="168">
        <f t="shared" si="215"/>
        <v>66</v>
      </c>
      <c r="O1223" s="168">
        <f t="shared" si="216"/>
        <v>-1</v>
      </c>
      <c r="P1223" s="168">
        <f t="shared" si="217"/>
        <v>-1</v>
      </c>
      <c r="Q1223" s="168">
        <f t="shared" si="218"/>
        <v>-1</v>
      </c>
      <c r="R1223" s="168">
        <f t="shared" si="210"/>
        <v>-1</v>
      </c>
      <c r="S1223">
        <f t="shared" si="211"/>
        <v>-1</v>
      </c>
      <c r="T1223">
        <f t="shared" si="212"/>
        <v>-1</v>
      </c>
      <c r="U1223">
        <f t="shared" si="213"/>
        <v>673</v>
      </c>
    </row>
    <row r="1224" spans="2:21" x14ac:dyDescent="0.25">
      <c r="B1224" s="167">
        <v>287.53789980000005</v>
      </c>
      <c r="C1224" s="168">
        <v>2.782584297194433</v>
      </c>
      <c r="D1224" s="168">
        <v>2037</v>
      </c>
      <c r="E1224" s="168">
        <v>9</v>
      </c>
      <c r="F1224" s="168">
        <v>83</v>
      </c>
      <c r="G1224" s="168">
        <v>67</v>
      </c>
      <c r="H1224" s="168">
        <v>3059</v>
      </c>
      <c r="I1224" s="168">
        <f t="shared" si="214"/>
        <v>10365343.864999993</v>
      </c>
      <c r="J1224" s="168">
        <v>435</v>
      </c>
      <c r="K1224" s="168">
        <v>166</v>
      </c>
      <c r="L1224" s="169">
        <f t="shared" si="219"/>
        <v>268.71918427979796</v>
      </c>
      <c r="M1224">
        <f t="shared" si="209"/>
        <v>67</v>
      </c>
      <c r="N1224" s="168">
        <f t="shared" si="215"/>
        <v>67</v>
      </c>
      <c r="O1224" s="168">
        <f t="shared" si="216"/>
        <v>-1</v>
      </c>
      <c r="P1224" s="168">
        <f t="shared" si="217"/>
        <v>-1</v>
      </c>
      <c r="Q1224" s="168">
        <f t="shared" si="218"/>
        <v>-1</v>
      </c>
      <c r="R1224" s="168">
        <f t="shared" si="210"/>
        <v>166</v>
      </c>
      <c r="S1224">
        <f t="shared" si="211"/>
        <v>-1</v>
      </c>
      <c r="T1224">
        <f t="shared" si="212"/>
        <v>-1</v>
      </c>
      <c r="U1224">
        <f t="shared" si="213"/>
        <v>-1</v>
      </c>
    </row>
    <row r="1225" spans="2:21" x14ac:dyDescent="0.25">
      <c r="B1225" s="167">
        <v>287.54935450000005</v>
      </c>
      <c r="C1225" s="168">
        <v>2.7827026142454199</v>
      </c>
      <c r="D1225" s="168">
        <v>2038</v>
      </c>
      <c r="E1225" s="168">
        <v>2</v>
      </c>
      <c r="F1225" s="168">
        <v>54</v>
      </c>
      <c r="G1225" s="168">
        <v>75</v>
      </c>
      <c r="H1225" s="168">
        <v>7742</v>
      </c>
      <c r="I1225" s="168">
        <f t="shared" si="214"/>
        <v>10373085.864999993</v>
      </c>
      <c r="J1225" s="168">
        <v>519</v>
      </c>
      <c r="K1225" s="168">
        <v>449</v>
      </c>
      <c r="L1225" s="169">
        <f t="shared" si="219"/>
        <v>482.73284537101887</v>
      </c>
      <c r="M1225">
        <f t="shared" si="209"/>
        <v>75</v>
      </c>
      <c r="N1225" s="168">
        <f t="shared" si="215"/>
        <v>-1</v>
      </c>
      <c r="O1225" s="168">
        <f t="shared" si="216"/>
        <v>75</v>
      </c>
      <c r="P1225" s="168">
        <f t="shared" si="217"/>
        <v>-1</v>
      </c>
      <c r="Q1225" s="168">
        <f t="shared" si="218"/>
        <v>-1</v>
      </c>
      <c r="R1225" s="168">
        <f t="shared" si="210"/>
        <v>-1</v>
      </c>
      <c r="S1225">
        <f t="shared" si="211"/>
        <v>-1</v>
      </c>
      <c r="T1225">
        <f t="shared" si="212"/>
        <v>449</v>
      </c>
      <c r="U1225">
        <f t="shared" si="213"/>
        <v>-1</v>
      </c>
    </row>
    <row r="1226" spans="2:21" x14ac:dyDescent="0.25">
      <c r="B1226" s="167">
        <v>287.55667070000004</v>
      </c>
      <c r="C1226" s="168">
        <v>2.7827781896199428</v>
      </c>
      <c r="D1226" s="168">
        <v>2039</v>
      </c>
      <c r="E1226" s="168">
        <v>19</v>
      </c>
      <c r="F1226" s="168">
        <v>98</v>
      </c>
      <c r="G1226" s="168">
        <v>69</v>
      </c>
      <c r="H1226" s="168">
        <v>4244</v>
      </c>
      <c r="I1226" s="168">
        <f t="shared" si="214"/>
        <v>10377329.864999993</v>
      </c>
      <c r="J1226" s="168">
        <v>337</v>
      </c>
      <c r="K1226" s="168">
        <v>34</v>
      </c>
      <c r="L1226" s="169">
        <f t="shared" si="219"/>
        <v>107.0420478129973</v>
      </c>
      <c r="M1226">
        <f t="shared" si="209"/>
        <v>69</v>
      </c>
      <c r="N1226" s="168">
        <f t="shared" si="215"/>
        <v>69</v>
      </c>
      <c r="O1226" s="168">
        <f t="shared" si="216"/>
        <v>-1</v>
      </c>
      <c r="P1226" s="168">
        <f t="shared" si="217"/>
        <v>-1</v>
      </c>
      <c r="Q1226" s="168">
        <f t="shared" si="218"/>
        <v>-1</v>
      </c>
      <c r="R1226" s="168">
        <f t="shared" si="210"/>
        <v>34</v>
      </c>
      <c r="S1226">
        <f t="shared" si="211"/>
        <v>-1</v>
      </c>
      <c r="T1226">
        <f t="shared" si="212"/>
        <v>-1</v>
      </c>
      <c r="U1226">
        <f t="shared" si="213"/>
        <v>-1</v>
      </c>
    </row>
    <row r="1227" spans="2:21" x14ac:dyDescent="0.25">
      <c r="B1227" s="167">
        <v>287.55690600000003</v>
      </c>
      <c r="C1227" s="168">
        <v>2.7827806203077818</v>
      </c>
      <c r="D1227" s="168">
        <v>2040</v>
      </c>
      <c r="E1227" s="168">
        <v>36</v>
      </c>
      <c r="F1227" s="168">
        <v>55</v>
      </c>
      <c r="G1227" s="168">
        <v>61</v>
      </c>
      <c r="H1227" s="168">
        <v>1095</v>
      </c>
      <c r="I1227" s="168">
        <f t="shared" si="214"/>
        <v>10378424.864999993</v>
      </c>
      <c r="J1227" s="168">
        <v>347</v>
      </c>
      <c r="K1227" s="168">
        <v>166</v>
      </c>
      <c r="L1227" s="169">
        <f t="shared" si="219"/>
        <v>240.0041666304983</v>
      </c>
      <c r="M1227">
        <f t="shared" si="209"/>
        <v>61</v>
      </c>
      <c r="N1227" s="168">
        <f t="shared" si="215"/>
        <v>61</v>
      </c>
      <c r="O1227" s="168">
        <f t="shared" si="216"/>
        <v>-1</v>
      </c>
      <c r="P1227" s="168">
        <f t="shared" si="217"/>
        <v>-1</v>
      </c>
      <c r="Q1227" s="168">
        <f t="shared" si="218"/>
        <v>-1</v>
      </c>
      <c r="R1227" s="168">
        <f t="shared" si="210"/>
        <v>166</v>
      </c>
      <c r="S1227">
        <f t="shared" si="211"/>
        <v>-1</v>
      </c>
      <c r="T1227">
        <f t="shared" si="212"/>
        <v>-1</v>
      </c>
      <c r="U1227">
        <f t="shared" si="213"/>
        <v>-1</v>
      </c>
    </row>
    <row r="1228" spans="2:21" x14ac:dyDescent="0.25">
      <c r="B1228" s="167">
        <v>287.57636330000003</v>
      </c>
      <c r="C1228" s="168">
        <v>2.782981632544832</v>
      </c>
      <c r="D1228" s="168">
        <v>2041</v>
      </c>
      <c r="E1228" s="168">
        <v>6</v>
      </c>
      <c r="F1228" s="168">
        <v>25</v>
      </c>
      <c r="G1228" s="168">
        <v>63</v>
      </c>
      <c r="H1228" s="168">
        <v>815.33299999999997</v>
      </c>
      <c r="I1228" s="168">
        <f t="shared" si="214"/>
        <v>10379240.197999993</v>
      </c>
      <c r="J1228" s="168">
        <v>442</v>
      </c>
      <c r="K1228" s="168">
        <v>161</v>
      </c>
      <c r="L1228" s="169">
        <f t="shared" si="219"/>
        <v>266.76206626880065</v>
      </c>
      <c r="M1228">
        <f t="shared" si="209"/>
        <v>63</v>
      </c>
      <c r="N1228" s="168">
        <f t="shared" si="215"/>
        <v>63</v>
      </c>
      <c r="O1228" s="168">
        <f t="shared" si="216"/>
        <v>-1</v>
      </c>
      <c r="P1228" s="168">
        <f t="shared" si="217"/>
        <v>-1</v>
      </c>
      <c r="Q1228" s="168">
        <f t="shared" si="218"/>
        <v>-1</v>
      </c>
      <c r="R1228" s="168">
        <f t="shared" si="210"/>
        <v>161</v>
      </c>
      <c r="S1228">
        <f t="shared" si="211"/>
        <v>-1</v>
      </c>
      <c r="T1228">
        <f t="shared" si="212"/>
        <v>-1</v>
      </c>
      <c r="U1228">
        <f t="shared" si="213"/>
        <v>-1</v>
      </c>
    </row>
    <row r="1229" spans="2:21" x14ac:dyDescent="0.25">
      <c r="B1229" s="167">
        <v>287.58005200000002</v>
      </c>
      <c r="C1229" s="168">
        <v>2.7830197436595139</v>
      </c>
      <c r="D1229" s="168">
        <v>2042</v>
      </c>
      <c r="E1229" s="168">
        <v>1</v>
      </c>
      <c r="F1229" s="168">
        <v>28</v>
      </c>
      <c r="G1229" s="168">
        <v>66</v>
      </c>
      <c r="H1229" s="168">
        <v>1335</v>
      </c>
      <c r="I1229" s="168">
        <f t="shared" si="214"/>
        <v>10380575.197999993</v>
      </c>
      <c r="J1229" s="168">
        <v>525</v>
      </c>
      <c r="K1229" s="168">
        <v>444</v>
      </c>
      <c r="L1229" s="169">
        <f t="shared" si="219"/>
        <v>482.80430818293246</v>
      </c>
      <c r="M1229">
        <f t="shared" si="209"/>
        <v>66</v>
      </c>
      <c r="N1229" s="168">
        <f t="shared" si="215"/>
        <v>66</v>
      </c>
      <c r="O1229" s="168">
        <f t="shared" si="216"/>
        <v>-1</v>
      </c>
      <c r="P1229" s="168">
        <f t="shared" si="217"/>
        <v>-1</v>
      </c>
      <c r="Q1229" s="168">
        <f t="shared" si="218"/>
        <v>-1</v>
      </c>
      <c r="R1229" s="168">
        <f t="shared" si="210"/>
        <v>-1</v>
      </c>
      <c r="S1229">
        <f t="shared" si="211"/>
        <v>-1</v>
      </c>
      <c r="T1229">
        <f t="shared" si="212"/>
        <v>444</v>
      </c>
      <c r="U1229">
        <f t="shared" si="213"/>
        <v>-1</v>
      </c>
    </row>
    <row r="1230" spans="2:21" x14ac:dyDescent="0.25">
      <c r="B1230" s="167">
        <v>287.59435450000007</v>
      </c>
      <c r="C1230" s="168">
        <v>2.7831675251775336</v>
      </c>
      <c r="D1230" s="168">
        <v>2044</v>
      </c>
      <c r="E1230" s="168">
        <v>7</v>
      </c>
      <c r="F1230" s="168">
        <v>28</v>
      </c>
      <c r="G1230" s="168">
        <v>65</v>
      </c>
      <c r="H1230" s="168">
        <v>1521</v>
      </c>
      <c r="I1230" s="168">
        <f t="shared" si="214"/>
        <v>10382096.197999993</v>
      </c>
      <c r="J1230" s="168">
        <v>445</v>
      </c>
      <c r="K1230" s="168">
        <v>434</v>
      </c>
      <c r="L1230" s="169">
        <f t="shared" si="219"/>
        <v>439.46558454559329</v>
      </c>
      <c r="M1230">
        <f t="shared" si="209"/>
        <v>65</v>
      </c>
      <c r="N1230" s="168">
        <f t="shared" si="215"/>
        <v>65</v>
      </c>
      <c r="O1230" s="168">
        <f t="shared" si="216"/>
        <v>-1</v>
      </c>
      <c r="P1230" s="168">
        <f t="shared" si="217"/>
        <v>-1</v>
      </c>
      <c r="Q1230" s="168">
        <f t="shared" si="218"/>
        <v>-1</v>
      </c>
      <c r="R1230" s="168">
        <f t="shared" si="210"/>
        <v>-1</v>
      </c>
      <c r="S1230">
        <f t="shared" si="211"/>
        <v>-1</v>
      </c>
      <c r="T1230">
        <f t="shared" si="212"/>
        <v>434</v>
      </c>
      <c r="U1230">
        <f t="shared" si="213"/>
        <v>-1</v>
      </c>
    </row>
    <row r="1231" spans="2:21" x14ac:dyDescent="0.25">
      <c r="B1231" s="167">
        <v>287.62402730000002</v>
      </c>
      <c r="C1231" s="168">
        <v>2.7834741728587393</v>
      </c>
      <c r="D1231" s="168">
        <v>2045</v>
      </c>
      <c r="E1231" s="168">
        <v>2</v>
      </c>
      <c r="F1231" s="168">
        <v>48</v>
      </c>
      <c r="G1231" s="168">
        <v>66</v>
      </c>
      <c r="H1231" s="168">
        <v>1152</v>
      </c>
      <c r="I1231" s="168">
        <f t="shared" si="214"/>
        <v>10383248.197999993</v>
      </c>
      <c r="J1231" s="168">
        <v>456</v>
      </c>
      <c r="K1231" s="168">
        <v>166</v>
      </c>
      <c r="L1231" s="169">
        <f t="shared" si="219"/>
        <v>275.12906062428232</v>
      </c>
      <c r="M1231">
        <f t="shared" si="209"/>
        <v>66</v>
      </c>
      <c r="N1231" s="168">
        <f t="shared" si="215"/>
        <v>66</v>
      </c>
      <c r="O1231" s="168">
        <f t="shared" si="216"/>
        <v>-1</v>
      </c>
      <c r="P1231" s="168">
        <f t="shared" si="217"/>
        <v>-1</v>
      </c>
      <c r="Q1231" s="168">
        <f t="shared" si="218"/>
        <v>-1</v>
      </c>
      <c r="R1231" s="168">
        <f t="shared" si="210"/>
        <v>166</v>
      </c>
      <c r="S1231">
        <f t="shared" si="211"/>
        <v>-1</v>
      </c>
      <c r="T1231">
        <f t="shared" si="212"/>
        <v>-1</v>
      </c>
      <c r="U1231">
        <f t="shared" si="213"/>
        <v>-1</v>
      </c>
    </row>
    <row r="1232" spans="2:21" x14ac:dyDescent="0.25">
      <c r="B1232" s="167">
        <v>287.63739000000004</v>
      </c>
      <c r="C1232" s="168">
        <v>2.7836122897610807</v>
      </c>
      <c r="D1232" s="168">
        <v>2047</v>
      </c>
      <c r="E1232" s="168">
        <v>2</v>
      </c>
      <c r="F1232" s="168">
        <v>36</v>
      </c>
      <c r="G1232" s="168">
        <v>73</v>
      </c>
      <c r="H1232" s="168">
        <v>3781</v>
      </c>
      <c r="I1232" s="168">
        <f t="shared" si="214"/>
        <v>10387029.197999993</v>
      </c>
      <c r="J1232" s="168">
        <v>586</v>
      </c>
      <c r="K1232" s="168">
        <v>434</v>
      </c>
      <c r="L1232" s="169">
        <f t="shared" si="219"/>
        <v>504.30546298845502</v>
      </c>
      <c r="M1232">
        <f t="shared" si="209"/>
        <v>73</v>
      </c>
      <c r="N1232" s="168">
        <f t="shared" si="215"/>
        <v>73</v>
      </c>
      <c r="O1232" s="168">
        <f t="shared" si="216"/>
        <v>-1</v>
      </c>
      <c r="P1232" s="168">
        <f t="shared" si="217"/>
        <v>-1</v>
      </c>
      <c r="Q1232" s="168">
        <f t="shared" si="218"/>
        <v>-1</v>
      </c>
      <c r="R1232" s="168">
        <f t="shared" si="210"/>
        <v>-1</v>
      </c>
      <c r="S1232">
        <f t="shared" si="211"/>
        <v>-1</v>
      </c>
      <c r="T1232">
        <f t="shared" si="212"/>
        <v>434</v>
      </c>
      <c r="U1232">
        <f t="shared" si="213"/>
        <v>-1</v>
      </c>
    </row>
    <row r="1233" spans="2:21" x14ac:dyDescent="0.25">
      <c r="B1233" s="167">
        <v>287.69712130000005</v>
      </c>
      <c r="C1233" s="168">
        <v>2.7842298453159295</v>
      </c>
      <c r="D1233" s="168">
        <v>2053</v>
      </c>
      <c r="E1233" s="168">
        <v>12</v>
      </c>
      <c r="F1233" s="168">
        <v>25</v>
      </c>
      <c r="G1233" s="168">
        <v>62</v>
      </c>
      <c r="H1233" s="168">
        <v>519.94500000000005</v>
      </c>
      <c r="I1233" s="168">
        <f t="shared" si="214"/>
        <v>10387549.142999994</v>
      </c>
      <c r="J1233" s="168">
        <v>449</v>
      </c>
      <c r="K1233" s="168">
        <v>107</v>
      </c>
      <c r="L1233" s="169">
        <f t="shared" si="219"/>
        <v>219.18713465894845</v>
      </c>
      <c r="M1233">
        <f t="shared" si="209"/>
        <v>62</v>
      </c>
      <c r="N1233" s="168">
        <f t="shared" si="215"/>
        <v>62</v>
      </c>
      <c r="O1233" s="168">
        <f t="shared" si="216"/>
        <v>-1</v>
      </c>
      <c r="P1233" s="168">
        <f t="shared" si="217"/>
        <v>-1</v>
      </c>
      <c r="Q1233" s="168">
        <f t="shared" si="218"/>
        <v>-1</v>
      </c>
      <c r="R1233" s="168">
        <f t="shared" si="210"/>
        <v>107</v>
      </c>
      <c r="S1233">
        <f t="shared" si="211"/>
        <v>-1</v>
      </c>
      <c r="T1233">
        <f t="shared" si="212"/>
        <v>-1</v>
      </c>
      <c r="U1233">
        <f t="shared" si="213"/>
        <v>-1</v>
      </c>
    </row>
    <row r="1234" spans="2:21" x14ac:dyDescent="0.25">
      <c r="B1234" s="167">
        <v>287.73624300000006</v>
      </c>
      <c r="C1234" s="168">
        <v>2.784634473527321</v>
      </c>
      <c r="D1234" s="168">
        <v>2055</v>
      </c>
      <c r="E1234" s="168">
        <v>3</v>
      </c>
      <c r="F1234" s="168">
        <v>40</v>
      </c>
      <c r="G1234" s="168">
        <v>61</v>
      </c>
      <c r="H1234" s="168">
        <v>776.35299999999995</v>
      </c>
      <c r="I1234" s="168">
        <f t="shared" si="214"/>
        <v>10388325.495999994</v>
      </c>
      <c r="J1234" s="168">
        <v>348</v>
      </c>
      <c r="K1234" s="168">
        <v>34</v>
      </c>
      <c r="L1234" s="169">
        <f t="shared" si="219"/>
        <v>108.77499712709718</v>
      </c>
      <c r="M1234">
        <f t="shared" si="209"/>
        <v>61</v>
      </c>
      <c r="N1234" s="168">
        <f t="shared" si="215"/>
        <v>61</v>
      </c>
      <c r="O1234" s="168">
        <f t="shared" si="216"/>
        <v>-1</v>
      </c>
      <c r="P1234" s="168">
        <f t="shared" si="217"/>
        <v>-1</v>
      </c>
      <c r="Q1234" s="168">
        <f t="shared" si="218"/>
        <v>-1</v>
      </c>
      <c r="R1234" s="168">
        <f t="shared" si="210"/>
        <v>34</v>
      </c>
      <c r="S1234">
        <f t="shared" si="211"/>
        <v>-1</v>
      </c>
      <c r="T1234">
        <f t="shared" si="212"/>
        <v>-1</v>
      </c>
      <c r="U1234">
        <f t="shared" si="213"/>
        <v>-1</v>
      </c>
    </row>
    <row r="1235" spans="2:21" x14ac:dyDescent="0.25">
      <c r="B1235" s="167">
        <v>287.73647700000004</v>
      </c>
      <c r="C1235" s="168">
        <v>2.7846368941092341</v>
      </c>
      <c r="D1235" s="168">
        <v>2056</v>
      </c>
      <c r="E1235" s="168">
        <v>7</v>
      </c>
      <c r="F1235" s="168">
        <v>35</v>
      </c>
      <c r="G1235" s="168">
        <v>61</v>
      </c>
      <c r="H1235" s="168">
        <v>693.053</v>
      </c>
      <c r="I1235" s="168">
        <f t="shared" si="214"/>
        <v>10389018.548999993</v>
      </c>
      <c r="J1235" s="168">
        <v>364</v>
      </c>
      <c r="K1235" s="168">
        <v>434</v>
      </c>
      <c r="L1235" s="169">
        <f t="shared" si="219"/>
        <v>397.46194786419494</v>
      </c>
      <c r="M1235">
        <f t="shared" si="209"/>
        <v>61</v>
      </c>
      <c r="N1235" s="168">
        <f t="shared" si="215"/>
        <v>61</v>
      </c>
      <c r="O1235" s="168">
        <f t="shared" si="216"/>
        <v>-1</v>
      </c>
      <c r="P1235" s="168">
        <f t="shared" si="217"/>
        <v>-1</v>
      </c>
      <c r="Q1235" s="168">
        <f t="shared" si="218"/>
        <v>-1</v>
      </c>
      <c r="R1235" s="168">
        <f t="shared" si="210"/>
        <v>-1</v>
      </c>
      <c r="S1235">
        <f t="shared" si="211"/>
        <v>-1</v>
      </c>
      <c r="T1235">
        <f t="shared" si="212"/>
        <v>434</v>
      </c>
      <c r="U1235">
        <f t="shared" si="213"/>
        <v>-1</v>
      </c>
    </row>
    <row r="1236" spans="2:21" x14ac:dyDescent="0.25">
      <c r="B1236" s="167">
        <v>287.74634030000004</v>
      </c>
      <c r="C1236" s="168">
        <v>2.7847389276543155</v>
      </c>
      <c r="D1236" s="168">
        <v>2057</v>
      </c>
      <c r="E1236" s="168">
        <v>26</v>
      </c>
      <c r="F1236" s="168">
        <v>96</v>
      </c>
      <c r="G1236" s="168">
        <v>64</v>
      </c>
      <c r="H1236" s="168">
        <v>2014</v>
      </c>
      <c r="I1236" s="168">
        <f t="shared" si="214"/>
        <v>10391032.548999993</v>
      </c>
      <c r="J1236" s="168">
        <v>367</v>
      </c>
      <c r="K1236" s="168">
        <v>34</v>
      </c>
      <c r="L1236" s="169">
        <f t="shared" si="219"/>
        <v>111.70496855556605</v>
      </c>
      <c r="M1236">
        <f t="shared" si="209"/>
        <v>64</v>
      </c>
      <c r="N1236" s="168">
        <f t="shared" si="215"/>
        <v>64</v>
      </c>
      <c r="O1236" s="168">
        <f t="shared" si="216"/>
        <v>-1</v>
      </c>
      <c r="P1236" s="168">
        <f t="shared" si="217"/>
        <v>-1</v>
      </c>
      <c r="Q1236" s="168">
        <f t="shared" si="218"/>
        <v>-1</v>
      </c>
      <c r="R1236" s="168">
        <f t="shared" si="210"/>
        <v>34</v>
      </c>
      <c r="S1236">
        <f t="shared" si="211"/>
        <v>-1</v>
      </c>
      <c r="T1236">
        <f t="shared" si="212"/>
        <v>-1</v>
      </c>
      <c r="U1236">
        <f t="shared" si="213"/>
        <v>-1</v>
      </c>
    </row>
    <row r="1237" spans="2:21" x14ac:dyDescent="0.25">
      <c r="B1237" s="167">
        <v>287.74657650000006</v>
      </c>
      <c r="C1237" s="168">
        <v>2.7847413711829834</v>
      </c>
      <c r="D1237" s="168">
        <v>2058</v>
      </c>
      <c r="E1237" s="168">
        <v>6</v>
      </c>
      <c r="F1237" s="168">
        <v>57</v>
      </c>
      <c r="G1237" s="168">
        <v>64</v>
      </c>
      <c r="H1237" s="168">
        <v>1607</v>
      </c>
      <c r="I1237" s="168">
        <f t="shared" si="214"/>
        <v>10392639.548999993</v>
      </c>
      <c r="J1237" s="168">
        <v>363</v>
      </c>
      <c r="K1237" s="168">
        <v>166</v>
      </c>
      <c r="L1237" s="169">
        <f t="shared" si="219"/>
        <v>245.47504964863538</v>
      </c>
      <c r="M1237">
        <f t="shared" si="209"/>
        <v>64</v>
      </c>
      <c r="N1237" s="168">
        <f t="shared" si="215"/>
        <v>64</v>
      </c>
      <c r="O1237" s="168">
        <f t="shared" si="216"/>
        <v>-1</v>
      </c>
      <c r="P1237" s="168">
        <f t="shared" si="217"/>
        <v>-1</v>
      </c>
      <c r="Q1237" s="168">
        <f t="shared" si="218"/>
        <v>-1</v>
      </c>
      <c r="R1237" s="168">
        <f t="shared" si="210"/>
        <v>166</v>
      </c>
      <c r="S1237">
        <f t="shared" si="211"/>
        <v>-1</v>
      </c>
      <c r="T1237">
        <f t="shared" si="212"/>
        <v>-1</v>
      </c>
      <c r="U1237">
        <f t="shared" si="213"/>
        <v>-1</v>
      </c>
    </row>
    <row r="1238" spans="2:21" x14ac:dyDescent="0.25">
      <c r="B1238" s="167">
        <v>287.77368550000006</v>
      </c>
      <c r="C1238" s="168">
        <v>2.7850218477451318</v>
      </c>
      <c r="D1238" s="168">
        <v>2060</v>
      </c>
      <c r="E1238" s="168">
        <v>10</v>
      </c>
      <c r="F1238" s="168">
        <v>17</v>
      </c>
      <c r="G1238" s="168">
        <v>61</v>
      </c>
      <c r="H1238" s="168">
        <v>565.79999999999995</v>
      </c>
      <c r="I1238" s="168">
        <f t="shared" si="214"/>
        <v>10393205.348999994</v>
      </c>
      <c r="J1238" s="168">
        <v>411</v>
      </c>
      <c r="K1238" s="168">
        <v>463</v>
      </c>
      <c r="L1238" s="169">
        <f t="shared" si="219"/>
        <v>436.22585893089831</v>
      </c>
      <c r="M1238">
        <f t="shared" si="209"/>
        <v>61</v>
      </c>
      <c r="N1238" s="168">
        <f t="shared" si="215"/>
        <v>61</v>
      </c>
      <c r="O1238" s="168">
        <f t="shared" si="216"/>
        <v>-1</v>
      </c>
      <c r="P1238" s="168">
        <f t="shared" si="217"/>
        <v>-1</v>
      </c>
      <c r="Q1238" s="168">
        <f t="shared" si="218"/>
        <v>-1</v>
      </c>
      <c r="R1238" s="168">
        <f t="shared" si="210"/>
        <v>-1</v>
      </c>
      <c r="S1238">
        <f t="shared" si="211"/>
        <v>-1</v>
      </c>
      <c r="T1238">
        <f t="shared" si="212"/>
        <v>463</v>
      </c>
      <c r="U1238">
        <f t="shared" si="213"/>
        <v>-1</v>
      </c>
    </row>
    <row r="1239" spans="2:21" x14ac:dyDescent="0.25">
      <c r="B1239" s="167">
        <v>287.78863250000006</v>
      </c>
      <c r="C1239" s="168">
        <v>2.7851765181272503</v>
      </c>
      <c r="D1239" s="168">
        <v>2062</v>
      </c>
      <c r="E1239" s="168">
        <v>13</v>
      </c>
      <c r="F1239" s="168">
        <v>173</v>
      </c>
      <c r="G1239" s="168">
        <v>73</v>
      </c>
      <c r="H1239" s="168">
        <v>16888</v>
      </c>
      <c r="I1239" s="168">
        <f t="shared" si="214"/>
        <v>10410093.348999994</v>
      </c>
      <c r="J1239" s="168">
        <v>356</v>
      </c>
      <c r="K1239" s="168">
        <v>434</v>
      </c>
      <c r="L1239" s="169">
        <f t="shared" si="219"/>
        <v>393.06996832625106</v>
      </c>
      <c r="M1239">
        <f t="shared" si="209"/>
        <v>73</v>
      </c>
      <c r="N1239" s="168">
        <f t="shared" si="215"/>
        <v>73</v>
      </c>
      <c r="O1239" s="168">
        <f t="shared" si="216"/>
        <v>-1</v>
      </c>
      <c r="P1239" s="168">
        <f t="shared" si="217"/>
        <v>-1</v>
      </c>
      <c r="Q1239" s="168">
        <f t="shared" si="218"/>
        <v>-1</v>
      </c>
      <c r="R1239" s="168">
        <f t="shared" si="210"/>
        <v>-1</v>
      </c>
      <c r="S1239">
        <f t="shared" si="211"/>
        <v>-1</v>
      </c>
      <c r="T1239">
        <f t="shared" si="212"/>
        <v>434</v>
      </c>
      <c r="U1239">
        <f t="shared" si="213"/>
        <v>-1</v>
      </c>
    </row>
    <row r="1240" spans="2:21" x14ac:dyDescent="0.25">
      <c r="B1240" s="167">
        <v>287.85407050000003</v>
      </c>
      <c r="C1240" s="168">
        <v>2.7858538743568593</v>
      </c>
      <c r="D1240" s="168">
        <v>2068</v>
      </c>
      <c r="E1240" s="168">
        <v>20</v>
      </c>
      <c r="F1240" s="168">
        <v>40</v>
      </c>
      <c r="G1240" s="168">
        <v>63</v>
      </c>
      <c r="H1240" s="168">
        <v>1048</v>
      </c>
      <c r="I1240" s="168">
        <f t="shared" si="214"/>
        <v>10411141.348999994</v>
      </c>
      <c r="J1240" s="168">
        <v>440</v>
      </c>
      <c r="K1240" s="168">
        <v>468</v>
      </c>
      <c r="L1240" s="169">
        <f t="shared" si="219"/>
        <v>453.78408962853689</v>
      </c>
      <c r="M1240">
        <f t="shared" si="209"/>
        <v>63</v>
      </c>
      <c r="N1240" s="168">
        <f t="shared" si="215"/>
        <v>63</v>
      </c>
      <c r="O1240" s="168">
        <f t="shared" si="216"/>
        <v>-1</v>
      </c>
      <c r="P1240" s="168">
        <f t="shared" si="217"/>
        <v>-1</v>
      </c>
      <c r="Q1240" s="168">
        <f t="shared" si="218"/>
        <v>-1</v>
      </c>
      <c r="R1240" s="168">
        <f t="shared" si="210"/>
        <v>-1</v>
      </c>
      <c r="S1240">
        <f t="shared" si="211"/>
        <v>-1</v>
      </c>
      <c r="T1240">
        <f t="shared" si="212"/>
        <v>468</v>
      </c>
      <c r="U1240">
        <f t="shared" si="213"/>
        <v>-1</v>
      </c>
    </row>
    <row r="1241" spans="2:21" x14ac:dyDescent="0.25">
      <c r="B1241" s="167">
        <v>287.86235170000003</v>
      </c>
      <c r="C1241" s="168">
        <v>2.7859396182756617</v>
      </c>
      <c r="D1241" s="168">
        <v>2069</v>
      </c>
      <c r="E1241" s="168">
        <v>13</v>
      </c>
      <c r="F1241" s="168">
        <v>40</v>
      </c>
      <c r="G1241" s="168">
        <v>64</v>
      </c>
      <c r="H1241" s="168">
        <v>1099</v>
      </c>
      <c r="I1241" s="168">
        <f t="shared" si="214"/>
        <v>10412240.348999994</v>
      </c>
      <c r="J1241" s="168">
        <v>419</v>
      </c>
      <c r="K1241" s="168">
        <v>161</v>
      </c>
      <c r="L1241" s="169">
        <f t="shared" si="219"/>
        <v>259.72870461310202</v>
      </c>
      <c r="M1241">
        <f t="shared" si="209"/>
        <v>64</v>
      </c>
      <c r="N1241" s="168">
        <f t="shared" si="215"/>
        <v>64</v>
      </c>
      <c r="O1241" s="168">
        <f t="shared" si="216"/>
        <v>-1</v>
      </c>
      <c r="P1241" s="168">
        <f t="shared" si="217"/>
        <v>-1</v>
      </c>
      <c r="Q1241" s="168">
        <f t="shared" si="218"/>
        <v>-1</v>
      </c>
      <c r="R1241" s="168">
        <f t="shared" si="210"/>
        <v>161</v>
      </c>
      <c r="S1241">
        <f t="shared" si="211"/>
        <v>-1</v>
      </c>
      <c r="T1241">
        <f t="shared" si="212"/>
        <v>-1</v>
      </c>
      <c r="U1241">
        <f t="shared" si="213"/>
        <v>-1</v>
      </c>
    </row>
    <row r="1242" spans="2:21" x14ac:dyDescent="0.25">
      <c r="B1242" s="167">
        <v>287.88876630000004</v>
      </c>
      <c r="C1242" s="168">
        <v>2.7862131527053444</v>
      </c>
      <c r="D1242" s="168">
        <v>2070</v>
      </c>
      <c r="E1242" s="168">
        <v>5</v>
      </c>
      <c r="F1242" s="168">
        <v>185</v>
      </c>
      <c r="G1242" s="168">
        <v>74</v>
      </c>
      <c r="H1242" s="168">
        <v>26401</v>
      </c>
      <c r="I1242" s="168">
        <f t="shared" si="214"/>
        <v>10438641.348999994</v>
      </c>
      <c r="J1242" s="168">
        <v>346</v>
      </c>
      <c r="K1242" s="168">
        <v>34</v>
      </c>
      <c r="L1242" s="169">
        <f t="shared" si="219"/>
        <v>108.46197490364999</v>
      </c>
      <c r="M1242">
        <f t="shared" si="209"/>
        <v>74</v>
      </c>
      <c r="N1242" s="168">
        <f t="shared" si="215"/>
        <v>74</v>
      </c>
      <c r="O1242" s="168">
        <f t="shared" si="216"/>
        <v>-1</v>
      </c>
      <c r="P1242" s="168">
        <f t="shared" si="217"/>
        <v>-1</v>
      </c>
      <c r="Q1242" s="168">
        <f t="shared" si="218"/>
        <v>-1</v>
      </c>
      <c r="R1242" s="168">
        <f t="shared" si="210"/>
        <v>34</v>
      </c>
      <c r="S1242">
        <f t="shared" si="211"/>
        <v>-1</v>
      </c>
      <c r="T1242">
        <f t="shared" si="212"/>
        <v>-1</v>
      </c>
      <c r="U1242">
        <f t="shared" si="213"/>
        <v>-1</v>
      </c>
    </row>
    <row r="1243" spans="2:21" x14ac:dyDescent="0.25">
      <c r="B1243" s="167">
        <v>287.88899850000001</v>
      </c>
      <c r="C1243" s="168">
        <v>2.7862155574814977</v>
      </c>
      <c r="D1243" s="168">
        <v>2071</v>
      </c>
      <c r="E1243" s="168">
        <v>14</v>
      </c>
      <c r="F1243" s="168">
        <v>180</v>
      </c>
      <c r="G1243" s="168">
        <v>77</v>
      </c>
      <c r="H1243" s="168">
        <v>35119</v>
      </c>
      <c r="I1243" s="168">
        <f t="shared" si="214"/>
        <v>10473760.348999994</v>
      </c>
      <c r="J1243" s="168">
        <v>366</v>
      </c>
      <c r="K1243" s="168">
        <v>439</v>
      </c>
      <c r="L1243" s="169">
        <f t="shared" si="219"/>
        <v>400.84161460606856</v>
      </c>
      <c r="M1243">
        <f t="shared" si="209"/>
        <v>77</v>
      </c>
      <c r="N1243" s="168">
        <f t="shared" si="215"/>
        <v>-1</v>
      </c>
      <c r="O1243" s="168">
        <f t="shared" si="216"/>
        <v>77</v>
      </c>
      <c r="P1243" s="168">
        <f t="shared" si="217"/>
        <v>-1</v>
      </c>
      <c r="Q1243" s="168">
        <f t="shared" si="218"/>
        <v>-1</v>
      </c>
      <c r="R1243" s="168">
        <f t="shared" si="210"/>
        <v>-1</v>
      </c>
      <c r="S1243">
        <f t="shared" si="211"/>
        <v>-1</v>
      </c>
      <c r="T1243">
        <f t="shared" si="212"/>
        <v>439</v>
      </c>
      <c r="U1243">
        <f t="shared" si="213"/>
        <v>-1</v>
      </c>
    </row>
    <row r="1244" spans="2:21" x14ac:dyDescent="0.25">
      <c r="B1244" s="167">
        <v>287.91545800000006</v>
      </c>
      <c r="C1244" s="168">
        <v>2.7864896130608998</v>
      </c>
      <c r="D1244" s="168">
        <v>2074</v>
      </c>
      <c r="E1244" s="168">
        <v>5</v>
      </c>
      <c r="F1244" s="168">
        <v>16</v>
      </c>
      <c r="G1244" s="168">
        <v>62</v>
      </c>
      <c r="H1244" s="168">
        <v>581.19100000000003</v>
      </c>
      <c r="I1244" s="168">
        <f t="shared" si="214"/>
        <v>10474341.539999994</v>
      </c>
      <c r="J1244" s="168">
        <v>531</v>
      </c>
      <c r="K1244" s="168">
        <v>434</v>
      </c>
      <c r="L1244" s="169">
        <f t="shared" si="219"/>
        <v>480.05624670448776</v>
      </c>
      <c r="M1244">
        <f t="shared" si="209"/>
        <v>62</v>
      </c>
      <c r="N1244" s="168">
        <f t="shared" si="215"/>
        <v>62</v>
      </c>
      <c r="O1244" s="168">
        <f t="shared" si="216"/>
        <v>-1</v>
      </c>
      <c r="P1244" s="168">
        <f t="shared" si="217"/>
        <v>-1</v>
      </c>
      <c r="Q1244" s="168">
        <f t="shared" si="218"/>
        <v>-1</v>
      </c>
      <c r="R1244" s="168">
        <f t="shared" si="210"/>
        <v>-1</v>
      </c>
      <c r="S1244">
        <f t="shared" si="211"/>
        <v>-1</v>
      </c>
      <c r="T1244">
        <f t="shared" si="212"/>
        <v>434</v>
      </c>
      <c r="U1244">
        <f t="shared" si="213"/>
        <v>-1</v>
      </c>
    </row>
    <row r="1245" spans="2:21" x14ac:dyDescent="0.25">
      <c r="B1245" s="167">
        <v>287.92709230000003</v>
      </c>
      <c r="C1245" s="168">
        <v>2.7866101335547921</v>
      </c>
      <c r="D1245" s="168">
        <v>2075</v>
      </c>
      <c r="E1245" s="168">
        <v>2</v>
      </c>
      <c r="F1245" s="168">
        <v>13</v>
      </c>
      <c r="G1245" s="168">
        <v>61</v>
      </c>
      <c r="H1245" s="168">
        <v>284.91300000000001</v>
      </c>
      <c r="I1245" s="168">
        <f t="shared" si="214"/>
        <v>10474626.452999994</v>
      </c>
      <c r="J1245" s="168">
        <v>492</v>
      </c>
      <c r="K1245" s="168">
        <v>463</v>
      </c>
      <c r="L1245" s="169">
        <f t="shared" si="219"/>
        <v>477.27979215550283</v>
      </c>
      <c r="M1245">
        <f t="shared" si="209"/>
        <v>61</v>
      </c>
      <c r="N1245" s="168">
        <f t="shared" si="215"/>
        <v>61</v>
      </c>
      <c r="O1245" s="168">
        <f t="shared" si="216"/>
        <v>-1</v>
      </c>
      <c r="P1245" s="168">
        <f t="shared" si="217"/>
        <v>-1</v>
      </c>
      <c r="Q1245" s="168">
        <f t="shared" si="218"/>
        <v>-1</v>
      </c>
      <c r="R1245" s="168">
        <f t="shared" si="210"/>
        <v>-1</v>
      </c>
      <c r="S1245">
        <f t="shared" si="211"/>
        <v>-1</v>
      </c>
      <c r="T1245">
        <f t="shared" si="212"/>
        <v>463</v>
      </c>
      <c r="U1245">
        <f t="shared" si="213"/>
        <v>-1</v>
      </c>
    </row>
    <row r="1246" spans="2:21" x14ac:dyDescent="0.25">
      <c r="B1246" s="167">
        <v>287.94660700000003</v>
      </c>
      <c r="C1246" s="168">
        <v>2.7868123118704942</v>
      </c>
      <c r="D1246" s="168">
        <v>2077</v>
      </c>
      <c r="E1246" s="168">
        <v>2</v>
      </c>
      <c r="F1246" s="168">
        <v>10</v>
      </c>
      <c r="G1246" s="168">
        <v>63</v>
      </c>
      <c r="H1246" s="168">
        <v>492.072</v>
      </c>
      <c r="I1246" s="168">
        <f t="shared" si="214"/>
        <v>10475118.524999995</v>
      </c>
      <c r="J1246" s="168">
        <v>514</v>
      </c>
      <c r="K1246" s="168">
        <v>473</v>
      </c>
      <c r="L1246" s="169">
        <f t="shared" si="219"/>
        <v>493.07403095275663</v>
      </c>
      <c r="M1246">
        <f t="shared" si="209"/>
        <v>63</v>
      </c>
      <c r="N1246" s="168">
        <f t="shared" si="215"/>
        <v>63</v>
      </c>
      <c r="O1246" s="168">
        <f t="shared" si="216"/>
        <v>-1</v>
      </c>
      <c r="P1246" s="168">
        <f t="shared" si="217"/>
        <v>-1</v>
      </c>
      <c r="Q1246" s="168">
        <f t="shared" si="218"/>
        <v>-1</v>
      </c>
      <c r="R1246" s="168">
        <f t="shared" si="210"/>
        <v>-1</v>
      </c>
      <c r="S1246">
        <f t="shared" si="211"/>
        <v>-1</v>
      </c>
      <c r="T1246">
        <f t="shared" si="212"/>
        <v>473</v>
      </c>
      <c r="U1246">
        <f t="shared" si="213"/>
        <v>-1</v>
      </c>
    </row>
    <row r="1247" spans="2:21" x14ac:dyDescent="0.25">
      <c r="B1247" s="167">
        <v>287.96570800000006</v>
      </c>
      <c r="C1247" s="168">
        <v>2.7870102335413836</v>
      </c>
      <c r="D1247" s="168">
        <v>2080</v>
      </c>
      <c r="E1247" s="168">
        <v>8</v>
      </c>
      <c r="F1247" s="168">
        <v>16</v>
      </c>
      <c r="G1247" s="168">
        <v>61</v>
      </c>
      <c r="H1247" s="168">
        <v>494.71800000000002</v>
      </c>
      <c r="I1247" s="168">
        <f t="shared" si="214"/>
        <v>10475613.242999995</v>
      </c>
      <c r="J1247" s="168">
        <v>388</v>
      </c>
      <c r="K1247" s="168">
        <v>468</v>
      </c>
      <c r="L1247" s="169">
        <f t="shared" si="219"/>
        <v>426.1267417095529</v>
      </c>
      <c r="M1247">
        <f t="shared" si="209"/>
        <v>61</v>
      </c>
      <c r="N1247" s="168">
        <f t="shared" si="215"/>
        <v>61</v>
      </c>
      <c r="O1247" s="168">
        <f t="shared" si="216"/>
        <v>-1</v>
      </c>
      <c r="P1247" s="168">
        <f t="shared" si="217"/>
        <v>-1</v>
      </c>
      <c r="Q1247" s="168">
        <f t="shared" si="218"/>
        <v>-1</v>
      </c>
      <c r="R1247" s="168">
        <f t="shared" si="210"/>
        <v>-1</v>
      </c>
      <c r="S1247">
        <f t="shared" si="211"/>
        <v>-1</v>
      </c>
      <c r="T1247">
        <f t="shared" si="212"/>
        <v>468</v>
      </c>
      <c r="U1247">
        <f t="shared" si="213"/>
        <v>-1</v>
      </c>
    </row>
    <row r="1248" spans="2:21" x14ac:dyDescent="0.25">
      <c r="B1248" s="167">
        <v>287.99306420000005</v>
      </c>
      <c r="C1248" s="168">
        <v>2.7872937450587201</v>
      </c>
      <c r="D1248" s="168">
        <v>2082</v>
      </c>
      <c r="E1248" s="168">
        <v>10</v>
      </c>
      <c r="F1248" s="168">
        <v>24</v>
      </c>
      <c r="G1248" s="168">
        <v>61</v>
      </c>
      <c r="H1248" s="168">
        <v>550.33100000000002</v>
      </c>
      <c r="I1248" s="168">
        <f t="shared" si="214"/>
        <v>10476163.573999995</v>
      </c>
      <c r="J1248" s="168">
        <v>470</v>
      </c>
      <c r="K1248" s="168">
        <v>97</v>
      </c>
      <c r="L1248" s="169">
        <f t="shared" si="219"/>
        <v>213.51814911149825</v>
      </c>
      <c r="M1248">
        <f t="shared" si="209"/>
        <v>61</v>
      </c>
      <c r="N1248" s="168">
        <f t="shared" si="215"/>
        <v>61</v>
      </c>
      <c r="O1248" s="168">
        <f t="shared" si="216"/>
        <v>-1</v>
      </c>
      <c r="P1248" s="168">
        <f t="shared" si="217"/>
        <v>-1</v>
      </c>
      <c r="Q1248" s="168">
        <f t="shared" si="218"/>
        <v>-1</v>
      </c>
      <c r="R1248" s="168">
        <f t="shared" si="210"/>
        <v>97</v>
      </c>
      <c r="S1248">
        <f t="shared" si="211"/>
        <v>-1</v>
      </c>
      <c r="T1248">
        <f t="shared" si="212"/>
        <v>-1</v>
      </c>
      <c r="U1248">
        <f t="shared" si="213"/>
        <v>-1</v>
      </c>
    </row>
    <row r="1249" spans="2:21" x14ac:dyDescent="0.25">
      <c r="B1249" s="167">
        <v>288.01269550000006</v>
      </c>
      <c r="C1249" s="168">
        <v>2.7874972348420211</v>
      </c>
      <c r="D1249" s="168">
        <v>2084</v>
      </c>
      <c r="E1249" s="168">
        <v>1</v>
      </c>
      <c r="F1249" s="168">
        <v>19</v>
      </c>
      <c r="G1249" s="168">
        <v>64</v>
      </c>
      <c r="H1249" s="168">
        <v>678.75300000000004</v>
      </c>
      <c r="I1249" s="168">
        <f t="shared" si="214"/>
        <v>10476842.326999996</v>
      </c>
      <c r="J1249" s="168">
        <v>478</v>
      </c>
      <c r="K1249" s="168">
        <v>434</v>
      </c>
      <c r="L1249" s="169">
        <f t="shared" si="219"/>
        <v>455.46898906511734</v>
      </c>
      <c r="M1249">
        <f t="shared" si="209"/>
        <v>64</v>
      </c>
      <c r="N1249" s="168">
        <f t="shared" si="215"/>
        <v>64</v>
      </c>
      <c r="O1249" s="168">
        <f t="shared" si="216"/>
        <v>-1</v>
      </c>
      <c r="P1249" s="168">
        <f t="shared" si="217"/>
        <v>-1</v>
      </c>
      <c r="Q1249" s="168">
        <f t="shared" si="218"/>
        <v>-1</v>
      </c>
      <c r="R1249" s="168">
        <f t="shared" si="210"/>
        <v>-1</v>
      </c>
      <c r="S1249">
        <f t="shared" si="211"/>
        <v>-1</v>
      </c>
      <c r="T1249">
        <f t="shared" si="212"/>
        <v>434</v>
      </c>
      <c r="U1249">
        <f t="shared" si="213"/>
        <v>-1</v>
      </c>
    </row>
    <row r="1250" spans="2:21" x14ac:dyDescent="0.25">
      <c r="B1250" s="167">
        <v>288.02360800000002</v>
      </c>
      <c r="C1250" s="168">
        <v>2.7876103625343283</v>
      </c>
      <c r="D1250" s="168">
        <v>2086</v>
      </c>
      <c r="E1250" s="168">
        <v>6</v>
      </c>
      <c r="F1250" s="168">
        <v>9</v>
      </c>
      <c r="G1250" s="168">
        <v>62</v>
      </c>
      <c r="H1250" s="168">
        <v>328.18</v>
      </c>
      <c r="I1250" s="168">
        <f t="shared" si="214"/>
        <v>10477170.506999996</v>
      </c>
      <c r="J1250" s="168">
        <v>510</v>
      </c>
      <c r="K1250" s="168">
        <v>449</v>
      </c>
      <c r="L1250" s="169">
        <f t="shared" si="219"/>
        <v>478.52899598665908</v>
      </c>
      <c r="M1250">
        <f t="shared" si="209"/>
        <v>62</v>
      </c>
      <c r="N1250" s="168">
        <f t="shared" si="215"/>
        <v>62</v>
      </c>
      <c r="O1250" s="168">
        <f t="shared" si="216"/>
        <v>-1</v>
      </c>
      <c r="P1250" s="168">
        <f t="shared" si="217"/>
        <v>-1</v>
      </c>
      <c r="Q1250" s="168">
        <f t="shared" si="218"/>
        <v>-1</v>
      </c>
      <c r="R1250" s="168">
        <f t="shared" si="210"/>
        <v>-1</v>
      </c>
      <c r="S1250">
        <f t="shared" si="211"/>
        <v>-1</v>
      </c>
      <c r="T1250">
        <f t="shared" si="212"/>
        <v>449</v>
      </c>
      <c r="U1250">
        <f t="shared" si="213"/>
        <v>-1</v>
      </c>
    </row>
    <row r="1251" spans="2:21" x14ac:dyDescent="0.25">
      <c r="B1251" s="167">
        <v>288.06526280000003</v>
      </c>
      <c r="C1251" s="168">
        <v>2.7880422770036848</v>
      </c>
      <c r="D1251" s="168">
        <v>2088</v>
      </c>
      <c r="E1251" s="168">
        <v>12</v>
      </c>
      <c r="F1251" s="168">
        <v>26</v>
      </c>
      <c r="G1251" s="168">
        <v>63</v>
      </c>
      <c r="H1251" s="168">
        <v>873.20899999999995</v>
      </c>
      <c r="I1251" s="168">
        <f t="shared" si="214"/>
        <v>10478043.715999996</v>
      </c>
      <c r="J1251" s="168">
        <v>424</v>
      </c>
      <c r="K1251" s="168">
        <v>458</v>
      </c>
      <c r="L1251" s="169">
        <f t="shared" si="219"/>
        <v>440.67221378253475</v>
      </c>
      <c r="M1251">
        <f t="shared" si="209"/>
        <v>63</v>
      </c>
      <c r="N1251" s="168">
        <f t="shared" si="215"/>
        <v>63</v>
      </c>
      <c r="O1251" s="168">
        <f t="shared" si="216"/>
        <v>-1</v>
      </c>
      <c r="P1251" s="168">
        <f t="shared" si="217"/>
        <v>-1</v>
      </c>
      <c r="Q1251" s="168">
        <f t="shared" si="218"/>
        <v>-1</v>
      </c>
      <c r="R1251" s="168">
        <f t="shared" si="210"/>
        <v>-1</v>
      </c>
      <c r="S1251">
        <f t="shared" si="211"/>
        <v>-1</v>
      </c>
      <c r="T1251">
        <f t="shared" si="212"/>
        <v>458</v>
      </c>
      <c r="U1251">
        <f t="shared" si="213"/>
        <v>-1</v>
      </c>
    </row>
    <row r="1252" spans="2:21" x14ac:dyDescent="0.25">
      <c r="B1252" s="167">
        <v>288.07683400000002</v>
      </c>
      <c r="C1252" s="168">
        <v>2.7881622822593815</v>
      </c>
      <c r="D1252" s="168">
        <v>2089</v>
      </c>
      <c r="E1252" s="168">
        <v>1</v>
      </c>
      <c r="F1252" s="168">
        <v>3</v>
      </c>
      <c r="G1252" s="168">
        <v>61</v>
      </c>
      <c r="H1252" s="168">
        <v>158.208</v>
      </c>
      <c r="I1252" s="168">
        <f t="shared" si="214"/>
        <v>10478201.923999997</v>
      </c>
      <c r="J1252" s="168">
        <v>549</v>
      </c>
      <c r="K1252" s="168">
        <v>468</v>
      </c>
      <c r="L1252" s="169">
        <f t="shared" si="219"/>
        <v>506.88460225183405</v>
      </c>
      <c r="M1252">
        <f t="shared" si="209"/>
        <v>61</v>
      </c>
      <c r="N1252" s="168">
        <f t="shared" si="215"/>
        <v>61</v>
      </c>
      <c r="O1252" s="168">
        <f t="shared" si="216"/>
        <v>-1</v>
      </c>
      <c r="P1252" s="168">
        <f t="shared" si="217"/>
        <v>-1</v>
      </c>
      <c r="Q1252" s="168">
        <f t="shared" si="218"/>
        <v>-1</v>
      </c>
      <c r="R1252" s="168">
        <f t="shared" si="210"/>
        <v>-1</v>
      </c>
      <c r="S1252">
        <f t="shared" si="211"/>
        <v>-1</v>
      </c>
      <c r="T1252">
        <f t="shared" si="212"/>
        <v>468</v>
      </c>
      <c r="U1252">
        <f t="shared" si="213"/>
        <v>-1</v>
      </c>
    </row>
    <row r="1253" spans="2:21" x14ac:dyDescent="0.25">
      <c r="B1253" s="167">
        <v>288.08542350000005</v>
      </c>
      <c r="C1253" s="168">
        <v>2.788251371147644</v>
      </c>
      <c r="D1253" s="168">
        <v>2091</v>
      </c>
      <c r="E1253" s="168">
        <v>3</v>
      </c>
      <c r="F1253" s="168">
        <v>30</v>
      </c>
      <c r="G1253" s="168">
        <v>67</v>
      </c>
      <c r="H1253" s="168">
        <v>915.46400000000006</v>
      </c>
      <c r="I1253" s="168">
        <f t="shared" si="214"/>
        <v>10479117.387999997</v>
      </c>
      <c r="J1253" s="168">
        <v>520</v>
      </c>
      <c r="K1253" s="168">
        <v>161</v>
      </c>
      <c r="L1253" s="169">
        <f t="shared" si="219"/>
        <v>289.34408582170812</v>
      </c>
      <c r="M1253">
        <f t="shared" si="209"/>
        <v>67</v>
      </c>
      <c r="N1253" s="168">
        <f t="shared" si="215"/>
        <v>67</v>
      </c>
      <c r="O1253" s="168">
        <f t="shared" si="216"/>
        <v>-1</v>
      </c>
      <c r="P1253" s="168">
        <f t="shared" si="217"/>
        <v>-1</v>
      </c>
      <c r="Q1253" s="168">
        <f t="shared" si="218"/>
        <v>-1</v>
      </c>
      <c r="R1253" s="168">
        <f t="shared" si="210"/>
        <v>161</v>
      </c>
      <c r="S1253">
        <f t="shared" si="211"/>
        <v>-1</v>
      </c>
      <c r="T1253">
        <f t="shared" si="212"/>
        <v>-1</v>
      </c>
      <c r="U1253">
        <f t="shared" si="213"/>
        <v>-1</v>
      </c>
    </row>
    <row r="1254" spans="2:21" x14ac:dyDescent="0.25">
      <c r="B1254" s="167">
        <v>288.13211700000005</v>
      </c>
      <c r="C1254" s="168">
        <v>2.7887357718692005</v>
      </c>
      <c r="D1254" s="168">
        <v>2094</v>
      </c>
      <c r="E1254" s="168">
        <v>3</v>
      </c>
      <c r="F1254" s="168">
        <v>115</v>
      </c>
      <c r="G1254" s="168">
        <v>67</v>
      </c>
      <c r="H1254" s="168">
        <v>4696</v>
      </c>
      <c r="I1254" s="168">
        <f t="shared" si="214"/>
        <v>10483813.387999997</v>
      </c>
      <c r="J1254" s="168">
        <v>333</v>
      </c>
      <c r="K1254" s="168">
        <v>34</v>
      </c>
      <c r="L1254" s="169">
        <f t="shared" si="219"/>
        <v>106.40488710580919</v>
      </c>
      <c r="M1254">
        <f t="shared" si="209"/>
        <v>67</v>
      </c>
      <c r="N1254" s="168">
        <f t="shared" si="215"/>
        <v>67</v>
      </c>
      <c r="O1254" s="168">
        <f t="shared" si="216"/>
        <v>-1</v>
      </c>
      <c r="P1254" s="168">
        <f t="shared" si="217"/>
        <v>-1</v>
      </c>
      <c r="Q1254" s="168">
        <f t="shared" si="218"/>
        <v>-1</v>
      </c>
      <c r="R1254" s="168">
        <f t="shared" si="210"/>
        <v>34</v>
      </c>
      <c r="S1254">
        <f t="shared" si="211"/>
        <v>-1</v>
      </c>
      <c r="T1254">
        <f t="shared" si="212"/>
        <v>-1</v>
      </c>
      <c r="U1254">
        <f t="shared" si="213"/>
        <v>-1</v>
      </c>
    </row>
    <row r="1255" spans="2:21" x14ac:dyDescent="0.25">
      <c r="B1255" s="167">
        <v>288.13587000000001</v>
      </c>
      <c r="C1255" s="168">
        <v>2.7887747132668133</v>
      </c>
      <c r="D1255" s="168">
        <v>2096</v>
      </c>
      <c r="E1255" s="168">
        <v>8</v>
      </c>
      <c r="F1255" s="168">
        <v>136</v>
      </c>
      <c r="G1255" s="168">
        <v>75</v>
      </c>
      <c r="H1255" s="168">
        <v>9239</v>
      </c>
      <c r="I1255" s="168">
        <f t="shared" si="214"/>
        <v>10493052.387999997</v>
      </c>
      <c r="J1255" s="168">
        <v>444</v>
      </c>
      <c r="K1255" s="168">
        <v>434</v>
      </c>
      <c r="L1255" s="169">
        <f t="shared" si="219"/>
        <v>438.97152527242582</v>
      </c>
      <c r="M1255">
        <f t="shared" si="209"/>
        <v>75</v>
      </c>
      <c r="N1255" s="168">
        <f t="shared" si="215"/>
        <v>-1</v>
      </c>
      <c r="O1255" s="168">
        <f t="shared" si="216"/>
        <v>75</v>
      </c>
      <c r="P1255" s="168">
        <f t="shared" si="217"/>
        <v>-1</v>
      </c>
      <c r="Q1255" s="168">
        <f t="shared" si="218"/>
        <v>-1</v>
      </c>
      <c r="R1255" s="168">
        <f t="shared" si="210"/>
        <v>-1</v>
      </c>
      <c r="S1255">
        <f t="shared" si="211"/>
        <v>-1</v>
      </c>
      <c r="T1255">
        <f t="shared" si="212"/>
        <v>434</v>
      </c>
      <c r="U1255">
        <f t="shared" si="213"/>
        <v>-1</v>
      </c>
    </row>
    <row r="1256" spans="2:21" x14ac:dyDescent="0.25">
      <c r="B1256" s="167">
        <v>288.18376320000004</v>
      </c>
      <c r="C1256" s="168">
        <v>2.7892717557580227</v>
      </c>
      <c r="D1256" s="168">
        <v>2098</v>
      </c>
      <c r="E1256" s="168">
        <v>22</v>
      </c>
      <c r="F1256" s="168">
        <v>98</v>
      </c>
      <c r="G1256" s="168">
        <v>64</v>
      </c>
      <c r="H1256" s="168">
        <v>2298</v>
      </c>
      <c r="I1256" s="168">
        <f t="shared" si="214"/>
        <v>10495350.387999997</v>
      </c>
      <c r="J1256" s="168">
        <v>336</v>
      </c>
      <c r="K1256" s="168">
        <v>34</v>
      </c>
      <c r="L1256" s="169">
        <f t="shared" si="219"/>
        <v>106.8831137270991</v>
      </c>
      <c r="M1256">
        <f t="shared" si="209"/>
        <v>64</v>
      </c>
      <c r="N1256" s="168">
        <f t="shared" si="215"/>
        <v>64</v>
      </c>
      <c r="O1256" s="168">
        <f t="shared" si="216"/>
        <v>-1</v>
      </c>
      <c r="P1256" s="168">
        <f t="shared" si="217"/>
        <v>-1</v>
      </c>
      <c r="Q1256" s="168">
        <f t="shared" si="218"/>
        <v>-1</v>
      </c>
      <c r="R1256" s="168">
        <f t="shared" si="210"/>
        <v>34</v>
      </c>
      <c r="S1256">
        <f t="shared" si="211"/>
        <v>-1</v>
      </c>
      <c r="T1256">
        <f t="shared" si="212"/>
        <v>-1</v>
      </c>
      <c r="U1256">
        <f t="shared" si="213"/>
        <v>-1</v>
      </c>
    </row>
    <row r="1257" spans="2:21" x14ac:dyDescent="0.25">
      <c r="B1257" s="167">
        <v>288.18399680000005</v>
      </c>
      <c r="C1257" s="168">
        <v>2.7892741805434191</v>
      </c>
      <c r="D1257" s="168">
        <v>2099</v>
      </c>
      <c r="E1257" s="168">
        <v>6</v>
      </c>
      <c r="F1257" s="168">
        <v>41</v>
      </c>
      <c r="G1257" s="168">
        <v>62</v>
      </c>
      <c r="H1257" s="168">
        <v>1206</v>
      </c>
      <c r="I1257" s="168">
        <f t="shared" si="214"/>
        <v>10496556.387999997</v>
      </c>
      <c r="J1257" s="168">
        <v>360</v>
      </c>
      <c r="K1257" s="168">
        <v>434</v>
      </c>
      <c r="L1257" s="169">
        <f t="shared" si="219"/>
        <v>395.27205820801447</v>
      </c>
      <c r="M1257">
        <f t="shared" si="209"/>
        <v>62</v>
      </c>
      <c r="N1257" s="168">
        <f t="shared" si="215"/>
        <v>62</v>
      </c>
      <c r="O1257" s="168">
        <f t="shared" si="216"/>
        <v>-1</v>
      </c>
      <c r="P1257" s="168">
        <f t="shared" si="217"/>
        <v>-1</v>
      </c>
      <c r="Q1257" s="168">
        <f t="shared" si="218"/>
        <v>-1</v>
      </c>
      <c r="R1257" s="168">
        <f t="shared" si="210"/>
        <v>-1</v>
      </c>
      <c r="S1257">
        <f t="shared" si="211"/>
        <v>-1</v>
      </c>
      <c r="T1257">
        <f t="shared" si="212"/>
        <v>434</v>
      </c>
      <c r="U1257">
        <f t="shared" si="213"/>
        <v>-1</v>
      </c>
    </row>
    <row r="1258" spans="2:21" x14ac:dyDescent="0.25">
      <c r="B1258" s="167">
        <v>288.19591430000003</v>
      </c>
      <c r="C1258" s="168">
        <v>2.7893978908951462</v>
      </c>
      <c r="D1258" s="168">
        <v>2101</v>
      </c>
      <c r="E1258" s="168">
        <v>6</v>
      </c>
      <c r="F1258" s="168">
        <v>73</v>
      </c>
      <c r="G1258" s="168">
        <v>66</v>
      </c>
      <c r="H1258" s="168">
        <v>2481</v>
      </c>
      <c r="I1258" s="168">
        <f t="shared" si="214"/>
        <v>10499037.387999997</v>
      </c>
      <c r="J1258" s="168">
        <v>359</v>
      </c>
      <c r="K1258" s="168">
        <v>161</v>
      </c>
      <c r="L1258" s="169">
        <f t="shared" si="219"/>
        <v>240.41422586860369</v>
      </c>
      <c r="M1258">
        <f t="shared" si="209"/>
        <v>66</v>
      </c>
      <c r="N1258" s="168">
        <f t="shared" si="215"/>
        <v>66</v>
      </c>
      <c r="O1258" s="168">
        <f t="shared" si="216"/>
        <v>-1</v>
      </c>
      <c r="P1258" s="168">
        <f t="shared" si="217"/>
        <v>-1</v>
      </c>
      <c r="Q1258" s="168">
        <f t="shared" si="218"/>
        <v>-1</v>
      </c>
      <c r="R1258" s="168">
        <f t="shared" si="210"/>
        <v>161</v>
      </c>
      <c r="S1258">
        <f t="shared" si="211"/>
        <v>-1</v>
      </c>
      <c r="T1258">
        <f t="shared" si="212"/>
        <v>-1</v>
      </c>
      <c r="U1258">
        <f t="shared" si="213"/>
        <v>-1</v>
      </c>
    </row>
    <row r="1259" spans="2:21" x14ac:dyDescent="0.25">
      <c r="B1259" s="167">
        <v>288.22382530000004</v>
      </c>
      <c r="C1259" s="168">
        <v>2.789687667420238</v>
      </c>
      <c r="D1259" s="168">
        <v>2104</v>
      </c>
      <c r="E1259" s="168">
        <v>10</v>
      </c>
      <c r="F1259" s="168">
        <v>119</v>
      </c>
      <c r="G1259" s="168">
        <v>68</v>
      </c>
      <c r="H1259" s="168">
        <v>4618</v>
      </c>
      <c r="I1259" s="168">
        <f t="shared" si="214"/>
        <v>10503655.387999997</v>
      </c>
      <c r="J1259" s="168">
        <v>369</v>
      </c>
      <c r="K1259" s="168">
        <v>166</v>
      </c>
      <c r="L1259" s="169">
        <f t="shared" si="219"/>
        <v>247.49545450371406</v>
      </c>
      <c r="M1259">
        <f t="shared" si="209"/>
        <v>68</v>
      </c>
      <c r="N1259" s="168">
        <f t="shared" si="215"/>
        <v>68</v>
      </c>
      <c r="O1259" s="168">
        <f t="shared" si="216"/>
        <v>-1</v>
      </c>
      <c r="P1259" s="168">
        <f t="shared" si="217"/>
        <v>-1</v>
      </c>
      <c r="Q1259" s="168">
        <f t="shared" si="218"/>
        <v>-1</v>
      </c>
      <c r="R1259" s="168">
        <f t="shared" si="210"/>
        <v>166</v>
      </c>
      <c r="S1259">
        <f t="shared" si="211"/>
        <v>-1</v>
      </c>
      <c r="T1259">
        <f t="shared" si="212"/>
        <v>-1</v>
      </c>
      <c r="U1259">
        <f t="shared" si="213"/>
        <v>-1</v>
      </c>
    </row>
    <row r="1260" spans="2:21" x14ac:dyDescent="0.25">
      <c r="B1260" s="167">
        <v>288.23836750000004</v>
      </c>
      <c r="C1260" s="168">
        <v>2.7898386717062005</v>
      </c>
      <c r="D1260" s="168">
        <v>2105</v>
      </c>
      <c r="E1260" s="168">
        <v>1</v>
      </c>
      <c r="F1260" s="168">
        <v>63</v>
      </c>
      <c r="G1260" s="168">
        <v>66</v>
      </c>
      <c r="H1260" s="168">
        <v>2383</v>
      </c>
      <c r="I1260" s="168">
        <f t="shared" si="214"/>
        <v>10506038.387999997</v>
      </c>
      <c r="J1260" s="168">
        <v>476</v>
      </c>
      <c r="K1260" s="168">
        <v>102</v>
      </c>
      <c r="L1260" s="169">
        <f t="shared" si="219"/>
        <v>220.34518374586725</v>
      </c>
      <c r="M1260">
        <f t="shared" si="209"/>
        <v>66</v>
      </c>
      <c r="N1260" s="168">
        <f t="shared" si="215"/>
        <v>66</v>
      </c>
      <c r="O1260" s="168">
        <f t="shared" si="216"/>
        <v>-1</v>
      </c>
      <c r="P1260" s="168">
        <f t="shared" si="217"/>
        <v>-1</v>
      </c>
      <c r="Q1260" s="168">
        <f t="shared" si="218"/>
        <v>-1</v>
      </c>
      <c r="R1260" s="168">
        <f t="shared" si="210"/>
        <v>102</v>
      </c>
      <c r="S1260">
        <f t="shared" si="211"/>
        <v>-1</v>
      </c>
      <c r="T1260">
        <f t="shared" si="212"/>
        <v>-1</v>
      </c>
      <c r="U1260">
        <f t="shared" si="213"/>
        <v>-1</v>
      </c>
    </row>
    <row r="1261" spans="2:21" x14ac:dyDescent="0.25">
      <c r="B1261" s="167">
        <v>288.24210070000004</v>
      </c>
      <c r="C1261" s="168">
        <v>2.7898774395052603</v>
      </c>
      <c r="D1261" s="168">
        <v>2106</v>
      </c>
      <c r="E1261" s="168">
        <v>8</v>
      </c>
      <c r="F1261" s="168">
        <v>135</v>
      </c>
      <c r="G1261" s="168">
        <v>72</v>
      </c>
      <c r="H1261" s="168">
        <v>5108</v>
      </c>
      <c r="I1261" s="168">
        <f t="shared" si="214"/>
        <v>10511146.387999997</v>
      </c>
      <c r="J1261" s="168">
        <v>454</v>
      </c>
      <c r="K1261" s="168">
        <v>102</v>
      </c>
      <c r="L1261" s="169">
        <f t="shared" si="219"/>
        <v>215.19293668705765</v>
      </c>
      <c r="M1261">
        <f t="shared" si="209"/>
        <v>72</v>
      </c>
      <c r="N1261" s="168">
        <f t="shared" si="215"/>
        <v>72</v>
      </c>
      <c r="O1261" s="168">
        <f t="shared" si="216"/>
        <v>-1</v>
      </c>
      <c r="P1261" s="168">
        <f t="shared" si="217"/>
        <v>-1</v>
      </c>
      <c r="Q1261" s="168">
        <f t="shared" si="218"/>
        <v>-1</v>
      </c>
      <c r="R1261" s="168">
        <f t="shared" si="210"/>
        <v>102</v>
      </c>
      <c r="S1261">
        <f t="shared" si="211"/>
        <v>-1</v>
      </c>
      <c r="T1261">
        <f t="shared" si="212"/>
        <v>-1</v>
      </c>
      <c r="U1261">
        <f t="shared" si="213"/>
        <v>-1</v>
      </c>
    </row>
    <row r="1262" spans="2:21" x14ac:dyDescent="0.25">
      <c r="B1262" s="167">
        <v>288.26195370000005</v>
      </c>
      <c r="C1262" s="168">
        <v>2.7900836238559008</v>
      </c>
      <c r="D1262" s="168">
        <v>2107</v>
      </c>
      <c r="E1262" s="168">
        <v>19</v>
      </c>
      <c r="F1262" s="168">
        <v>30</v>
      </c>
      <c r="G1262" s="168">
        <v>64</v>
      </c>
      <c r="H1262" s="168">
        <v>1097</v>
      </c>
      <c r="I1262" s="168">
        <f t="shared" si="214"/>
        <v>10512243.387999997</v>
      </c>
      <c r="J1262" s="168">
        <v>346</v>
      </c>
      <c r="K1262" s="168">
        <v>34</v>
      </c>
      <c r="L1262" s="169">
        <f t="shared" si="219"/>
        <v>108.46197490364999</v>
      </c>
      <c r="M1262">
        <f t="shared" si="209"/>
        <v>64</v>
      </c>
      <c r="N1262" s="168">
        <f t="shared" si="215"/>
        <v>64</v>
      </c>
      <c r="O1262" s="168">
        <f t="shared" si="216"/>
        <v>-1</v>
      </c>
      <c r="P1262" s="168">
        <f t="shared" si="217"/>
        <v>-1</v>
      </c>
      <c r="Q1262" s="168">
        <f t="shared" si="218"/>
        <v>-1</v>
      </c>
      <c r="R1262" s="168">
        <f t="shared" si="210"/>
        <v>34</v>
      </c>
      <c r="S1262">
        <f t="shared" si="211"/>
        <v>-1</v>
      </c>
      <c r="T1262">
        <f t="shared" si="212"/>
        <v>-1</v>
      </c>
      <c r="U1262">
        <f t="shared" si="213"/>
        <v>-1</v>
      </c>
    </row>
    <row r="1263" spans="2:21" x14ac:dyDescent="0.25">
      <c r="B1263" s="167">
        <v>288.27470000000005</v>
      </c>
      <c r="C1263" s="168">
        <v>2.7902160179254896</v>
      </c>
      <c r="D1263" s="168">
        <v>2109</v>
      </c>
      <c r="E1263" s="168">
        <v>12</v>
      </c>
      <c r="F1263" s="168">
        <v>28</v>
      </c>
      <c r="G1263" s="168">
        <v>61</v>
      </c>
      <c r="H1263" s="168">
        <v>540.31299999999999</v>
      </c>
      <c r="I1263" s="168">
        <f t="shared" si="214"/>
        <v>10512783.700999996</v>
      </c>
      <c r="J1263" s="168">
        <v>560</v>
      </c>
      <c r="K1263" s="168">
        <v>541</v>
      </c>
      <c r="L1263" s="169">
        <f t="shared" si="219"/>
        <v>550.41802296073115</v>
      </c>
      <c r="M1263">
        <f t="shared" si="209"/>
        <v>61</v>
      </c>
      <c r="N1263" s="168">
        <f t="shared" si="215"/>
        <v>61</v>
      </c>
      <c r="O1263" s="168">
        <f t="shared" si="216"/>
        <v>-1</v>
      </c>
      <c r="P1263" s="168">
        <f t="shared" si="217"/>
        <v>-1</v>
      </c>
      <c r="Q1263" s="168">
        <f t="shared" si="218"/>
        <v>-1</v>
      </c>
      <c r="R1263" s="168">
        <f t="shared" si="210"/>
        <v>-1</v>
      </c>
      <c r="S1263">
        <f t="shared" si="211"/>
        <v>-1</v>
      </c>
      <c r="T1263">
        <f t="shared" si="212"/>
        <v>541</v>
      </c>
      <c r="U1263">
        <f t="shared" si="213"/>
        <v>-1</v>
      </c>
    </row>
    <row r="1264" spans="2:21" x14ac:dyDescent="0.25">
      <c r="B1264" s="167">
        <v>288.28435200000001</v>
      </c>
      <c r="C1264" s="168">
        <v>2.7903162806262487</v>
      </c>
      <c r="D1264" s="168">
        <v>2110</v>
      </c>
      <c r="E1264" s="168">
        <v>37</v>
      </c>
      <c r="F1264" s="168">
        <v>59</v>
      </c>
      <c r="G1264" s="168">
        <v>65</v>
      </c>
      <c r="H1264" s="168">
        <v>2664</v>
      </c>
      <c r="I1264" s="168">
        <f t="shared" si="214"/>
        <v>10515447.700999996</v>
      </c>
      <c r="J1264" s="168">
        <v>335</v>
      </c>
      <c r="K1264" s="168">
        <v>166</v>
      </c>
      <c r="L1264" s="169">
        <f t="shared" si="219"/>
        <v>235.81772622090986</v>
      </c>
      <c r="M1264">
        <f t="shared" si="209"/>
        <v>65</v>
      </c>
      <c r="N1264" s="168">
        <f t="shared" si="215"/>
        <v>65</v>
      </c>
      <c r="O1264" s="168">
        <f t="shared" si="216"/>
        <v>-1</v>
      </c>
      <c r="P1264" s="168">
        <f t="shared" si="217"/>
        <v>-1</v>
      </c>
      <c r="Q1264" s="168">
        <f t="shared" si="218"/>
        <v>-1</v>
      </c>
      <c r="R1264" s="168">
        <f t="shared" si="210"/>
        <v>166</v>
      </c>
      <c r="S1264">
        <f t="shared" si="211"/>
        <v>-1</v>
      </c>
      <c r="T1264">
        <f t="shared" si="212"/>
        <v>-1</v>
      </c>
      <c r="U1264">
        <f t="shared" si="213"/>
        <v>-1</v>
      </c>
    </row>
    <row r="1265" spans="2:21" x14ac:dyDescent="0.25">
      <c r="B1265" s="167">
        <v>288.28715580000005</v>
      </c>
      <c r="C1265" s="168">
        <v>2.7903454072455922</v>
      </c>
      <c r="D1265" s="168">
        <v>2111</v>
      </c>
      <c r="E1265" s="168">
        <v>22</v>
      </c>
      <c r="F1265" s="168">
        <v>40</v>
      </c>
      <c r="G1265" s="168">
        <v>61</v>
      </c>
      <c r="H1265" s="168">
        <v>851.13499999999999</v>
      </c>
      <c r="I1265" s="168">
        <f t="shared" si="214"/>
        <v>10516298.835999995</v>
      </c>
      <c r="J1265" s="168">
        <v>340</v>
      </c>
      <c r="K1265" s="168">
        <v>34</v>
      </c>
      <c r="L1265" s="169">
        <f t="shared" si="219"/>
        <v>107.5174404457249</v>
      </c>
      <c r="M1265">
        <f t="shared" si="209"/>
        <v>61</v>
      </c>
      <c r="N1265" s="168">
        <f t="shared" si="215"/>
        <v>61</v>
      </c>
      <c r="O1265" s="168">
        <f t="shared" si="216"/>
        <v>-1</v>
      </c>
      <c r="P1265" s="168">
        <f t="shared" si="217"/>
        <v>-1</v>
      </c>
      <c r="Q1265" s="168">
        <f t="shared" si="218"/>
        <v>-1</v>
      </c>
      <c r="R1265" s="168">
        <f t="shared" si="210"/>
        <v>34</v>
      </c>
      <c r="S1265">
        <f t="shared" si="211"/>
        <v>-1</v>
      </c>
      <c r="T1265">
        <f t="shared" si="212"/>
        <v>-1</v>
      </c>
      <c r="U1265">
        <f t="shared" si="213"/>
        <v>-1</v>
      </c>
    </row>
    <row r="1266" spans="2:21" x14ac:dyDescent="0.25">
      <c r="B1266" s="167">
        <v>288.32060450000006</v>
      </c>
      <c r="C1266" s="168">
        <v>2.7906929300632775</v>
      </c>
      <c r="D1266" s="168">
        <v>2113</v>
      </c>
      <c r="E1266" s="168">
        <v>1</v>
      </c>
      <c r="F1266" s="168">
        <v>8</v>
      </c>
      <c r="G1266" s="168">
        <v>61</v>
      </c>
      <c r="H1266" s="168">
        <v>274.60199999999998</v>
      </c>
      <c r="I1266" s="168">
        <f t="shared" si="214"/>
        <v>10516573.437999995</v>
      </c>
      <c r="J1266" s="168">
        <v>462</v>
      </c>
      <c r="K1266" s="168">
        <v>468</v>
      </c>
      <c r="L1266" s="169">
        <f t="shared" si="219"/>
        <v>464.99032247994148</v>
      </c>
      <c r="M1266">
        <f t="shared" si="209"/>
        <v>61</v>
      </c>
      <c r="N1266" s="168">
        <f t="shared" si="215"/>
        <v>61</v>
      </c>
      <c r="O1266" s="168">
        <f t="shared" si="216"/>
        <v>-1</v>
      </c>
      <c r="P1266" s="168">
        <f t="shared" si="217"/>
        <v>-1</v>
      </c>
      <c r="Q1266" s="168">
        <f t="shared" si="218"/>
        <v>-1</v>
      </c>
      <c r="R1266" s="168">
        <f t="shared" si="210"/>
        <v>-1</v>
      </c>
      <c r="S1266">
        <f t="shared" si="211"/>
        <v>-1</v>
      </c>
      <c r="T1266">
        <f t="shared" si="212"/>
        <v>468</v>
      </c>
      <c r="U1266">
        <f t="shared" si="213"/>
        <v>-1</v>
      </c>
    </row>
    <row r="1267" spans="2:21" x14ac:dyDescent="0.25">
      <c r="B1267" s="167">
        <v>288.32773050000003</v>
      </c>
      <c r="C1267" s="168">
        <v>2.7907669788976075</v>
      </c>
      <c r="D1267" s="168">
        <v>2114</v>
      </c>
      <c r="E1267" s="168">
        <v>21</v>
      </c>
      <c r="F1267" s="168">
        <v>99</v>
      </c>
      <c r="G1267" s="168">
        <v>65</v>
      </c>
      <c r="H1267" s="168">
        <v>2489</v>
      </c>
      <c r="I1267" s="168">
        <f t="shared" si="214"/>
        <v>10519062.437999995</v>
      </c>
      <c r="J1267" s="168">
        <v>328</v>
      </c>
      <c r="K1267" s="168">
        <v>34</v>
      </c>
      <c r="L1267" s="169">
        <f t="shared" si="219"/>
        <v>105.60303025955268</v>
      </c>
      <c r="M1267">
        <f t="shared" si="209"/>
        <v>65</v>
      </c>
      <c r="N1267" s="168">
        <f t="shared" si="215"/>
        <v>65</v>
      </c>
      <c r="O1267" s="168">
        <f t="shared" si="216"/>
        <v>-1</v>
      </c>
      <c r="P1267" s="168">
        <f t="shared" si="217"/>
        <v>-1</v>
      </c>
      <c r="Q1267" s="168">
        <f t="shared" si="218"/>
        <v>-1</v>
      </c>
      <c r="R1267" s="168">
        <f t="shared" si="210"/>
        <v>34</v>
      </c>
      <c r="S1267">
        <f t="shared" si="211"/>
        <v>-1</v>
      </c>
      <c r="T1267">
        <f t="shared" si="212"/>
        <v>-1</v>
      </c>
      <c r="U1267">
        <f t="shared" si="213"/>
        <v>-1</v>
      </c>
    </row>
    <row r="1268" spans="2:21" x14ac:dyDescent="0.25">
      <c r="B1268" s="167">
        <v>288.32796600000006</v>
      </c>
      <c r="C1268" s="168">
        <v>2.7907694261328575</v>
      </c>
      <c r="D1268" s="168">
        <v>2115</v>
      </c>
      <c r="E1268" s="168">
        <v>33</v>
      </c>
      <c r="F1268" s="168">
        <v>53</v>
      </c>
      <c r="G1268" s="168">
        <v>63</v>
      </c>
      <c r="H1268" s="168">
        <v>1717</v>
      </c>
      <c r="I1268" s="168">
        <f t="shared" si="214"/>
        <v>10520779.437999995</v>
      </c>
      <c r="J1268" s="168">
        <v>335</v>
      </c>
      <c r="K1268" s="168">
        <v>166</v>
      </c>
      <c r="L1268" s="169">
        <f t="shared" si="219"/>
        <v>235.81772622090986</v>
      </c>
      <c r="M1268">
        <f t="shared" si="209"/>
        <v>63</v>
      </c>
      <c r="N1268" s="168">
        <f t="shared" si="215"/>
        <v>63</v>
      </c>
      <c r="O1268" s="168">
        <f t="shared" si="216"/>
        <v>-1</v>
      </c>
      <c r="P1268" s="168">
        <f t="shared" si="217"/>
        <v>-1</v>
      </c>
      <c r="Q1268" s="168">
        <f t="shared" si="218"/>
        <v>-1</v>
      </c>
      <c r="R1268" s="168">
        <f t="shared" si="210"/>
        <v>166</v>
      </c>
      <c r="S1268">
        <f t="shared" si="211"/>
        <v>-1</v>
      </c>
      <c r="T1268">
        <f t="shared" si="212"/>
        <v>-1</v>
      </c>
      <c r="U1268">
        <f t="shared" si="213"/>
        <v>-1</v>
      </c>
    </row>
    <row r="1269" spans="2:21" x14ac:dyDescent="0.25">
      <c r="B1269" s="167">
        <v>288.34249220000004</v>
      </c>
      <c r="C1269" s="168">
        <v>2.7909203860668437</v>
      </c>
      <c r="D1269" s="168">
        <v>2117</v>
      </c>
      <c r="E1269" s="168">
        <v>21</v>
      </c>
      <c r="F1269" s="168">
        <v>41</v>
      </c>
      <c r="G1269" s="168">
        <v>63</v>
      </c>
      <c r="H1269" s="168">
        <v>1267</v>
      </c>
      <c r="I1269" s="168">
        <f t="shared" si="214"/>
        <v>10522046.437999995</v>
      </c>
      <c r="J1269" s="168">
        <v>345</v>
      </c>
      <c r="K1269" s="168">
        <v>34</v>
      </c>
      <c r="L1269" s="169">
        <f t="shared" si="219"/>
        <v>108.30512453249847</v>
      </c>
      <c r="M1269">
        <f t="shared" si="209"/>
        <v>63</v>
      </c>
      <c r="N1269" s="168">
        <f t="shared" si="215"/>
        <v>63</v>
      </c>
      <c r="O1269" s="168">
        <f t="shared" si="216"/>
        <v>-1</v>
      </c>
      <c r="P1269" s="168">
        <f t="shared" si="217"/>
        <v>-1</v>
      </c>
      <c r="Q1269" s="168">
        <f t="shared" si="218"/>
        <v>-1</v>
      </c>
      <c r="R1269" s="168">
        <f t="shared" si="210"/>
        <v>34</v>
      </c>
      <c r="S1269">
        <f t="shared" si="211"/>
        <v>-1</v>
      </c>
      <c r="T1269">
        <f t="shared" si="212"/>
        <v>-1</v>
      </c>
      <c r="U1269">
        <f t="shared" si="213"/>
        <v>-1</v>
      </c>
    </row>
    <row r="1270" spans="2:21" x14ac:dyDescent="0.25">
      <c r="B1270" s="167">
        <v>288.36941180000002</v>
      </c>
      <c r="C1270" s="168">
        <v>2.7912001863339695</v>
      </c>
      <c r="D1270" s="168">
        <v>2119</v>
      </c>
      <c r="E1270" s="168">
        <v>6</v>
      </c>
      <c r="F1270" s="168">
        <v>25</v>
      </c>
      <c r="G1270" s="168">
        <v>65</v>
      </c>
      <c r="H1270" s="168">
        <v>1045</v>
      </c>
      <c r="I1270" s="168">
        <f t="shared" si="214"/>
        <v>10523091.437999995</v>
      </c>
      <c r="J1270" s="168">
        <v>414</v>
      </c>
      <c r="K1270" s="168">
        <v>434</v>
      </c>
      <c r="L1270" s="169">
        <f t="shared" si="219"/>
        <v>423.8820590683215</v>
      </c>
      <c r="M1270">
        <f t="shared" si="209"/>
        <v>65</v>
      </c>
      <c r="N1270" s="168">
        <f t="shared" si="215"/>
        <v>65</v>
      </c>
      <c r="O1270" s="168">
        <f t="shared" si="216"/>
        <v>-1</v>
      </c>
      <c r="P1270" s="168">
        <f t="shared" si="217"/>
        <v>-1</v>
      </c>
      <c r="Q1270" s="168">
        <f t="shared" si="218"/>
        <v>-1</v>
      </c>
      <c r="R1270" s="168">
        <f t="shared" si="210"/>
        <v>-1</v>
      </c>
      <c r="S1270">
        <f t="shared" si="211"/>
        <v>-1</v>
      </c>
      <c r="T1270">
        <f t="shared" si="212"/>
        <v>434</v>
      </c>
      <c r="U1270">
        <f t="shared" si="213"/>
        <v>-1</v>
      </c>
    </row>
    <row r="1271" spans="2:21" x14ac:dyDescent="0.25">
      <c r="B1271" s="167">
        <v>288.39974150000006</v>
      </c>
      <c r="C1271" s="168">
        <v>2.7915155009914367</v>
      </c>
      <c r="D1271" s="168">
        <v>2122</v>
      </c>
      <c r="E1271" s="168">
        <v>23</v>
      </c>
      <c r="F1271" s="168">
        <v>128</v>
      </c>
      <c r="G1271" s="168">
        <v>63</v>
      </c>
      <c r="H1271" s="168">
        <v>2071</v>
      </c>
      <c r="I1271" s="168">
        <f t="shared" si="214"/>
        <v>10525162.437999995</v>
      </c>
      <c r="J1271" s="168">
        <v>383</v>
      </c>
      <c r="K1271" s="168">
        <v>107</v>
      </c>
      <c r="L1271" s="169">
        <f t="shared" si="219"/>
        <v>202.43764472054104</v>
      </c>
      <c r="M1271">
        <f t="shared" si="209"/>
        <v>63</v>
      </c>
      <c r="N1271" s="168">
        <f t="shared" si="215"/>
        <v>63</v>
      </c>
      <c r="O1271" s="168">
        <f t="shared" si="216"/>
        <v>-1</v>
      </c>
      <c r="P1271" s="168">
        <f t="shared" si="217"/>
        <v>-1</v>
      </c>
      <c r="Q1271" s="168">
        <f t="shared" si="218"/>
        <v>-1</v>
      </c>
      <c r="R1271" s="168">
        <f t="shared" si="210"/>
        <v>107</v>
      </c>
      <c r="S1271">
        <f t="shared" si="211"/>
        <v>-1</v>
      </c>
      <c r="T1271">
        <f t="shared" si="212"/>
        <v>-1</v>
      </c>
      <c r="U1271">
        <f t="shared" si="213"/>
        <v>-1</v>
      </c>
    </row>
    <row r="1272" spans="2:21" x14ac:dyDescent="0.25">
      <c r="B1272" s="167">
        <v>288.40190750000005</v>
      </c>
      <c r="C1272" s="168">
        <v>2.791538022076232</v>
      </c>
      <c r="D1272" s="168">
        <v>2123</v>
      </c>
      <c r="E1272" s="168">
        <v>16</v>
      </c>
      <c r="F1272" s="168">
        <v>153</v>
      </c>
      <c r="G1272" s="168">
        <v>71</v>
      </c>
      <c r="H1272" s="168">
        <v>7597</v>
      </c>
      <c r="I1272" s="168">
        <f t="shared" si="214"/>
        <v>10532759.437999995</v>
      </c>
      <c r="J1272" s="168">
        <v>438</v>
      </c>
      <c r="K1272" s="168">
        <v>34</v>
      </c>
      <c r="L1272" s="169">
        <f t="shared" si="219"/>
        <v>122.0327824807744</v>
      </c>
      <c r="M1272">
        <f t="shared" si="209"/>
        <v>71</v>
      </c>
      <c r="N1272" s="168">
        <f t="shared" si="215"/>
        <v>71</v>
      </c>
      <c r="O1272" s="168">
        <f t="shared" si="216"/>
        <v>-1</v>
      </c>
      <c r="P1272" s="168">
        <f t="shared" si="217"/>
        <v>-1</v>
      </c>
      <c r="Q1272" s="168">
        <f t="shared" si="218"/>
        <v>-1</v>
      </c>
      <c r="R1272" s="168">
        <f t="shared" si="210"/>
        <v>34</v>
      </c>
      <c r="S1272">
        <f t="shared" si="211"/>
        <v>-1</v>
      </c>
      <c r="T1272">
        <f t="shared" si="212"/>
        <v>-1</v>
      </c>
      <c r="U1272">
        <f t="shared" si="213"/>
        <v>-1</v>
      </c>
    </row>
    <row r="1273" spans="2:21" x14ac:dyDescent="0.25">
      <c r="B1273" s="167">
        <v>288.42960220000003</v>
      </c>
      <c r="C1273" s="168">
        <v>2.7918260124058696</v>
      </c>
      <c r="D1273" s="168">
        <v>2125</v>
      </c>
      <c r="E1273" s="168">
        <v>4</v>
      </c>
      <c r="F1273" s="168">
        <v>21</v>
      </c>
      <c r="G1273" s="168">
        <v>63</v>
      </c>
      <c r="H1273" s="168">
        <v>614.54200000000003</v>
      </c>
      <c r="I1273" s="168">
        <f t="shared" si="214"/>
        <v>10533373.979999995</v>
      </c>
      <c r="J1273" s="168">
        <v>518</v>
      </c>
      <c r="K1273" s="168">
        <v>463</v>
      </c>
      <c r="L1273" s="169">
        <f t="shared" si="219"/>
        <v>489.72849620988973</v>
      </c>
      <c r="M1273">
        <f t="shared" si="209"/>
        <v>63</v>
      </c>
      <c r="N1273" s="168">
        <f t="shared" si="215"/>
        <v>63</v>
      </c>
      <c r="O1273" s="168">
        <f t="shared" si="216"/>
        <v>-1</v>
      </c>
      <c r="P1273" s="168">
        <f t="shared" si="217"/>
        <v>-1</v>
      </c>
      <c r="Q1273" s="168">
        <f t="shared" si="218"/>
        <v>-1</v>
      </c>
      <c r="R1273" s="168">
        <f t="shared" si="210"/>
        <v>-1</v>
      </c>
      <c r="S1273">
        <f t="shared" si="211"/>
        <v>-1</v>
      </c>
      <c r="T1273">
        <f t="shared" si="212"/>
        <v>463</v>
      </c>
      <c r="U1273">
        <f t="shared" si="213"/>
        <v>-1</v>
      </c>
    </row>
    <row r="1274" spans="2:21" x14ac:dyDescent="0.25">
      <c r="B1274" s="167">
        <v>288.43559270000003</v>
      </c>
      <c r="C1274" s="168">
        <v>2.7918883142876028</v>
      </c>
      <c r="D1274" s="168">
        <v>2126</v>
      </c>
      <c r="E1274" s="168">
        <v>3</v>
      </c>
      <c r="F1274" s="168">
        <v>12</v>
      </c>
      <c r="G1274" s="168">
        <v>63</v>
      </c>
      <c r="H1274" s="168">
        <v>568.77099999999996</v>
      </c>
      <c r="I1274" s="168">
        <f t="shared" si="214"/>
        <v>10533942.750999995</v>
      </c>
      <c r="J1274" s="168">
        <v>510</v>
      </c>
      <c r="K1274" s="168">
        <v>434</v>
      </c>
      <c r="L1274" s="169">
        <f t="shared" si="219"/>
        <v>470.4678522492265</v>
      </c>
      <c r="M1274">
        <f t="shared" si="209"/>
        <v>63</v>
      </c>
      <c r="N1274" s="168">
        <f t="shared" si="215"/>
        <v>63</v>
      </c>
      <c r="O1274" s="168">
        <f t="shared" si="216"/>
        <v>-1</v>
      </c>
      <c r="P1274" s="168">
        <f t="shared" si="217"/>
        <v>-1</v>
      </c>
      <c r="Q1274" s="168">
        <f t="shared" si="218"/>
        <v>-1</v>
      </c>
      <c r="R1274" s="168">
        <f t="shared" si="210"/>
        <v>-1</v>
      </c>
      <c r="S1274">
        <f t="shared" si="211"/>
        <v>-1</v>
      </c>
      <c r="T1274">
        <f t="shared" si="212"/>
        <v>434</v>
      </c>
      <c r="U1274">
        <f t="shared" si="213"/>
        <v>-1</v>
      </c>
    </row>
    <row r="1275" spans="2:21" x14ac:dyDescent="0.25">
      <c r="B1275" s="167">
        <v>288.45190100000002</v>
      </c>
      <c r="C1275" s="168">
        <v>2.792057937167066</v>
      </c>
      <c r="D1275" s="168">
        <v>2128</v>
      </c>
      <c r="E1275" s="168">
        <v>16</v>
      </c>
      <c r="F1275" s="168">
        <v>135</v>
      </c>
      <c r="G1275" s="168">
        <v>65</v>
      </c>
      <c r="H1275" s="168">
        <v>2932</v>
      </c>
      <c r="I1275" s="168">
        <f t="shared" si="214"/>
        <v>10536874.750999995</v>
      </c>
      <c r="J1275" s="168">
        <v>404</v>
      </c>
      <c r="K1275" s="168">
        <v>161</v>
      </c>
      <c r="L1275" s="169">
        <f t="shared" si="219"/>
        <v>255.0372521809314</v>
      </c>
      <c r="M1275">
        <f t="shared" si="209"/>
        <v>65</v>
      </c>
      <c r="N1275" s="168">
        <f t="shared" si="215"/>
        <v>65</v>
      </c>
      <c r="O1275" s="168">
        <f t="shared" si="216"/>
        <v>-1</v>
      </c>
      <c r="P1275" s="168">
        <f t="shared" si="217"/>
        <v>-1</v>
      </c>
      <c r="Q1275" s="168">
        <f t="shared" si="218"/>
        <v>-1</v>
      </c>
      <c r="R1275" s="168">
        <f t="shared" si="210"/>
        <v>161</v>
      </c>
      <c r="S1275">
        <f t="shared" si="211"/>
        <v>-1</v>
      </c>
      <c r="T1275">
        <f t="shared" si="212"/>
        <v>-1</v>
      </c>
      <c r="U1275">
        <f t="shared" si="213"/>
        <v>-1</v>
      </c>
    </row>
    <row r="1276" spans="2:21" x14ac:dyDescent="0.25">
      <c r="B1276" s="167">
        <v>288.48567900000006</v>
      </c>
      <c r="C1276" s="168">
        <v>2.7924093311053979</v>
      </c>
      <c r="D1276" s="168">
        <v>2132</v>
      </c>
      <c r="E1276" s="168">
        <v>23</v>
      </c>
      <c r="F1276" s="168">
        <v>140</v>
      </c>
      <c r="G1276" s="168">
        <v>69</v>
      </c>
      <c r="H1276" s="168">
        <v>7445</v>
      </c>
      <c r="I1276" s="168">
        <f t="shared" si="214"/>
        <v>10544319.750999995</v>
      </c>
      <c r="J1276" s="168">
        <v>323</v>
      </c>
      <c r="K1276" s="168">
        <v>34</v>
      </c>
      <c r="L1276" s="169">
        <f t="shared" si="219"/>
        <v>104.7950380504726</v>
      </c>
      <c r="M1276">
        <f t="shared" si="209"/>
        <v>69</v>
      </c>
      <c r="N1276" s="168">
        <f t="shared" si="215"/>
        <v>69</v>
      </c>
      <c r="O1276" s="168">
        <f t="shared" si="216"/>
        <v>-1</v>
      </c>
      <c r="P1276" s="168">
        <f t="shared" si="217"/>
        <v>-1</v>
      </c>
      <c r="Q1276" s="168">
        <f t="shared" si="218"/>
        <v>-1</v>
      </c>
      <c r="R1276" s="168">
        <f t="shared" si="210"/>
        <v>34</v>
      </c>
      <c r="S1276">
        <f t="shared" si="211"/>
        <v>-1</v>
      </c>
      <c r="T1276">
        <f t="shared" si="212"/>
        <v>-1</v>
      </c>
      <c r="U1276">
        <f t="shared" si="213"/>
        <v>-1</v>
      </c>
    </row>
    <row r="1277" spans="2:21" x14ac:dyDescent="0.25">
      <c r="B1277" s="167">
        <v>288.50782130000005</v>
      </c>
      <c r="C1277" s="168">
        <v>2.7926397284963826</v>
      </c>
      <c r="D1277" s="168">
        <v>2134</v>
      </c>
      <c r="E1277" s="168">
        <v>21</v>
      </c>
      <c r="F1277" s="168">
        <v>39</v>
      </c>
      <c r="G1277" s="168">
        <v>61</v>
      </c>
      <c r="H1277" s="168">
        <v>1000</v>
      </c>
      <c r="I1277" s="168">
        <f t="shared" si="214"/>
        <v>10545319.750999995</v>
      </c>
      <c r="J1277" s="168">
        <v>423</v>
      </c>
      <c r="K1277" s="168">
        <v>439</v>
      </c>
      <c r="L1277" s="169">
        <f t="shared" si="219"/>
        <v>430.92574766425827</v>
      </c>
      <c r="M1277">
        <f t="shared" si="209"/>
        <v>61</v>
      </c>
      <c r="N1277" s="168">
        <f t="shared" si="215"/>
        <v>61</v>
      </c>
      <c r="O1277" s="168">
        <f t="shared" si="216"/>
        <v>-1</v>
      </c>
      <c r="P1277" s="168">
        <f t="shared" si="217"/>
        <v>-1</v>
      </c>
      <c r="Q1277" s="168">
        <f t="shared" si="218"/>
        <v>-1</v>
      </c>
      <c r="R1277" s="168">
        <f t="shared" si="210"/>
        <v>-1</v>
      </c>
      <c r="S1277">
        <f t="shared" si="211"/>
        <v>-1</v>
      </c>
      <c r="T1277">
        <f t="shared" si="212"/>
        <v>439</v>
      </c>
      <c r="U1277">
        <f t="shared" si="213"/>
        <v>-1</v>
      </c>
    </row>
    <row r="1278" spans="2:21" x14ac:dyDescent="0.25">
      <c r="B1278" s="167">
        <v>288.52426080000004</v>
      </c>
      <c r="C1278" s="168">
        <v>2.792810812205293</v>
      </c>
      <c r="D1278" s="168">
        <v>2135</v>
      </c>
      <c r="E1278" s="168">
        <v>1</v>
      </c>
      <c r="F1278" s="168">
        <v>1</v>
      </c>
      <c r="G1278" s="168">
        <v>61</v>
      </c>
      <c r="H1278" s="168">
        <v>95.602999999999994</v>
      </c>
      <c r="I1278" s="168">
        <f t="shared" si="214"/>
        <v>10545415.353999995</v>
      </c>
      <c r="J1278" s="168">
        <v>554</v>
      </c>
      <c r="K1278" s="168">
        <v>673</v>
      </c>
      <c r="L1278" s="169">
        <f t="shared" si="219"/>
        <v>610.60789382385155</v>
      </c>
      <c r="M1278">
        <f t="shared" si="209"/>
        <v>61</v>
      </c>
      <c r="N1278" s="168">
        <f t="shared" si="215"/>
        <v>61</v>
      </c>
      <c r="O1278" s="168">
        <f t="shared" si="216"/>
        <v>-1</v>
      </c>
      <c r="P1278" s="168">
        <f t="shared" si="217"/>
        <v>-1</v>
      </c>
      <c r="Q1278" s="168">
        <f t="shared" si="218"/>
        <v>-1</v>
      </c>
      <c r="R1278" s="168">
        <f t="shared" si="210"/>
        <v>-1</v>
      </c>
      <c r="S1278">
        <f t="shared" si="211"/>
        <v>-1</v>
      </c>
      <c r="T1278">
        <f t="shared" si="212"/>
        <v>-1</v>
      </c>
      <c r="U1278">
        <f t="shared" si="213"/>
        <v>673</v>
      </c>
    </row>
    <row r="1279" spans="2:21" x14ac:dyDescent="0.25">
      <c r="B1279" s="167">
        <v>288.53921870000005</v>
      </c>
      <c r="C1279" s="168">
        <v>2.7929664961319727</v>
      </c>
      <c r="D1279" s="168">
        <v>2137</v>
      </c>
      <c r="E1279" s="168">
        <v>11</v>
      </c>
      <c r="F1279" s="168">
        <v>55</v>
      </c>
      <c r="G1279" s="168">
        <v>66</v>
      </c>
      <c r="H1279" s="168">
        <v>2270</v>
      </c>
      <c r="I1279" s="168">
        <f t="shared" si="214"/>
        <v>10547685.353999995</v>
      </c>
      <c r="J1279" s="168">
        <v>446</v>
      </c>
      <c r="K1279" s="168">
        <v>97</v>
      </c>
      <c r="L1279" s="169">
        <f t="shared" si="219"/>
        <v>207.99519225212876</v>
      </c>
      <c r="M1279">
        <f t="shared" si="209"/>
        <v>66</v>
      </c>
      <c r="N1279" s="168">
        <f t="shared" si="215"/>
        <v>66</v>
      </c>
      <c r="O1279" s="168">
        <f t="shared" si="216"/>
        <v>-1</v>
      </c>
      <c r="P1279" s="168">
        <f t="shared" si="217"/>
        <v>-1</v>
      </c>
      <c r="Q1279" s="168">
        <f t="shared" si="218"/>
        <v>-1</v>
      </c>
      <c r="R1279" s="168">
        <f t="shared" si="210"/>
        <v>97</v>
      </c>
      <c r="S1279">
        <f t="shared" si="211"/>
        <v>-1</v>
      </c>
      <c r="T1279">
        <f t="shared" si="212"/>
        <v>-1</v>
      </c>
      <c r="U1279">
        <f t="shared" si="213"/>
        <v>-1</v>
      </c>
    </row>
    <row r="1280" spans="2:21" x14ac:dyDescent="0.25">
      <c r="B1280" s="167">
        <v>288.56145130000004</v>
      </c>
      <c r="C1280" s="168">
        <v>2.7931979296863338</v>
      </c>
      <c r="D1280" s="168">
        <v>2139</v>
      </c>
      <c r="E1280" s="168">
        <v>3</v>
      </c>
      <c r="F1280" s="168">
        <v>8</v>
      </c>
      <c r="G1280" s="168">
        <v>63</v>
      </c>
      <c r="H1280" s="168">
        <v>402.49900000000002</v>
      </c>
      <c r="I1280" s="168">
        <f t="shared" si="214"/>
        <v>10548087.852999995</v>
      </c>
      <c r="J1280" s="168">
        <v>436</v>
      </c>
      <c r="K1280" s="168">
        <v>107</v>
      </c>
      <c r="L1280" s="169">
        <f t="shared" si="219"/>
        <v>215.99074054227418</v>
      </c>
      <c r="M1280">
        <f t="shared" si="209"/>
        <v>63</v>
      </c>
      <c r="N1280" s="168">
        <f t="shared" si="215"/>
        <v>63</v>
      </c>
      <c r="O1280" s="168">
        <f t="shared" si="216"/>
        <v>-1</v>
      </c>
      <c r="P1280" s="168">
        <f t="shared" si="217"/>
        <v>-1</v>
      </c>
      <c r="Q1280" s="168">
        <f t="shared" si="218"/>
        <v>-1</v>
      </c>
      <c r="R1280" s="168">
        <f t="shared" si="210"/>
        <v>107</v>
      </c>
      <c r="S1280">
        <f t="shared" si="211"/>
        <v>-1</v>
      </c>
      <c r="T1280">
        <f t="shared" si="212"/>
        <v>-1</v>
      </c>
      <c r="U1280">
        <f t="shared" si="213"/>
        <v>-1</v>
      </c>
    </row>
    <row r="1281" spans="2:21" x14ac:dyDescent="0.25">
      <c r="B1281" s="167">
        <v>288.57498900000002</v>
      </c>
      <c r="C1281" s="168">
        <v>2.7933388720314198</v>
      </c>
      <c r="D1281" s="168">
        <v>2141</v>
      </c>
      <c r="E1281" s="168">
        <v>35</v>
      </c>
      <c r="F1281" s="168">
        <v>72</v>
      </c>
      <c r="G1281" s="168">
        <v>63</v>
      </c>
      <c r="H1281" s="168">
        <v>1631</v>
      </c>
      <c r="I1281" s="168">
        <f t="shared" si="214"/>
        <v>10549718.852999995</v>
      </c>
      <c r="J1281" s="168">
        <v>344</v>
      </c>
      <c r="K1281" s="168">
        <v>107</v>
      </c>
      <c r="L1281" s="169">
        <f t="shared" si="219"/>
        <v>191.85411124080713</v>
      </c>
      <c r="M1281">
        <f t="shared" si="209"/>
        <v>63</v>
      </c>
      <c r="N1281" s="168">
        <f t="shared" si="215"/>
        <v>63</v>
      </c>
      <c r="O1281" s="168">
        <f t="shared" si="216"/>
        <v>-1</v>
      </c>
      <c r="P1281" s="168">
        <f t="shared" si="217"/>
        <v>-1</v>
      </c>
      <c r="Q1281" s="168">
        <f t="shared" si="218"/>
        <v>-1</v>
      </c>
      <c r="R1281" s="168">
        <f t="shared" si="210"/>
        <v>107</v>
      </c>
      <c r="S1281">
        <f t="shared" si="211"/>
        <v>-1</v>
      </c>
      <c r="T1281">
        <f t="shared" si="212"/>
        <v>-1</v>
      </c>
      <c r="U1281">
        <f t="shared" si="213"/>
        <v>-1</v>
      </c>
    </row>
    <row r="1282" spans="2:21" x14ac:dyDescent="0.25">
      <c r="B1282" s="167">
        <v>288.58342220000003</v>
      </c>
      <c r="C1282" s="168">
        <v>2.7934266784374548</v>
      </c>
      <c r="D1282" s="168">
        <v>2142</v>
      </c>
      <c r="E1282" s="168">
        <v>4</v>
      </c>
      <c r="F1282" s="168">
        <v>139</v>
      </c>
      <c r="G1282" s="168">
        <v>68</v>
      </c>
      <c r="H1282" s="168">
        <v>6417</v>
      </c>
      <c r="I1282" s="168">
        <f t="shared" si="214"/>
        <v>10556135.852999995</v>
      </c>
      <c r="J1282" s="168">
        <v>338</v>
      </c>
      <c r="K1282" s="168">
        <v>34</v>
      </c>
      <c r="L1282" s="169">
        <f t="shared" si="219"/>
        <v>107.20074626605917</v>
      </c>
      <c r="M1282">
        <f t="shared" ref="M1282:M1345" si="220">IF(G1282&gt;60,G1282,-1)</f>
        <v>68</v>
      </c>
      <c r="N1282" s="168">
        <f t="shared" si="215"/>
        <v>68</v>
      </c>
      <c r="O1282" s="168">
        <f t="shared" si="216"/>
        <v>-1</v>
      </c>
      <c r="P1282" s="168">
        <f t="shared" si="217"/>
        <v>-1</v>
      </c>
      <c r="Q1282" s="168">
        <f t="shared" si="218"/>
        <v>-1</v>
      </c>
      <c r="R1282" s="168">
        <f t="shared" ref="R1282:R1345" si="221">IF(AND(K1282&gt;0,K1282&lt;250),K1282,-1)</f>
        <v>34</v>
      </c>
      <c r="S1282">
        <f t="shared" ref="S1282:S1345" si="222">IF(AND(K1282&gt;=250,K1282&lt;400),K1282,-1)</f>
        <v>-1</v>
      </c>
      <c r="T1282">
        <f t="shared" ref="T1282:T1345" si="223">IF(AND(K1282&gt;=400,K1282&lt;600),K1282,-1)</f>
        <v>-1</v>
      </c>
      <c r="U1282">
        <f t="shared" ref="U1282:U1345" si="224">IF(AND(K1282&gt;=600),K1282,-1)</f>
        <v>-1</v>
      </c>
    </row>
    <row r="1283" spans="2:21" x14ac:dyDescent="0.25">
      <c r="B1283" s="167">
        <v>288.60124650000006</v>
      </c>
      <c r="C1283" s="168">
        <v>2.7936122838973456</v>
      </c>
      <c r="D1283" s="168">
        <v>2143</v>
      </c>
      <c r="E1283" s="168">
        <v>5</v>
      </c>
      <c r="F1283" s="168">
        <v>10</v>
      </c>
      <c r="G1283" s="168">
        <v>61</v>
      </c>
      <c r="H1283" s="168">
        <v>292.32400000000001</v>
      </c>
      <c r="I1283" s="168">
        <f t="shared" ref="I1283:I1346" si="225">H1283+I1282</f>
        <v>10556428.176999994</v>
      </c>
      <c r="J1283" s="168">
        <v>556</v>
      </c>
      <c r="K1283" s="168">
        <v>434</v>
      </c>
      <c r="L1283" s="169">
        <f t="shared" si="219"/>
        <v>491.22703508662875</v>
      </c>
      <c r="M1283">
        <f t="shared" si="220"/>
        <v>61</v>
      </c>
      <c r="N1283" s="168">
        <f t="shared" ref="N1283:N1346" si="226">IF(AND($G1283&gt;60,$G1283&lt;75),$G1283,-1)</f>
        <v>61</v>
      </c>
      <c r="O1283" s="168">
        <f t="shared" ref="O1283:O1346" si="227">IF(AND($G1283&gt;=75,$G1283&lt;85),$G1283,-1)</f>
        <v>-1</v>
      </c>
      <c r="P1283" s="168">
        <f t="shared" ref="P1283:P1346" si="228">IF(AND($G1283&gt;=85,$G1283&lt;95),$G1283,-1)</f>
        <v>-1</v>
      </c>
      <c r="Q1283" s="168">
        <f t="shared" ref="Q1283:Q1346" si="229">IF(AND($G1283&gt;=95,$G1283&lt;=100),$G1283,-1)</f>
        <v>-1</v>
      </c>
      <c r="R1283" s="168">
        <f t="shared" si="221"/>
        <v>-1</v>
      </c>
      <c r="S1283">
        <f t="shared" si="222"/>
        <v>-1</v>
      </c>
      <c r="T1283">
        <f t="shared" si="223"/>
        <v>434</v>
      </c>
      <c r="U1283">
        <f t="shared" si="224"/>
        <v>-1</v>
      </c>
    </row>
    <row r="1284" spans="2:21" x14ac:dyDescent="0.25">
      <c r="B1284" s="167">
        <v>288.60140050000007</v>
      </c>
      <c r="C1284" s="168">
        <v>2.7936138876206269</v>
      </c>
      <c r="D1284" s="168">
        <v>2144</v>
      </c>
      <c r="E1284" s="168">
        <v>13</v>
      </c>
      <c r="F1284" s="168">
        <v>96</v>
      </c>
      <c r="G1284" s="168">
        <v>71</v>
      </c>
      <c r="H1284" s="168">
        <v>7082</v>
      </c>
      <c r="I1284" s="168">
        <f t="shared" si="225"/>
        <v>10563510.176999994</v>
      </c>
      <c r="J1284" s="168">
        <v>395</v>
      </c>
      <c r="K1284" s="168">
        <v>463</v>
      </c>
      <c r="L1284" s="169">
        <f t="shared" ref="L1284:L1347" si="230">SQRT(J1284*K1284)</f>
        <v>427.65055828327877</v>
      </c>
      <c r="M1284">
        <f t="shared" si="220"/>
        <v>71</v>
      </c>
      <c r="N1284" s="168">
        <f t="shared" si="226"/>
        <v>71</v>
      </c>
      <c r="O1284" s="168">
        <f t="shared" si="227"/>
        <v>-1</v>
      </c>
      <c r="P1284" s="168">
        <f t="shared" si="228"/>
        <v>-1</v>
      </c>
      <c r="Q1284" s="168">
        <f t="shared" si="229"/>
        <v>-1</v>
      </c>
      <c r="R1284" s="168">
        <f t="shared" si="221"/>
        <v>-1</v>
      </c>
      <c r="S1284">
        <f t="shared" si="222"/>
        <v>-1</v>
      </c>
      <c r="T1284">
        <f t="shared" si="223"/>
        <v>463</v>
      </c>
      <c r="U1284">
        <f t="shared" si="224"/>
        <v>-1</v>
      </c>
    </row>
    <row r="1285" spans="2:21" x14ac:dyDescent="0.25">
      <c r="B1285" s="167">
        <v>288.61869000000002</v>
      </c>
      <c r="C1285" s="168">
        <v>2.793793949051385</v>
      </c>
      <c r="D1285" s="168">
        <v>2145</v>
      </c>
      <c r="E1285" s="168">
        <v>4</v>
      </c>
      <c r="F1285" s="168">
        <v>10</v>
      </c>
      <c r="G1285" s="168">
        <v>62</v>
      </c>
      <c r="H1285" s="168">
        <v>411.82900000000001</v>
      </c>
      <c r="I1285" s="168">
        <f t="shared" si="225"/>
        <v>10563922.005999994</v>
      </c>
      <c r="J1285" s="168">
        <v>524</v>
      </c>
      <c r="K1285" s="168">
        <v>439</v>
      </c>
      <c r="L1285" s="169">
        <f t="shared" si="230"/>
        <v>479.62068345725044</v>
      </c>
      <c r="M1285">
        <f t="shared" si="220"/>
        <v>62</v>
      </c>
      <c r="N1285" s="168">
        <f t="shared" si="226"/>
        <v>62</v>
      </c>
      <c r="O1285" s="168">
        <f t="shared" si="227"/>
        <v>-1</v>
      </c>
      <c r="P1285" s="168">
        <f t="shared" si="228"/>
        <v>-1</v>
      </c>
      <c r="Q1285" s="168">
        <f t="shared" si="229"/>
        <v>-1</v>
      </c>
      <c r="R1285" s="168">
        <f t="shared" si="221"/>
        <v>-1</v>
      </c>
      <c r="S1285">
        <f t="shared" si="222"/>
        <v>-1</v>
      </c>
      <c r="T1285">
        <f t="shared" si="223"/>
        <v>439</v>
      </c>
      <c r="U1285">
        <f t="shared" si="224"/>
        <v>-1</v>
      </c>
    </row>
    <row r="1286" spans="2:21" x14ac:dyDescent="0.25">
      <c r="B1286" s="167">
        <v>288.62932850000004</v>
      </c>
      <c r="C1286" s="168">
        <v>2.7939047557409364</v>
      </c>
      <c r="D1286" s="168">
        <v>2146</v>
      </c>
      <c r="E1286" s="168">
        <v>12</v>
      </c>
      <c r="F1286" s="168">
        <v>143</v>
      </c>
      <c r="G1286" s="168">
        <v>71</v>
      </c>
      <c r="H1286" s="168">
        <v>7406</v>
      </c>
      <c r="I1286" s="168">
        <f t="shared" si="225"/>
        <v>10571328.005999994</v>
      </c>
      <c r="J1286" s="168">
        <v>439</v>
      </c>
      <c r="K1286" s="168">
        <v>97</v>
      </c>
      <c r="L1286" s="169">
        <f t="shared" si="230"/>
        <v>206.35648766152229</v>
      </c>
      <c r="M1286">
        <f t="shared" si="220"/>
        <v>71</v>
      </c>
      <c r="N1286" s="168">
        <f t="shared" si="226"/>
        <v>71</v>
      </c>
      <c r="O1286" s="168">
        <f t="shared" si="227"/>
        <v>-1</v>
      </c>
      <c r="P1286" s="168">
        <f t="shared" si="228"/>
        <v>-1</v>
      </c>
      <c r="Q1286" s="168">
        <f t="shared" si="229"/>
        <v>-1</v>
      </c>
      <c r="R1286" s="168">
        <f t="shared" si="221"/>
        <v>97</v>
      </c>
      <c r="S1286">
        <f t="shared" si="222"/>
        <v>-1</v>
      </c>
      <c r="T1286">
        <f t="shared" si="223"/>
        <v>-1</v>
      </c>
      <c r="U1286">
        <f t="shared" si="224"/>
        <v>-1</v>
      </c>
    </row>
    <row r="1287" spans="2:21" x14ac:dyDescent="0.25">
      <c r="B1287" s="167">
        <v>288.63066130000004</v>
      </c>
      <c r="C1287" s="168">
        <v>2.7939186383423147</v>
      </c>
      <c r="D1287" s="168">
        <v>2147</v>
      </c>
      <c r="E1287" s="168">
        <v>33</v>
      </c>
      <c r="F1287" s="168">
        <v>73</v>
      </c>
      <c r="G1287" s="168">
        <v>64</v>
      </c>
      <c r="H1287" s="168">
        <v>1956</v>
      </c>
      <c r="I1287" s="168">
        <f t="shared" si="225"/>
        <v>10573284.005999994</v>
      </c>
      <c r="J1287" s="168">
        <v>345</v>
      </c>
      <c r="K1287" s="168">
        <v>273</v>
      </c>
      <c r="L1287" s="169">
        <f t="shared" si="230"/>
        <v>306.8957477711283</v>
      </c>
      <c r="M1287">
        <f t="shared" si="220"/>
        <v>64</v>
      </c>
      <c r="N1287" s="168">
        <f t="shared" si="226"/>
        <v>64</v>
      </c>
      <c r="O1287" s="168">
        <f t="shared" si="227"/>
        <v>-1</v>
      </c>
      <c r="P1287" s="168">
        <f t="shared" si="228"/>
        <v>-1</v>
      </c>
      <c r="Q1287" s="168">
        <f t="shared" si="229"/>
        <v>-1</v>
      </c>
      <c r="R1287" s="168">
        <f t="shared" si="221"/>
        <v>-1</v>
      </c>
      <c r="S1287">
        <f t="shared" si="222"/>
        <v>273</v>
      </c>
      <c r="T1287">
        <f t="shared" si="223"/>
        <v>-1</v>
      </c>
      <c r="U1287">
        <f t="shared" si="224"/>
        <v>-1</v>
      </c>
    </row>
    <row r="1288" spans="2:21" x14ac:dyDescent="0.25">
      <c r="B1288" s="167">
        <v>288.63342800000004</v>
      </c>
      <c r="C1288" s="168">
        <v>2.7939474570756002</v>
      </c>
      <c r="D1288" s="168">
        <v>2148</v>
      </c>
      <c r="E1288" s="168">
        <v>23</v>
      </c>
      <c r="F1288" s="168">
        <v>167</v>
      </c>
      <c r="G1288" s="168">
        <v>72</v>
      </c>
      <c r="H1288" s="168">
        <v>18185</v>
      </c>
      <c r="I1288" s="168">
        <f t="shared" si="225"/>
        <v>10591469.005999994</v>
      </c>
      <c r="J1288" s="168">
        <v>321</v>
      </c>
      <c r="K1288" s="168">
        <v>34</v>
      </c>
      <c r="L1288" s="169">
        <f t="shared" si="230"/>
        <v>104.47009141376301</v>
      </c>
      <c r="M1288">
        <f t="shared" si="220"/>
        <v>72</v>
      </c>
      <c r="N1288" s="168">
        <f t="shared" si="226"/>
        <v>72</v>
      </c>
      <c r="O1288" s="168">
        <f t="shared" si="227"/>
        <v>-1</v>
      </c>
      <c r="P1288" s="168">
        <f t="shared" si="228"/>
        <v>-1</v>
      </c>
      <c r="Q1288" s="168">
        <f t="shared" si="229"/>
        <v>-1</v>
      </c>
      <c r="R1288" s="168">
        <f t="shared" si="221"/>
        <v>34</v>
      </c>
      <c r="S1288">
        <f t="shared" si="222"/>
        <v>-1</v>
      </c>
      <c r="T1288">
        <f t="shared" si="223"/>
        <v>-1</v>
      </c>
      <c r="U1288">
        <f t="shared" si="224"/>
        <v>-1</v>
      </c>
    </row>
    <row r="1289" spans="2:21" x14ac:dyDescent="0.25">
      <c r="B1289" s="167">
        <v>288.64867600000002</v>
      </c>
      <c r="C1289" s="168">
        <v>2.7941062957438443</v>
      </c>
      <c r="D1289" s="168">
        <v>2149</v>
      </c>
      <c r="E1289" s="168">
        <v>42</v>
      </c>
      <c r="F1289" s="168">
        <v>173</v>
      </c>
      <c r="G1289" s="168">
        <v>70</v>
      </c>
      <c r="H1289" s="168">
        <v>13560</v>
      </c>
      <c r="I1289" s="168">
        <f t="shared" si="225"/>
        <v>10605029.005999994</v>
      </c>
      <c r="J1289" s="168">
        <v>335</v>
      </c>
      <c r="K1289" s="168">
        <v>107</v>
      </c>
      <c r="L1289" s="169">
        <f t="shared" si="230"/>
        <v>189.32775813387747</v>
      </c>
      <c r="M1289">
        <f t="shared" si="220"/>
        <v>70</v>
      </c>
      <c r="N1289" s="168">
        <f t="shared" si="226"/>
        <v>70</v>
      </c>
      <c r="O1289" s="168">
        <f t="shared" si="227"/>
        <v>-1</v>
      </c>
      <c r="P1289" s="168">
        <f t="shared" si="228"/>
        <v>-1</v>
      </c>
      <c r="Q1289" s="168">
        <f t="shared" si="229"/>
        <v>-1</v>
      </c>
      <c r="R1289" s="168">
        <f t="shared" si="221"/>
        <v>107</v>
      </c>
      <c r="S1289">
        <f t="shared" si="222"/>
        <v>-1</v>
      </c>
      <c r="T1289">
        <f t="shared" si="223"/>
        <v>-1</v>
      </c>
      <c r="U1289">
        <f t="shared" si="224"/>
        <v>-1</v>
      </c>
    </row>
    <row r="1290" spans="2:21" x14ac:dyDescent="0.25">
      <c r="B1290" s="167">
        <v>288.65351950000002</v>
      </c>
      <c r="C1290" s="168">
        <v>2.7941567545207455</v>
      </c>
      <c r="D1290" s="168">
        <v>2150</v>
      </c>
      <c r="E1290" s="168">
        <v>3</v>
      </c>
      <c r="F1290" s="168">
        <v>98</v>
      </c>
      <c r="G1290" s="168">
        <v>62</v>
      </c>
      <c r="H1290" s="168">
        <v>1665</v>
      </c>
      <c r="I1290" s="168">
        <f t="shared" si="225"/>
        <v>10606694.005999994</v>
      </c>
      <c r="J1290" s="168">
        <v>339</v>
      </c>
      <c r="K1290" s="168">
        <v>34</v>
      </c>
      <c r="L1290" s="169">
        <f t="shared" si="230"/>
        <v>107.35921013122255</v>
      </c>
      <c r="M1290">
        <f t="shared" si="220"/>
        <v>62</v>
      </c>
      <c r="N1290" s="168">
        <f t="shared" si="226"/>
        <v>62</v>
      </c>
      <c r="O1290" s="168">
        <f t="shared" si="227"/>
        <v>-1</v>
      </c>
      <c r="P1290" s="168">
        <f t="shared" si="228"/>
        <v>-1</v>
      </c>
      <c r="Q1290" s="168">
        <f t="shared" si="229"/>
        <v>-1</v>
      </c>
      <c r="R1290" s="168">
        <f t="shared" si="221"/>
        <v>34</v>
      </c>
      <c r="S1290">
        <f t="shared" si="222"/>
        <v>-1</v>
      </c>
      <c r="T1290">
        <f t="shared" si="223"/>
        <v>-1</v>
      </c>
      <c r="U1290">
        <f t="shared" si="224"/>
        <v>-1</v>
      </c>
    </row>
    <row r="1291" spans="2:21" x14ac:dyDescent="0.25">
      <c r="B1291" s="167">
        <v>288.67815200000001</v>
      </c>
      <c r="C1291" s="168">
        <v>2.7944134013442277</v>
      </c>
      <c r="D1291" s="168">
        <v>2152</v>
      </c>
      <c r="E1291" s="168">
        <v>39</v>
      </c>
      <c r="F1291" s="168">
        <v>171</v>
      </c>
      <c r="G1291" s="168">
        <v>70</v>
      </c>
      <c r="H1291" s="168">
        <v>12015</v>
      </c>
      <c r="I1291" s="168">
        <f t="shared" si="225"/>
        <v>10618709.005999994</v>
      </c>
      <c r="J1291" s="168">
        <v>342</v>
      </c>
      <c r="K1291" s="168">
        <v>107</v>
      </c>
      <c r="L1291" s="169">
        <f t="shared" si="230"/>
        <v>191.29558280315831</v>
      </c>
      <c r="M1291">
        <f t="shared" si="220"/>
        <v>70</v>
      </c>
      <c r="N1291" s="168">
        <f t="shared" si="226"/>
        <v>70</v>
      </c>
      <c r="O1291" s="168">
        <f t="shared" si="227"/>
        <v>-1</v>
      </c>
      <c r="P1291" s="168">
        <f t="shared" si="228"/>
        <v>-1</v>
      </c>
      <c r="Q1291" s="168">
        <f t="shared" si="229"/>
        <v>-1</v>
      </c>
      <c r="R1291" s="168">
        <f t="shared" si="221"/>
        <v>107</v>
      </c>
      <c r="S1291">
        <f t="shared" si="222"/>
        <v>-1</v>
      </c>
      <c r="T1291">
        <f t="shared" si="223"/>
        <v>-1</v>
      </c>
      <c r="U1291">
        <f t="shared" si="224"/>
        <v>-1</v>
      </c>
    </row>
    <row r="1292" spans="2:21" x14ac:dyDescent="0.25">
      <c r="B1292" s="167">
        <v>288.68569280000003</v>
      </c>
      <c r="C1292" s="168">
        <v>2.7944919790595661</v>
      </c>
      <c r="D1292" s="168">
        <v>2153</v>
      </c>
      <c r="E1292" s="168">
        <v>1</v>
      </c>
      <c r="F1292" s="168">
        <v>34</v>
      </c>
      <c r="G1292" s="168">
        <v>61</v>
      </c>
      <c r="H1292" s="168">
        <v>482.76400000000001</v>
      </c>
      <c r="I1292" s="168">
        <f t="shared" si="225"/>
        <v>10619191.769999994</v>
      </c>
      <c r="J1292" s="168">
        <v>372</v>
      </c>
      <c r="K1292" s="168">
        <v>439</v>
      </c>
      <c r="L1292" s="169">
        <f t="shared" si="230"/>
        <v>404.11384534559068</v>
      </c>
      <c r="M1292">
        <f t="shared" si="220"/>
        <v>61</v>
      </c>
      <c r="N1292" s="168">
        <f t="shared" si="226"/>
        <v>61</v>
      </c>
      <c r="O1292" s="168">
        <f t="shared" si="227"/>
        <v>-1</v>
      </c>
      <c r="P1292" s="168">
        <f t="shared" si="228"/>
        <v>-1</v>
      </c>
      <c r="Q1292" s="168">
        <f t="shared" si="229"/>
        <v>-1</v>
      </c>
      <c r="R1292" s="168">
        <f t="shared" si="221"/>
        <v>-1</v>
      </c>
      <c r="S1292">
        <f t="shared" si="222"/>
        <v>-1</v>
      </c>
      <c r="T1292">
        <f t="shared" si="223"/>
        <v>439</v>
      </c>
      <c r="U1292">
        <f t="shared" si="224"/>
        <v>-1</v>
      </c>
    </row>
    <row r="1293" spans="2:21" x14ac:dyDescent="0.25">
      <c r="B1293" s="167">
        <v>288.68610600000005</v>
      </c>
      <c r="C1293" s="168">
        <v>2.7944962848786927</v>
      </c>
      <c r="D1293" s="168">
        <v>2154</v>
      </c>
      <c r="E1293" s="168">
        <v>10</v>
      </c>
      <c r="F1293" s="168">
        <v>174</v>
      </c>
      <c r="G1293" s="168">
        <v>71</v>
      </c>
      <c r="H1293" s="168">
        <v>9805</v>
      </c>
      <c r="I1293" s="168">
        <f t="shared" si="225"/>
        <v>10628996.769999994</v>
      </c>
      <c r="J1293" s="168">
        <v>252</v>
      </c>
      <c r="K1293" s="168">
        <v>34</v>
      </c>
      <c r="L1293" s="169">
        <f t="shared" si="230"/>
        <v>92.563491723249072</v>
      </c>
      <c r="M1293">
        <f t="shared" si="220"/>
        <v>71</v>
      </c>
      <c r="N1293" s="168">
        <f t="shared" si="226"/>
        <v>71</v>
      </c>
      <c r="O1293" s="168">
        <f t="shared" si="227"/>
        <v>-1</v>
      </c>
      <c r="P1293" s="168">
        <f t="shared" si="228"/>
        <v>-1</v>
      </c>
      <c r="Q1293" s="168">
        <f t="shared" si="229"/>
        <v>-1</v>
      </c>
      <c r="R1293" s="168">
        <f t="shared" si="221"/>
        <v>34</v>
      </c>
      <c r="S1293">
        <f t="shared" si="222"/>
        <v>-1</v>
      </c>
      <c r="T1293">
        <f t="shared" si="223"/>
        <v>-1</v>
      </c>
      <c r="U1293">
        <f t="shared" si="224"/>
        <v>-1</v>
      </c>
    </row>
    <row r="1294" spans="2:21" x14ac:dyDescent="0.25">
      <c r="B1294" s="167">
        <v>288.71978180000002</v>
      </c>
      <c r="C1294" s="168">
        <v>2.7948472558878956</v>
      </c>
      <c r="D1294" s="168">
        <v>2155</v>
      </c>
      <c r="E1294" s="168">
        <v>20</v>
      </c>
      <c r="F1294" s="168">
        <v>99</v>
      </c>
      <c r="G1294" s="168">
        <v>67</v>
      </c>
      <c r="H1294" s="168">
        <v>3553</v>
      </c>
      <c r="I1294" s="168">
        <f t="shared" si="225"/>
        <v>10632549.769999994</v>
      </c>
      <c r="J1294" s="168">
        <v>342</v>
      </c>
      <c r="K1294" s="168">
        <v>34</v>
      </c>
      <c r="L1294" s="169">
        <f t="shared" si="230"/>
        <v>107.83320453366856</v>
      </c>
      <c r="M1294">
        <f t="shared" si="220"/>
        <v>67</v>
      </c>
      <c r="N1294" s="168">
        <f t="shared" si="226"/>
        <v>67</v>
      </c>
      <c r="O1294" s="168">
        <f t="shared" si="227"/>
        <v>-1</v>
      </c>
      <c r="P1294" s="168">
        <f t="shared" si="228"/>
        <v>-1</v>
      </c>
      <c r="Q1294" s="168">
        <f t="shared" si="229"/>
        <v>-1</v>
      </c>
      <c r="R1294" s="168">
        <f t="shared" si="221"/>
        <v>34</v>
      </c>
      <c r="S1294">
        <f t="shared" si="222"/>
        <v>-1</v>
      </c>
      <c r="T1294">
        <f t="shared" si="223"/>
        <v>-1</v>
      </c>
      <c r="U1294">
        <f t="shared" si="224"/>
        <v>-1</v>
      </c>
    </row>
    <row r="1295" spans="2:21" x14ac:dyDescent="0.25">
      <c r="B1295" s="167">
        <v>288.72001470000004</v>
      </c>
      <c r="C1295" s="168">
        <v>2.7948496835060106</v>
      </c>
      <c r="D1295" s="168">
        <v>2156</v>
      </c>
      <c r="E1295" s="168">
        <v>36</v>
      </c>
      <c r="F1295" s="168">
        <v>55</v>
      </c>
      <c r="G1295" s="168">
        <v>65</v>
      </c>
      <c r="H1295" s="168">
        <v>2147</v>
      </c>
      <c r="I1295" s="168">
        <f t="shared" si="225"/>
        <v>10634696.769999994</v>
      </c>
      <c r="J1295" s="168">
        <v>354</v>
      </c>
      <c r="K1295" s="168">
        <v>107</v>
      </c>
      <c r="L1295" s="169">
        <f t="shared" si="230"/>
        <v>194.62271193260051</v>
      </c>
      <c r="M1295">
        <f t="shared" si="220"/>
        <v>65</v>
      </c>
      <c r="N1295" s="168">
        <f t="shared" si="226"/>
        <v>65</v>
      </c>
      <c r="O1295" s="168">
        <f t="shared" si="227"/>
        <v>-1</v>
      </c>
      <c r="P1295" s="168">
        <f t="shared" si="228"/>
        <v>-1</v>
      </c>
      <c r="Q1295" s="168">
        <f t="shared" si="229"/>
        <v>-1</v>
      </c>
      <c r="R1295" s="168">
        <f t="shared" si="221"/>
        <v>107</v>
      </c>
      <c r="S1295">
        <f t="shared" si="222"/>
        <v>-1</v>
      </c>
      <c r="T1295">
        <f t="shared" si="223"/>
        <v>-1</v>
      </c>
      <c r="U1295">
        <f t="shared" si="224"/>
        <v>-1</v>
      </c>
    </row>
    <row r="1296" spans="2:21" x14ac:dyDescent="0.25">
      <c r="B1296" s="167">
        <v>288.72613250000006</v>
      </c>
      <c r="C1296" s="168">
        <v>2.7949134535826348</v>
      </c>
      <c r="D1296" s="168">
        <v>2158</v>
      </c>
      <c r="E1296" s="168">
        <v>22</v>
      </c>
      <c r="F1296" s="168">
        <v>99</v>
      </c>
      <c r="G1296" s="168">
        <v>65</v>
      </c>
      <c r="H1296" s="168">
        <v>2999</v>
      </c>
      <c r="I1296" s="168">
        <f t="shared" si="225"/>
        <v>10637695.769999994</v>
      </c>
      <c r="J1296" s="168">
        <v>338</v>
      </c>
      <c r="K1296" s="168">
        <v>34</v>
      </c>
      <c r="L1296" s="169">
        <f t="shared" si="230"/>
        <v>107.20074626605917</v>
      </c>
      <c r="M1296">
        <f t="shared" si="220"/>
        <v>65</v>
      </c>
      <c r="N1296" s="168">
        <f t="shared" si="226"/>
        <v>65</v>
      </c>
      <c r="O1296" s="168">
        <f t="shared" si="227"/>
        <v>-1</v>
      </c>
      <c r="P1296" s="168">
        <f t="shared" si="228"/>
        <v>-1</v>
      </c>
      <c r="Q1296" s="168">
        <f t="shared" si="229"/>
        <v>-1</v>
      </c>
      <c r="R1296" s="168">
        <f t="shared" si="221"/>
        <v>34</v>
      </c>
      <c r="S1296">
        <f t="shared" si="222"/>
        <v>-1</v>
      </c>
      <c r="T1296">
        <f t="shared" si="223"/>
        <v>-1</v>
      </c>
      <c r="U1296">
        <f t="shared" si="224"/>
        <v>-1</v>
      </c>
    </row>
    <row r="1297" spans="2:21" x14ac:dyDescent="0.25">
      <c r="B1297" s="167">
        <v>288.75695430000002</v>
      </c>
      <c r="C1297" s="168">
        <v>2.7952347770159736</v>
      </c>
      <c r="D1297" s="168">
        <v>2160</v>
      </c>
      <c r="E1297" s="168">
        <v>1</v>
      </c>
      <c r="F1297" s="168">
        <v>49</v>
      </c>
      <c r="G1297" s="168">
        <v>66</v>
      </c>
      <c r="H1297" s="168">
        <v>1429</v>
      </c>
      <c r="I1297" s="168">
        <f t="shared" si="225"/>
        <v>10639124.769999994</v>
      </c>
      <c r="J1297" s="168">
        <v>489</v>
      </c>
      <c r="K1297" s="168">
        <v>439</v>
      </c>
      <c r="L1297" s="169">
        <f t="shared" si="230"/>
        <v>463.32601912692104</v>
      </c>
      <c r="M1297">
        <f t="shared" si="220"/>
        <v>66</v>
      </c>
      <c r="N1297" s="168">
        <f t="shared" si="226"/>
        <v>66</v>
      </c>
      <c r="O1297" s="168">
        <f t="shared" si="227"/>
        <v>-1</v>
      </c>
      <c r="P1297" s="168">
        <f t="shared" si="228"/>
        <v>-1</v>
      </c>
      <c r="Q1297" s="168">
        <f t="shared" si="229"/>
        <v>-1</v>
      </c>
      <c r="R1297" s="168">
        <f t="shared" si="221"/>
        <v>-1</v>
      </c>
      <c r="S1297">
        <f t="shared" si="222"/>
        <v>-1</v>
      </c>
      <c r="T1297">
        <f t="shared" si="223"/>
        <v>439</v>
      </c>
      <c r="U1297">
        <f t="shared" si="224"/>
        <v>-1</v>
      </c>
    </row>
    <row r="1298" spans="2:21" x14ac:dyDescent="0.25">
      <c r="B1298" s="167">
        <v>288.79384900000002</v>
      </c>
      <c r="C1298" s="168">
        <v>2.7956195135663915</v>
      </c>
      <c r="D1298" s="168">
        <v>2163</v>
      </c>
      <c r="E1298" s="168">
        <v>11</v>
      </c>
      <c r="F1298" s="168">
        <v>12</v>
      </c>
      <c r="G1298" s="168">
        <v>62</v>
      </c>
      <c r="H1298" s="168">
        <v>197.47</v>
      </c>
      <c r="I1298" s="168">
        <f t="shared" si="225"/>
        <v>10639322.239999995</v>
      </c>
      <c r="J1298" s="168">
        <v>407</v>
      </c>
      <c r="K1298" s="168">
        <v>34</v>
      </c>
      <c r="L1298" s="169">
        <f t="shared" si="230"/>
        <v>117.63502879669814</v>
      </c>
      <c r="M1298">
        <f t="shared" si="220"/>
        <v>62</v>
      </c>
      <c r="N1298" s="168">
        <f t="shared" si="226"/>
        <v>62</v>
      </c>
      <c r="O1298" s="168">
        <f t="shared" si="227"/>
        <v>-1</v>
      </c>
      <c r="P1298" s="168">
        <f t="shared" si="228"/>
        <v>-1</v>
      </c>
      <c r="Q1298" s="168">
        <f t="shared" si="229"/>
        <v>-1</v>
      </c>
      <c r="R1298" s="168">
        <f t="shared" si="221"/>
        <v>34</v>
      </c>
      <c r="S1298">
        <f t="shared" si="222"/>
        <v>-1</v>
      </c>
      <c r="T1298">
        <f t="shared" si="223"/>
        <v>-1</v>
      </c>
      <c r="U1298">
        <f t="shared" si="224"/>
        <v>-1</v>
      </c>
    </row>
    <row r="1299" spans="2:21" x14ac:dyDescent="0.25">
      <c r="B1299" s="167">
        <v>288.80289020000004</v>
      </c>
      <c r="C1299" s="168">
        <v>2.7957138118159994</v>
      </c>
      <c r="D1299" s="168">
        <v>2164</v>
      </c>
      <c r="E1299" s="168">
        <v>3</v>
      </c>
      <c r="F1299" s="168">
        <v>99</v>
      </c>
      <c r="G1299" s="168">
        <v>64</v>
      </c>
      <c r="H1299" s="168">
        <v>2747</v>
      </c>
      <c r="I1299" s="168">
        <f t="shared" si="225"/>
        <v>10642069.239999995</v>
      </c>
      <c r="J1299" s="168">
        <v>341</v>
      </c>
      <c r="K1299" s="168">
        <v>34</v>
      </c>
      <c r="L1299" s="169">
        <f t="shared" si="230"/>
        <v>107.67543823918248</v>
      </c>
      <c r="M1299">
        <f t="shared" si="220"/>
        <v>64</v>
      </c>
      <c r="N1299" s="168">
        <f t="shared" si="226"/>
        <v>64</v>
      </c>
      <c r="O1299" s="168">
        <f t="shared" si="227"/>
        <v>-1</v>
      </c>
      <c r="P1299" s="168">
        <f t="shared" si="228"/>
        <v>-1</v>
      </c>
      <c r="Q1299" s="168">
        <f t="shared" si="229"/>
        <v>-1</v>
      </c>
      <c r="R1299" s="168">
        <f t="shared" si="221"/>
        <v>34</v>
      </c>
      <c r="S1299">
        <f t="shared" si="222"/>
        <v>-1</v>
      </c>
      <c r="T1299">
        <f t="shared" si="223"/>
        <v>-1</v>
      </c>
      <c r="U1299">
        <f t="shared" si="224"/>
        <v>-1</v>
      </c>
    </row>
    <row r="1300" spans="2:21" x14ac:dyDescent="0.25">
      <c r="B1300" s="167">
        <v>288.80312350000003</v>
      </c>
      <c r="C1300" s="168">
        <v>2.7957162451855284</v>
      </c>
      <c r="D1300" s="168">
        <v>2165</v>
      </c>
      <c r="E1300" s="168">
        <v>6</v>
      </c>
      <c r="F1300" s="168">
        <v>54</v>
      </c>
      <c r="G1300" s="168">
        <v>63</v>
      </c>
      <c r="H1300" s="168">
        <v>1410</v>
      </c>
      <c r="I1300" s="168">
        <f t="shared" si="225"/>
        <v>10643479.239999995</v>
      </c>
      <c r="J1300" s="168">
        <v>360</v>
      </c>
      <c r="K1300" s="168">
        <v>107</v>
      </c>
      <c r="L1300" s="169">
        <f t="shared" si="230"/>
        <v>196.26512680555351</v>
      </c>
      <c r="M1300">
        <f t="shared" si="220"/>
        <v>63</v>
      </c>
      <c r="N1300" s="168">
        <f t="shared" si="226"/>
        <v>63</v>
      </c>
      <c r="O1300" s="168">
        <f t="shared" si="227"/>
        <v>-1</v>
      </c>
      <c r="P1300" s="168">
        <f t="shared" si="228"/>
        <v>-1</v>
      </c>
      <c r="Q1300" s="168">
        <f t="shared" si="229"/>
        <v>-1</v>
      </c>
      <c r="R1300" s="168">
        <f t="shared" si="221"/>
        <v>107</v>
      </c>
      <c r="S1300">
        <f t="shared" si="222"/>
        <v>-1</v>
      </c>
      <c r="T1300">
        <f t="shared" si="223"/>
        <v>-1</v>
      </c>
      <c r="U1300">
        <f t="shared" si="224"/>
        <v>-1</v>
      </c>
    </row>
    <row r="1301" spans="2:21" x14ac:dyDescent="0.25">
      <c r="B1301" s="167">
        <v>288.81377630000003</v>
      </c>
      <c r="C1301" s="168">
        <v>2.7958273609338176</v>
      </c>
      <c r="D1301" s="168">
        <v>2166</v>
      </c>
      <c r="E1301" s="168">
        <v>34</v>
      </c>
      <c r="F1301" s="168">
        <v>53</v>
      </c>
      <c r="G1301" s="168">
        <v>62</v>
      </c>
      <c r="H1301" s="168">
        <v>960.89200000000005</v>
      </c>
      <c r="I1301" s="168">
        <f t="shared" si="225"/>
        <v>10644440.131999996</v>
      </c>
      <c r="J1301" s="168">
        <v>343</v>
      </c>
      <c r="K1301" s="168">
        <v>166</v>
      </c>
      <c r="L1301" s="169">
        <f t="shared" si="230"/>
        <v>238.61684768683037</v>
      </c>
      <c r="M1301">
        <f t="shared" si="220"/>
        <v>62</v>
      </c>
      <c r="N1301" s="168">
        <f t="shared" si="226"/>
        <v>62</v>
      </c>
      <c r="O1301" s="168">
        <f t="shared" si="227"/>
        <v>-1</v>
      </c>
      <c r="P1301" s="168">
        <f t="shared" si="228"/>
        <v>-1</v>
      </c>
      <c r="Q1301" s="168">
        <f t="shared" si="229"/>
        <v>-1</v>
      </c>
      <c r="R1301" s="168">
        <f t="shared" si="221"/>
        <v>166</v>
      </c>
      <c r="S1301">
        <f t="shared" si="222"/>
        <v>-1</v>
      </c>
      <c r="T1301">
        <f t="shared" si="223"/>
        <v>-1</v>
      </c>
      <c r="U1301">
        <f t="shared" si="224"/>
        <v>-1</v>
      </c>
    </row>
    <row r="1302" spans="2:21" x14ac:dyDescent="0.25">
      <c r="B1302" s="167">
        <v>288.81900450000006</v>
      </c>
      <c r="C1302" s="168">
        <v>2.7958818979091093</v>
      </c>
      <c r="D1302" s="168">
        <v>2167</v>
      </c>
      <c r="E1302" s="168">
        <v>146</v>
      </c>
      <c r="F1302" s="168">
        <v>180</v>
      </c>
      <c r="G1302" s="168">
        <v>73</v>
      </c>
      <c r="H1302" s="168">
        <v>18733</v>
      </c>
      <c r="I1302" s="168">
        <f t="shared" si="225"/>
        <v>10663173.131999996</v>
      </c>
      <c r="J1302" s="168">
        <v>338</v>
      </c>
      <c r="K1302" s="168">
        <v>29</v>
      </c>
      <c r="L1302" s="169">
        <f t="shared" si="230"/>
        <v>99.005050376230813</v>
      </c>
      <c r="M1302">
        <f t="shared" si="220"/>
        <v>73</v>
      </c>
      <c r="N1302" s="168">
        <f t="shared" si="226"/>
        <v>73</v>
      </c>
      <c r="O1302" s="168">
        <f t="shared" si="227"/>
        <v>-1</v>
      </c>
      <c r="P1302" s="168">
        <f t="shared" si="228"/>
        <v>-1</v>
      </c>
      <c r="Q1302" s="168">
        <f t="shared" si="229"/>
        <v>-1</v>
      </c>
      <c r="R1302" s="168">
        <f t="shared" si="221"/>
        <v>29</v>
      </c>
      <c r="S1302">
        <f t="shared" si="222"/>
        <v>-1</v>
      </c>
      <c r="T1302">
        <f t="shared" si="223"/>
        <v>-1</v>
      </c>
      <c r="U1302">
        <f t="shared" si="224"/>
        <v>-1</v>
      </c>
    </row>
    <row r="1303" spans="2:21" x14ac:dyDescent="0.25">
      <c r="B1303" s="167">
        <v>288.82653630000004</v>
      </c>
      <c r="C1303" s="168">
        <v>2.7959604683774364</v>
      </c>
      <c r="D1303" s="168">
        <v>2168</v>
      </c>
      <c r="E1303" s="168">
        <v>7</v>
      </c>
      <c r="F1303" s="168">
        <v>40</v>
      </c>
      <c r="G1303" s="168">
        <v>63</v>
      </c>
      <c r="H1303" s="168">
        <v>1259</v>
      </c>
      <c r="I1303" s="168">
        <f t="shared" si="225"/>
        <v>10664432.131999996</v>
      </c>
      <c r="J1303" s="168">
        <v>364</v>
      </c>
      <c r="K1303" s="168">
        <v>434</v>
      </c>
      <c r="L1303" s="169">
        <f t="shared" si="230"/>
        <v>397.46194786419494</v>
      </c>
      <c r="M1303">
        <f t="shared" si="220"/>
        <v>63</v>
      </c>
      <c r="N1303" s="168">
        <f t="shared" si="226"/>
        <v>63</v>
      </c>
      <c r="O1303" s="168">
        <f t="shared" si="227"/>
        <v>-1</v>
      </c>
      <c r="P1303" s="168">
        <f t="shared" si="228"/>
        <v>-1</v>
      </c>
      <c r="Q1303" s="168">
        <f t="shared" si="229"/>
        <v>-1</v>
      </c>
      <c r="R1303" s="168">
        <f t="shared" si="221"/>
        <v>-1</v>
      </c>
      <c r="S1303">
        <f t="shared" si="222"/>
        <v>-1</v>
      </c>
      <c r="T1303">
        <f t="shared" si="223"/>
        <v>434</v>
      </c>
      <c r="U1303">
        <f t="shared" si="224"/>
        <v>-1</v>
      </c>
    </row>
    <row r="1304" spans="2:21" x14ac:dyDescent="0.25">
      <c r="B1304" s="167">
        <v>288.84469720000004</v>
      </c>
      <c r="C1304" s="168">
        <v>2.7961499388979711</v>
      </c>
      <c r="D1304" s="168">
        <v>2169</v>
      </c>
      <c r="E1304" s="168">
        <v>7</v>
      </c>
      <c r="F1304" s="168">
        <v>184</v>
      </c>
      <c r="G1304" s="168">
        <v>76</v>
      </c>
      <c r="H1304" s="168">
        <v>32994</v>
      </c>
      <c r="I1304" s="168">
        <f t="shared" si="225"/>
        <v>10697426.131999996</v>
      </c>
      <c r="J1304" s="168">
        <v>336</v>
      </c>
      <c r="K1304" s="168">
        <v>34</v>
      </c>
      <c r="L1304" s="169">
        <f t="shared" si="230"/>
        <v>106.8831137270991</v>
      </c>
      <c r="M1304">
        <f t="shared" si="220"/>
        <v>76</v>
      </c>
      <c r="N1304" s="168">
        <f t="shared" si="226"/>
        <v>-1</v>
      </c>
      <c r="O1304" s="168">
        <f t="shared" si="227"/>
        <v>76</v>
      </c>
      <c r="P1304" s="168">
        <f t="shared" si="228"/>
        <v>-1</v>
      </c>
      <c r="Q1304" s="168">
        <f t="shared" si="229"/>
        <v>-1</v>
      </c>
      <c r="R1304" s="168">
        <f t="shared" si="221"/>
        <v>34</v>
      </c>
      <c r="S1304">
        <f t="shared" si="222"/>
        <v>-1</v>
      </c>
      <c r="T1304">
        <f t="shared" si="223"/>
        <v>-1</v>
      </c>
      <c r="U1304">
        <f t="shared" si="224"/>
        <v>-1</v>
      </c>
    </row>
    <row r="1305" spans="2:21" x14ac:dyDescent="0.25">
      <c r="B1305" s="167">
        <v>288.84492880000005</v>
      </c>
      <c r="C1305" s="168">
        <v>2.7961523553275178</v>
      </c>
      <c r="D1305" s="168">
        <v>2170</v>
      </c>
      <c r="E1305" s="168">
        <v>41</v>
      </c>
      <c r="F1305" s="168">
        <v>185</v>
      </c>
      <c r="G1305" s="168">
        <v>74</v>
      </c>
      <c r="H1305" s="168">
        <v>30489</v>
      </c>
      <c r="I1305" s="168">
        <f t="shared" si="225"/>
        <v>10727915.131999996</v>
      </c>
      <c r="J1305" s="168">
        <v>344</v>
      </c>
      <c r="K1305" s="168">
        <v>166</v>
      </c>
      <c r="L1305" s="169">
        <f t="shared" si="230"/>
        <v>238.96443249990153</v>
      </c>
      <c r="M1305">
        <f t="shared" si="220"/>
        <v>74</v>
      </c>
      <c r="N1305" s="168">
        <f t="shared" si="226"/>
        <v>74</v>
      </c>
      <c r="O1305" s="168">
        <f t="shared" si="227"/>
        <v>-1</v>
      </c>
      <c r="P1305" s="168">
        <f t="shared" si="228"/>
        <v>-1</v>
      </c>
      <c r="Q1305" s="168">
        <f t="shared" si="229"/>
        <v>-1</v>
      </c>
      <c r="R1305" s="168">
        <f t="shared" si="221"/>
        <v>166</v>
      </c>
      <c r="S1305">
        <f t="shared" si="222"/>
        <v>-1</v>
      </c>
      <c r="T1305">
        <f t="shared" si="223"/>
        <v>-1</v>
      </c>
      <c r="U1305">
        <f t="shared" si="224"/>
        <v>-1</v>
      </c>
    </row>
    <row r="1306" spans="2:21" x14ac:dyDescent="0.25">
      <c r="B1306" s="167">
        <v>288.86036370000005</v>
      </c>
      <c r="C1306" s="168">
        <v>2.7963134073086002</v>
      </c>
      <c r="D1306" s="168">
        <v>2171</v>
      </c>
      <c r="E1306" s="168">
        <v>7</v>
      </c>
      <c r="F1306" s="168">
        <v>23</v>
      </c>
      <c r="G1306" s="168">
        <v>67</v>
      </c>
      <c r="H1306" s="168">
        <v>2097</v>
      </c>
      <c r="I1306" s="168">
        <f t="shared" si="225"/>
        <v>10730012.131999996</v>
      </c>
      <c r="J1306" s="168">
        <v>406</v>
      </c>
      <c r="K1306" s="168">
        <v>468</v>
      </c>
      <c r="L1306" s="169">
        <f t="shared" si="230"/>
        <v>435.8990708868281</v>
      </c>
      <c r="M1306">
        <f t="shared" si="220"/>
        <v>67</v>
      </c>
      <c r="N1306" s="168">
        <f t="shared" si="226"/>
        <v>67</v>
      </c>
      <c r="O1306" s="168">
        <f t="shared" si="227"/>
        <v>-1</v>
      </c>
      <c r="P1306" s="168">
        <f t="shared" si="228"/>
        <v>-1</v>
      </c>
      <c r="Q1306" s="168">
        <f t="shared" si="229"/>
        <v>-1</v>
      </c>
      <c r="R1306" s="168">
        <f t="shared" si="221"/>
        <v>-1</v>
      </c>
      <c r="S1306">
        <f t="shared" si="222"/>
        <v>-1</v>
      </c>
      <c r="T1306">
        <f t="shared" si="223"/>
        <v>468</v>
      </c>
      <c r="U1306">
        <f t="shared" si="224"/>
        <v>-1</v>
      </c>
    </row>
    <row r="1307" spans="2:21" x14ac:dyDescent="0.25">
      <c r="B1307" s="167">
        <v>288.86317530000002</v>
      </c>
      <c r="C1307" s="168">
        <v>2.7963427464128117</v>
      </c>
      <c r="D1307" s="168">
        <v>2172</v>
      </c>
      <c r="E1307" s="168">
        <v>1</v>
      </c>
      <c r="F1307" s="168">
        <v>16</v>
      </c>
      <c r="G1307" s="168">
        <v>63</v>
      </c>
      <c r="H1307" s="168">
        <v>264.108</v>
      </c>
      <c r="I1307" s="168">
        <f t="shared" si="225"/>
        <v>10730276.239999995</v>
      </c>
      <c r="J1307" s="168">
        <v>504</v>
      </c>
      <c r="K1307" s="168">
        <v>166</v>
      </c>
      <c r="L1307" s="169">
        <f t="shared" si="230"/>
        <v>289.24729903665479</v>
      </c>
      <c r="M1307">
        <f t="shared" si="220"/>
        <v>63</v>
      </c>
      <c r="N1307" s="168">
        <f t="shared" si="226"/>
        <v>63</v>
      </c>
      <c r="O1307" s="168">
        <f t="shared" si="227"/>
        <v>-1</v>
      </c>
      <c r="P1307" s="168">
        <f t="shared" si="228"/>
        <v>-1</v>
      </c>
      <c r="Q1307" s="168">
        <f t="shared" si="229"/>
        <v>-1</v>
      </c>
      <c r="R1307" s="168">
        <f t="shared" si="221"/>
        <v>166</v>
      </c>
      <c r="S1307">
        <f t="shared" si="222"/>
        <v>-1</v>
      </c>
      <c r="T1307">
        <f t="shared" si="223"/>
        <v>-1</v>
      </c>
      <c r="U1307">
        <f t="shared" si="224"/>
        <v>-1</v>
      </c>
    </row>
    <row r="1308" spans="2:21" x14ac:dyDescent="0.25">
      <c r="B1308" s="167">
        <v>288.88051950000005</v>
      </c>
      <c r="C1308" s="168">
        <v>2.7965237478031755</v>
      </c>
      <c r="D1308" s="168">
        <v>2173</v>
      </c>
      <c r="E1308" s="168">
        <v>4</v>
      </c>
      <c r="F1308" s="168">
        <v>68</v>
      </c>
      <c r="G1308" s="168">
        <v>65</v>
      </c>
      <c r="H1308" s="168">
        <v>1683</v>
      </c>
      <c r="I1308" s="168">
        <f t="shared" si="225"/>
        <v>10731959.239999995</v>
      </c>
      <c r="J1308" s="168">
        <v>367</v>
      </c>
      <c r="K1308" s="168">
        <v>34</v>
      </c>
      <c r="L1308" s="169">
        <f t="shared" si="230"/>
        <v>111.70496855556605</v>
      </c>
      <c r="M1308">
        <f t="shared" si="220"/>
        <v>65</v>
      </c>
      <c r="N1308" s="168">
        <f t="shared" si="226"/>
        <v>65</v>
      </c>
      <c r="O1308" s="168">
        <f t="shared" si="227"/>
        <v>-1</v>
      </c>
      <c r="P1308" s="168">
        <f t="shared" si="228"/>
        <v>-1</v>
      </c>
      <c r="Q1308" s="168">
        <f t="shared" si="229"/>
        <v>-1</v>
      </c>
      <c r="R1308" s="168">
        <f t="shared" si="221"/>
        <v>34</v>
      </c>
      <c r="S1308">
        <f t="shared" si="222"/>
        <v>-1</v>
      </c>
      <c r="T1308">
        <f t="shared" si="223"/>
        <v>-1</v>
      </c>
      <c r="U1308">
        <f t="shared" si="224"/>
        <v>-1</v>
      </c>
    </row>
    <row r="1309" spans="2:21" x14ac:dyDescent="0.25">
      <c r="B1309" s="167">
        <v>288.88075650000002</v>
      </c>
      <c r="C1309" s="168">
        <v>2.7965262212690685</v>
      </c>
      <c r="D1309" s="168">
        <v>2174</v>
      </c>
      <c r="E1309" s="168">
        <v>6</v>
      </c>
      <c r="F1309" s="168">
        <v>54</v>
      </c>
      <c r="G1309" s="168">
        <v>66</v>
      </c>
      <c r="H1309" s="168">
        <v>1782</v>
      </c>
      <c r="I1309" s="168">
        <f t="shared" si="225"/>
        <v>10733741.239999995</v>
      </c>
      <c r="J1309" s="168">
        <v>381</v>
      </c>
      <c r="K1309" s="168">
        <v>166</v>
      </c>
      <c r="L1309" s="169">
        <f t="shared" si="230"/>
        <v>251.4875742457269</v>
      </c>
      <c r="M1309">
        <f t="shared" si="220"/>
        <v>66</v>
      </c>
      <c r="N1309" s="168">
        <f t="shared" si="226"/>
        <v>66</v>
      </c>
      <c r="O1309" s="168">
        <f t="shared" si="227"/>
        <v>-1</v>
      </c>
      <c r="P1309" s="168">
        <f t="shared" si="228"/>
        <v>-1</v>
      </c>
      <c r="Q1309" s="168">
        <f t="shared" si="229"/>
        <v>-1</v>
      </c>
      <c r="R1309" s="168">
        <f t="shared" si="221"/>
        <v>166</v>
      </c>
      <c r="S1309">
        <f t="shared" si="222"/>
        <v>-1</v>
      </c>
      <c r="T1309">
        <f t="shared" si="223"/>
        <v>-1</v>
      </c>
      <c r="U1309">
        <f t="shared" si="224"/>
        <v>-1</v>
      </c>
    </row>
    <row r="1310" spans="2:21" x14ac:dyDescent="0.25">
      <c r="B1310" s="167">
        <v>288.89175200000005</v>
      </c>
      <c r="C1310" s="168">
        <v>2.7966409815749014</v>
      </c>
      <c r="D1310" s="168">
        <v>2175</v>
      </c>
      <c r="E1310" s="168">
        <v>27</v>
      </c>
      <c r="F1310" s="168">
        <v>139</v>
      </c>
      <c r="G1310" s="168">
        <v>72</v>
      </c>
      <c r="H1310" s="168">
        <v>12292</v>
      </c>
      <c r="I1310" s="168">
        <f t="shared" si="225"/>
        <v>10746033.239999995</v>
      </c>
      <c r="J1310" s="168">
        <v>346</v>
      </c>
      <c r="K1310" s="168">
        <v>34</v>
      </c>
      <c r="L1310" s="169">
        <f t="shared" si="230"/>
        <v>108.46197490364999</v>
      </c>
      <c r="M1310">
        <f t="shared" si="220"/>
        <v>72</v>
      </c>
      <c r="N1310" s="168">
        <f t="shared" si="226"/>
        <v>72</v>
      </c>
      <c r="O1310" s="168">
        <f t="shared" si="227"/>
        <v>-1</v>
      </c>
      <c r="P1310" s="168">
        <f t="shared" si="228"/>
        <v>-1</v>
      </c>
      <c r="Q1310" s="168">
        <f t="shared" si="229"/>
        <v>-1</v>
      </c>
      <c r="R1310" s="168">
        <f t="shared" si="221"/>
        <v>34</v>
      </c>
      <c r="S1310">
        <f t="shared" si="222"/>
        <v>-1</v>
      </c>
      <c r="T1310">
        <f t="shared" si="223"/>
        <v>-1</v>
      </c>
      <c r="U1310">
        <f t="shared" si="224"/>
        <v>-1</v>
      </c>
    </row>
    <row r="1311" spans="2:21" x14ac:dyDescent="0.25">
      <c r="B1311" s="167">
        <v>288.91398650000002</v>
      </c>
      <c r="C1311" s="168">
        <v>2.7968730738572845</v>
      </c>
      <c r="D1311" s="168">
        <v>2178</v>
      </c>
      <c r="E1311" s="168">
        <v>6</v>
      </c>
      <c r="F1311" s="168">
        <v>38</v>
      </c>
      <c r="G1311" s="168">
        <v>62</v>
      </c>
      <c r="H1311" s="168">
        <v>1185</v>
      </c>
      <c r="I1311" s="168">
        <f t="shared" si="225"/>
        <v>10747218.239999995</v>
      </c>
      <c r="J1311" s="168">
        <v>382</v>
      </c>
      <c r="K1311" s="168">
        <v>107</v>
      </c>
      <c r="L1311" s="169">
        <f t="shared" si="230"/>
        <v>202.17319307959698</v>
      </c>
      <c r="M1311">
        <f t="shared" si="220"/>
        <v>62</v>
      </c>
      <c r="N1311" s="168">
        <f t="shared" si="226"/>
        <v>62</v>
      </c>
      <c r="O1311" s="168">
        <f t="shared" si="227"/>
        <v>-1</v>
      </c>
      <c r="P1311" s="168">
        <f t="shared" si="228"/>
        <v>-1</v>
      </c>
      <c r="Q1311" s="168">
        <f t="shared" si="229"/>
        <v>-1</v>
      </c>
      <c r="R1311" s="168">
        <f t="shared" si="221"/>
        <v>107</v>
      </c>
      <c r="S1311">
        <f t="shared" si="222"/>
        <v>-1</v>
      </c>
      <c r="T1311">
        <f t="shared" si="223"/>
        <v>-1</v>
      </c>
      <c r="U1311">
        <f t="shared" si="224"/>
        <v>-1</v>
      </c>
    </row>
    <row r="1312" spans="2:21" x14ac:dyDescent="0.25">
      <c r="B1312" s="167">
        <v>288.92857830000003</v>
      </c>
      <c r="C1312" s="168">
        <v>2.7970254107049106</v>
      </c>
      <c r="D1312" s="168">
        <v>2179</v>
      </c>
      <c r="E1312" s="168">
        <v>1</v>
      </c>
      <c r="F1312" s="168">
        <v>13</v>
      </c>
      <c r="G1312" s="168">
        <v>69</v>
      </c>
      <c r="H1312" s="168">
        <v>1113</v>
      </c>
      <c r="I1312" s="168">
        <f t="shared" si="225"/>
        <v>10748331.239999995</v>
      </c>
      <c r="J1312" s="168">
        <v>580</v>
      </c>
      <c r="K1312" s="168">
        <v>449</v>
      </c>
      <c r="L1312" s="169">
        <f t="shared" si="230"/>
        <v>510.31362905570137</v>
      </c>
      <c r="M1312">
        <f t="shared" si="220"/>
        <v>69</v>
      </c>
      <c r="N1312" s="168">
        <f t="shared" si="226"/>
        <v>69</v>
      </c>
      <c r="O1312" s="168">
        <f t="shared" si="227"/>
        <v>-1</v>
      </c>
      <c r="P1312" s="168">
        <f t="shared" si="228"/>
        <v>-1</v>
      </c>
      <c r="Q1312" s="168">
        <f t="shared" si="229"/>
        <v>-1</v>
      </c>
      <c r="R1312" s="168">
        <f t="shared" si="221"/>
        <v>-1</v>
      </c>
      <c r="S1312">
        <f t="shared" si="222"/>
        <v>-1</v>
      </c>
      <c r="T1312">
        <f t="shared" si="223"/>
        <v>449</v>
      </c>
      <c r="U1312">
        <f t="shared" si="224"/>
        <v>-1</v>
      </c>
    </row>
    <row r="1313" spans="2:21" x14ac:dyDescent="0.25">
      <c r="B1313" s="167">
        <v>288.93113880000004</v>
      </c>
      <c r="C1313" s="168">
        <v>2.7970521438537745</v>
      </c>
      <c r="D1313" s="168">
        <v>2180</v>
      </c>
      <c r="E1313" s="168">
        <v>8</v>
      </c>
      <c r="F1313" s="168">
        <v>117</v>
      </c>
      <c r="G1313" s="168">
        <v>65</v>
      </c>
      <c r="H1313" s="168">
        <v>3127</v>
      </c>
      <c r="I1313" s="168">
        <f t="shared" si="225"/>
        <v>10751458.239999995</v>
      </c>
      <c r="J1313" s="168">
        <v>369</v>
      </c>
      <c r="K1313" s="168">
        <v>107</v>
      </c>
      <c r="L1313" s="169">
        <f t="shared" si="230"/>
        <v>198.70329639943068</v>
      </c>
      <c r="M1313">
        <f t="shared" si="220"/>
        <v>65</v>
      </c>
      <c r="N1313" s="168">
        <f t="shared" si="226"/>
        <v>65</v>
      </c>
      <c r="O1313" s="168">
        <f t="shared" si="227"/>
        <v>-1</v>
      </c>
      <c r="P1313" s="168">
        <f t="shared" si="228"/>
        <v>-1</v>
      </c>
      <c r="Q1313" s="168">
        <f t="shared" si="229"/>
        <v>-1</v>
      </c>
      <c r="R1313" s="168">
        <f t="shared" si="221"/>
        <v>107</v>
      </c>
      <c r="S1313">
        <f t="shared" si="222"/>
        <v>-1</v>
      </c>
      <c r="T1313">
        <f t="shared" si="223"/>
        <v>-1</v>
      </c>
      <c r="U1313">
        <f t="shared" si="224"/>
        <v>-1</v>
      </c>
    </row>
    <row r="1314" spans="2:21" x14ac:dyDescent="0.25">
      <c r="B1314" s="167">
        <v>288.94372930000003</v>
      </c>
      <c r="C1314" s="168">
        <v>2.7971836040112978</v>
      </c>
      <c r="D1314" s="168">
        <v>2181</v>
      </c>
      <c r="E1314" s="168">
        <v>4</v>
      </c>
      <c r="F1314" s="168">
        <v>27</v>
      </c>
      <c r="G1314" s="168">
        <v>61</v>
      </c>
      <c r="H1314" s="168">
        <v>681.52</v>
      </c>
      <c r="I1314" s="168">
        <f t="shared" si="225"/>
        <v>10752139.759999994</v>
      </c>
      <c r="J1314" s="168">
        <v>371</v>
      </c>
      <c r="K1314" s="168">
        <v>34</v>
      </c>
      <c r="L1314" s="169">
        <f t="shared" si="230"/>
        <v>112.31206524679349</v>
      </c>
      <c r="M1314">
        <f t="shared" si="220"/>
        <v>61</v>
      </c>
      <c r="N1314" s="168">
        <f t="shared" si="226"/>
        <v>61</v>
      </c>
      <c r="O1314" s="168">
        <f t="shared" si="227"/>
        <v>-1</v>
      </c>
      <c r="P1314" s="168">
        <f t="shared" si="228"/>
        <v>-1</v>
      </c>
      <c r="Q1314" s="168">
        <f t="shared" si="229"/>
        <v>-1</v>
      </c>
      <c r="R1314" s="168">
        <f t="shared" si="221"/>
        <v>34</v>
      </c>
      <c r="S1314">
        <f t="shared" si="222"/>
        <v>-1</v>
      </c>
      <c r="T1314">
        <f t="shared" si="223"/>
        <v>-1</v>
      </c>
      <c r="U1314">
        <f t="shared" si="224"/>
        <v>-1</v>
      </c>
    </row>
    <row r="1315" spans="2:21" x14ac:dyDescent="0.25">
      <c r="B1315" s="167">
        <v>288.95013950000003</v>
      </c>
      <c r="C1315" s="168">
        <v>2.7972505393019795</v>
      </c>
      <c r="D1315" s="168">
        <v>2182</v>
      </c>
      <c r="E1315" s="168">
        <v>36</v>
      </c>
      <c r="F1315" s="168">
        <v>55</v>
      </c>
      <c r="G1315" s="168">
        <v>65</v>
      </c>
      <c r="H1315" s="168">
        <v>2007</v>
      </c>
      <c r="I1315" s="168">
        <f t="shared" si="225"/>
        <v>10754146.759999994</v>
      </c>
      <c r="J1315" s="168">
        <v>352</v>
      </c>
      <c r="K1315" s="168">
        <v>107</v>
      </c>
      <c r="L1315" s="169">
        <f t="shared" si="230"/>
        <v>194.07215153133126</v>
      </c>
      <c r="M1315">
        <f t="shared" si="220"/>
        <v>65</v>
      </c>
      <c r="N1315" s="168">
        <f t="shared" si="226"/>
        <v>65</v>
      </c>
      <c r="O1315" s="168">
        <f t="shared" si="227"/>
        <v>-1</v>
      </c>
      <c r="P1315" s="168">
        <f t="shared" si="228"/>
        <v>-1</v>
      </c>
      <c r="Q1315" s="168">
        <f t="shared" si="229"/>
        <v>-1</v>
      </c>
      <c r="R1315" s="168">
        <f t="shared" si="221"/>
        <v>107</v>
      </c>
      <c r="S1315">
        <f t="shared" si="222"/>
        <v>-1</v>
      </c>
      <c r="T1315">
        <f t="shared" si="223"/>
        <v>-1</v>
      </c>
      <c r="U1315">
        <f t="shared" si="224"/>
        <v>-1</v>
      </c>
    </row>
    <row r="1316" spans="2:21" x14ac:dyDescent="0.25">
      <c r="B1316" s="167">
        <v>288.97019650000004</v>
      </c>
      <c r="C1316" s="168">
        <v>2.7974599962140361</v>
      </c>
      <c r="D1316" s="168">
        <v>2184</v>
      </c>
      <c r="E1316" s="168">
        <v>11</v>
      </c>
      <c r="F1316" s="168">
        <v>181</v>
      </c>
      <c r="G1316" s="168">
        <v>76</v>
      </c>
      <c r="H1316" s="168">
        <v>22641</v>
      </c>
      <c r="I1316" s="168">
        <f t="shared" si="225"/>
        <v>10776787.759999994</v>
      </c>
      <c r="J1316" s="168">
        <v>508</v>
      </c>
      <c r="K1316" s="168">
        <v>434</v>
      </c>
      <c r="L1316" s="169">
        <f t="shared" si="230"/>
        <v>469.54446008871196</v>
      </c>
      <c r="M1316">
        <f t="shared" si="220"/>
        <v>76</v>
      </c>
      <c r="N1316" s="168">
        <f t="shared" si="226"/>
        <v>-1</v>
      </c>
      <c r="O1316" s="168">
        <f t="shared" si="227"/>
        <v>76</v>
      </c>
      <c r="P1316" s="168">
        <f t="shared" si="228"/>
        <v>-1</v>
      </c>
      <c r="Q1316" s="168">
        <f t="shared" si="229"/>
        <v>-1</v>
      </c>
      <c r="R1316" s="168">
        <f t="shared" si="221"/>
        <v>-1</v>
      </c>
      <c r="S1316">
        <f t="shared" si="222"/>
        <v>-1</v>
      </c>
      <c r="T1316">
        <f t="shared" si="223"/>
        <v>434</v>
      </c>
      <c r="U1316">
        <f t="shared" si="224"/>
        <v>-1</v>
      </c>
    </row>
    <row r="1317" spans="2:21" x14ac:dyDescent="0.25">
      <c r="B1317" s="167">
        <v>288.98049600000002</v>
      </c>
      <c r="C1317" s="168">
        <v>2.7975675675738185</v>
      </c>
      <c r="D1317" s="168">
        <v>2185</v>
      </c>
      <c r="E1317" s="168">
        <v>1</v>
      </c>
      <c r="F1317" s="168">
        <v>19</v>
      </c>
      <c r="G1317" s="168">
        <v>68</v>
      </c>
      <c r="H1317" s="168">
        <v>837.74199999999996</v>
      </c>
      <c r="I1317" s="168">
        <f t="shared" si="225"/>
        <v>10777625.501999995</v>
      </c>
      <c r="J1317" s="168">
        <v>612</v>
      </c>
      <c r="K1317" s="168">
        <v>468</v>
      </c>
      <c r="L1317" s="169">
        <f t="shared" si="230"/>
        <v>535.17847490346617</v>
      </c>
      <c r="M1317">
        <f t="shared" si="220"/>
        <v>68</v>
      </c>
      <c r="N1317" s="168">
        <f t="shared" si="226"/>
        <v>68</v>
      </c>
      <c r="O1317" s="168">
        <f t="shared" si="227"/>
        <v>-1</v>
      </c>
      <c r="P1317" s="168">
        <f t="shared" si="228"/>
        <v>-1</v>
      </c>
      <c r="Q1317" s="168">
        <f t="shared" si="229"/>
        <v>-1</v>
      </c>
      <c r="R1317" s="168">
        <f t="shared" si="221"/>
        <v>-1</v>
      </c>
      <c r="S1317">
        <f t="shared" si="222"/>
        <v>-1</v>
      </c>
      <c r="T1317">
        <f t="shared" si="223"/>
        <v>468</v>
      </c>
      <c r="U1317">
        <f t="shared" si="224"/>
        <v>-1</v>
      </c>
    </row>
    <row r="1318" spans="2:21" x14ac:dyDescent="0.25">
      <c r="B1318" s="167">
        <v>288.98853630000002</v>
      </c>
      <c r="C1318" s="168">
        <v>2.7976515491593319</v>
      </c>
      <c r="D1318" s="168">
        <v>2186</v>
      </c>
      <c r="E1318" s="168">
        <v>38</v>
      </c>
      <c r="F1318" s="168">
        <v>121</v>
      </c>
      <c r="G1318" s="168">
        <v>67</v>
      </c>
      <c r="H1318" s="168">
        <v>3875</v>
      </c>
      <c r="I1318" s="168">
        <f t="shared" si="225"/>
        <v>10781500.501999995</v>
      </c>
      <c r="J1318" s="168">
        <v>362</v>
      </c>
      <c r="K1318" s="168">
        <v>107</v>
      </c>
      <c r="L1318" s="169">
        <f t="shared" si="230"/>
        <v>196.80955261368794</v>
      </c>
      <c r="M1318">
        <f t="shared" si="220"/>
        <v>67</v>
      </c>
      <c r="N1318" s="168">
        <f t="shared" si="226"/>
        <v>67</v>
      </c>
      <c r="O1318" s="168">
        <f t="shared" si="227"/>
        <v>-1</v>
      </c>
      <c r="P1318" s="168">
        <f t="shared" si="228"/>
        <v>-1</v>
      </c>
      <c r="Q1318" s="168">
        <f t="shared" si="229"/>
        <v>-1</v>
      </c>
      <c r="R1318" s="168">
        <f t="shared" si="221"/>
        <v>107</v>
      </c>
      <c r="S1318">
        <f t="shared" si="222"/>
        <v>-1</v>
      </c>
      <c r="T1318">
        <f t="shared" si="223"/>
        <v>-1</v>
      </c>
      <c r="U1318">
        <f t="shared" si="224"/>
        <v>-1</v>
      </c>
    </row>
    <row r="1319" spans="2:21" x14ac:dyDescent="0.25">
      <c r="B1319" s="167">
        <v>289.00299270000005</v>
      </c>
      <c r="C1319" s="168">
        <v>2.7978025607822459</v>
      </c>
      <c r="D1319" s="168">
        <v>2187</v>
      </c>
      <c r="E1319" s="168">
        <v>9</v>
      </c>
      <c r="F1319" s="168">
        <v>43</v>
      </c>
      <c r="G1319" s="168">
        <v>68</v>
      </c>
      <c r="H1319" s="168">
        <v>2416</v>
      </c>
      <c r="I1319" s="168">
        <f t="shared" si="225"/>
        <v>10783916.501999995</v>
      </c>
      <c r="J1319" s="168">
        <v>473</v>
      </c>
      <c r="K1319" s="168">
        <v>468</v>
      </c>
      <c r="L1319" s="169">
        <f t="shared" si="230"/>
        <v>470.49335808276828</v>
      </c>
      <c r="M1319">
        <f t="shared" si="220"/>
        <v>68</v>
      </c>
      <c r="N1319" s="168">
        <f t="shared" si="226"/>
        <v>68</v>
      </c>
      <c r="O1319" s="168">
        <f t="shared" si="227"/>
        <v>-1</v>
      </c>
      <c r="P1319" s="168">
        <f t="shared" si="228"/>
        <v>-1</v>
      </c>
      <c r="Q1319" s="168">
        <f t="shared" si="229"/>
        <v>-1</v>
      </c>
      <c r="R1319" s="168">
        <f t="shared" si="221"/>
        <v>-1</v>
      </c>
      <c r="S1319">
        <f t="shared" si="222"/>
        <v>-1</v>
      </c>
      <c r="T1319">
        <f t="shared" si="223"/>
        <v>468</v>
      </c>
      <c r="U1319">
        <f t="shared" si="224"/>
        <v>-1</v>
      </c>
    </row>
    <row r="1320" spans="2:21" x14ac:dyDescent="0.25">
      <c r="B1320" s="167">
        <v>289.02079680000003</v>
      </c>
      <c r="C1320" s="168">
        <v>2.7979885660858561</v>
      </c>
      <c r="D1320" s="168">
        <v>2188</v>
      </c>
      <c r="E1320" s="168">
        <v>23</v>
      </c>
      <c r="F1320" s="168">
        <v>140</v>
      </c>
      <c r="G1320" s="168">
        <v>69</v>
      </c>
      <c r="H1320" s="168">
        <v>8822</v>
      </c>
      <c r="I1320" s="168">
        <f t="shared" si="225"/>
        <v>10792738.501999995</v>
      </c>
      <c r="J1320" s="168">
        <v>322</v>
      </c>
      <c r="K1320" s="168">
        <v>34</v>
      </c>
      <c r="L1320" s="169">
        <f t="shared" si="230"/>
        <v>104.63269087622663</v>
      </c>
      <c r="M1320">
        <f t="shared" si="220"/>
        <v>69</v>
      </c>
      <c r="N1320" s="168">
        <f t="shared" si="226"/>
        <v>69</v>
      </c>
      <c r="O1320" s="168">
        <f t="shared" si="227"/>
        <v>-1</v>
      </c>
      <c r="P1320" s="168">
        <f t="shared" si="228"/>
        <v>-1</v>
      </c>
      <c r="Q1320" s="168">
        <f t="shared" si="229"/>
        <v>-1</v>
      </c>
      <c r="R1320" s="168">
        <f t="shared" si="221"/>
        <v>34</v>
      </c>
      <c r="S1320">
        <f t="shared" si="222"/>
        <v>-1</v>
      </c>
      <c r="T1320">
        <f t="shared" si="223"/>
        <v>-1</v>
      </c>
      <c r="U1320">
        <f t="shared" si="224"/>
        <v>-1</v>
      </c>
    </row>
    <row r="1321" spans="2:21" x14ac:dyDescent="0.25">
      <c r="B1321" s="167">
        <v>289.02102870000004</v>
      </c>
      <c r="C1321" s="168">
        <v>2.7979909889934667</v>
      </c>
      <c r="D1321" s="168">
        <v>2189</v>
      </c>
      <c r="E1321" s="168">
        <v>11</v>
      </c>
      <c r="F1321" s="168">
        <v>170</v>
      </c>
      <c r="G1321" s="168">
        <v>68</v>
      </c>
      <c r="H1321" s="168">
        <v>6767</v>
      </c>
      <c r="I1321" s="168">
        <f t="shared" si="225"/>
        <v>10799505.501999995</v>
      </c>
      <c r="J1321" s="168">
        <v>352</v>
      </c>
      <c r="K1321" s="168">
        <v>107</v>
      </c>
      <c r="L1321" s="169">
        <f t="shared" si="230"/>
        <v>194.07215153133126</v>
      </c>
      <c r="M1321">
        <f t="shared" si="220"/>
        <v>68</v>
      </c>
      <c r="N1321" s="168">
        <f t="shared" si="226"/>
        <v>68</v>
      </c>
      <c r="O1321" s="168">
        <f t="shared" si="227"/>
        <v>-1</v>
      </c>
      <c r="P1321" s="168">
        <f t="shared" si="228"/>
        <v>-1</v>
      </c>
      <c r="Q1321" s="168">
        <f t="shared" si="229"/>
        <v>-1</v>
      </c>
      <c r="R1321" s="168">
        <f t="shared" si="221"/>
        <v>107</v>
      </c>
      <c r="S1321">
        <f t="shared" si="222"/>
        <v>-1</v>
      </c>
      <c r="T1321">
        <f t="shared" si="223"/>
        <v>-1</v>
      </c>
      <c r="U1321">
        <f t="shared" si="224"/>
        <v>-1</v>
      </c>
    </row>
    <row r="1322" spans="2:21" x14ac:dyDescent="0.25">
      <c r="B1322" s="167">
        <v>289.03273650000006</v>
      </c>
      <c r="C1322" s="168">
        <v>2.7981133186608957</v>
      </c>
      <c r="D1322" s="168">
        <v>2190</v>
      </c>
      <c r="E1322" s="168">
        <v>4</v>
      </c>
      <c r="F1322" s="168">
        <v>155</v>
      </c>
      <c r="G1322" s="168">
        <v>76</v>
      </c>
      <c r="H1322" s="168">
        <v>30529</v>
      </c>
      <c r="I1322" s="168">
        <f t="shared" si="225"/>
        <v>10830034.501999995</v>
      </c>
      <c r="J1322" s="168">
        <v>375</v>
      </c>
      <c r="K1322" s="168">
        <v>34</v>
      </c>
      <c r="L1322" s="169">
        <f t="shared" si="230"/>
        <v>112.91589790636215</v>
      </c>
      <c r="M1322">
        <f t="shared" si="220"/>
        <v>76</v>
      </c>
      <c r="N1322" s="168">
        <f t="shared" si="226"/>
        <v>-1</v>
      </c>
      <c r="O1322" s="168">
        <f t="shared" si="227"/>
        <v>76</v>
      </c>
      <c r="P1322" s="168">
        <f t="shared" si="228"/>
        <v>-1</v>
      </c>
      <c r="Q1322" s="168">
        <f t="shared" si="229"/>
        <v>-1</v>
      </c>
      <c r="R1322" s="168">
        <f t="shared" si="221"/>
        <v>34</v>
      </c>
      <c r="S1322">
        <f t="shared" si="222"/>
        <v>-1</v>
      </c>
      <c r="T1322">
        <f t="shared" si="223"/>
        <v>-1</v>
      </c>
      <c r="U1322">
        <f t="shared" si="224"/>
        <v>-1</v>
      </c>
    </row>
    <row r="1323" spans="2:21" x14ac:dyDescent="0.25">
      <c r="B1323" s="167">
        <v>289.03299130000005</v>
      </c>
      <c r="C1323" s="168">
        <v>2.7981159810796226</v>
      </c>
      <c r="D1323" s="168">
        <v>2191</v>
      </c>
      <c r="E1323" s="168">
        <v>47</v>
      </c>
      <c r="F1323" s="168">
        <v>89</v>
      </c>
      <c r="G1323" s="168">
        <v>63</v>
      </c>
      <c r="H1323" s="168">
        <v>2648</v>
      </c>
      <c r="I1323" s="168">
        <f t="shared" si="225"/>
        <v>10832682.501999995</v>
      </c>
      <c r="J1323" s="168">
        <v>307</v>
      </c>
      <c r="K1323" s="168">
        <v>107</v>
      </c>
      <c r="L1323" s="169">
        <f t="shared" si="230"/>
        <v>181.24293089662837</v>
      </c>
      <c r="M1323">
        <f t="shared" si="220"/>
        <v>63</v>
      </c>
      <c r="N1323" s="168">
        <f t="shared" si="226"/>
        <v>63</v>
      </c>
      <c r="O1323" s="168">
        <f t="shared" si="227"/>
        <v>-1</v>
      </c>
      <c r="P1323" s="168">
        <f t="shared" si="228"/>
        <v>-1</v>
      </c>
      <c r="Q1323" s="168">
        <f t="shared" si="229"/>
        <v>-1</v>
      </c>
      <c r="R1323" s="168">
        <f t="shared" si="221"/>
        <v>107</v>
      </c>
      <c r="S1323">
        <f t="shared" si="222"/>
        <v>-1</v>
      </c>
      <c r="T1323">
        <f t="shared" si="223"/>
        <v>-1</v>
      </c>
      <c r="U1323">
        <f t="shared" si="224"/>
        <v>-1</v>
      </c>
    </row>
    <row r="1324" spans="2:21" x14ac:dyDescent="0.25">
      <c r="B1324" s="167">
        <v>289.05085400000002</v>
      </c>
      <c r="C1324" s="168">
        <v>2.7983026426851692</v>
      </c>
      <c r="D1324" s="168">
        <v>2193</v>
      </c>
      <c r="E1324" s="168">
        <v>26</v>
      </c>
      <c r="F1324" s="168">
        <v>36</v>
      </c>
      <c r="G1324" s="168">
        <v>65</v>
      </c>
      <c r="H1324" s="168">
        <v>1711</v>
      </c>
      <c r="I1324" s="168">
        <f t="shared" si="225"/>
        <v>10834393.501999995</v>
      </c>
      <c r="J1324" s="168">
        <v>397</v>
      </c>
      <c r="K1324" s="168">
        <v>463</v>
      </c>
      <c r="L1324" s="169">
        <f t="shared" si="230"/>
        <v>428.73185092782643</v>
      </c>
      <c r="M1324">
        <f t="shared" si="220"/>
        <v>65</v>
      </c>
      <c r="N1324" s="168">
        <f t="shared" si="226"/>
        <v>65</v>
      </c>
      <c r="O1324" s="168">
        <f t="shared" si="227"/>
        <v>-1</v>
      </c>
      <c r="P1324" s="168">
        <f t="shared" si="228"/>
        <v>-1</v>
      </c>
      <c r="Q1324" s="168">
        <f t="shared" si="229"/>
        <v>-1</v>
      </c>
      <c r="R1324" s="168">
        <f t="shared" si="221"/>
        <v>-1</v>
      </c>
      <c r="S1324">
        <f t="shared" si="222"/>
        <v>-1</v>
      </c>
      <c r="T1324">
        <f t="shared" si="223"/>
        <v>463</v>
      </c>
      <c r="U1324">
        <f t="shared" si="224"/>
        <v>-1</v>
      </c>
    </row>
    <row r="1325" spans="2:21" x14ac:dyDescent="0.25">
      <c r="B1325" s="167">
        <v>289.08294150000006</v>
      </c>
      <c r="C1325" s="168">
        <v>2.7986380164998335</v>
      </c>
      <c r="D1325" s="168">
        <v>2194</v>
      </c>
      <c r="E1325" s="168">
        <v>17</v>
      </c>
      <c r="F1325" s="168">
        <v>59</v>
      </c>
      <c r="G1325" s="168">
        <v>65</v>
      </c>
      <c r="H1325" s="168">
        <v>1363</v>
      </c>
      <c r="I1325" s="168">
        <f t="shared" si="225"/>
        <v>10835756.501999995</v>
      </c>
      <c r="J1325" s="168">
        <v>334</v>
      </c>
      <c r="K1325" s="168">
        <v>273</v>
      </c>
      <c r="L1325" s="169">
        <f t="shared" si="230"/>
        <v>301.96357396215853</v>
      </c>
      <c r="M1325">
        <f t="shared" si="220"/>
        <v>65</v>
      </c>
      <c r="N1325" s="168">
        <f t="shared" si="226"/>
        <v>65</v>
      </c>
      <c r="O1325" s="168">
        <f t="shared" si="227"/>
        <v>-1</v>
      </c>
      <c r="P1325" s="168">
        <f t="shared" si="228"/>
        <v>-1</v>
      </c>
      <c r="Q1325" s="168">
        <f t="shared" si="229"/>
        <v>-1</v>
      </c>
      <c r="R1325" s="168">
        <f t="shared" si="221"/>
        <v>-1</v>
      </c>
      <c r="S1325">
        <f t="shared" si="222"/>
        <v>273</v>
      </c>
      <c r="T1325">
        <f t="shared" si="223"/>
        <v>-1</v>
      </c>
      <c r="U1325">
        <f t="shared" si="224"/>
        <v>-1</v>
      </c>
    </row>
    <row r="1326" spans="2:21" x14ac:dyDescent="0.25">
      <c r="B1326" s="167">
        <v>289.08647950000005</v>
      </c>
      <c r="C1326" s="168">
        <v>2.798675000340515</v>
      </c>
      <c r="D1326" s="168">
        <v>2195</v>
      </c>
      <c r="E1326" s="168">
        <v>7</v>
      </c>
      <c r="F1326" s="168">
        <v>29</v>
      </c>
      <c r="G1326" s="168">
        <v>67</v>
      </c>
      <c r="H1326" s="168">
        <v>1912</v>
      </c>
      <c r="I1326" s="168">
        <f t="shared" si="225"/>
        <v>10837668.501999995</v>
      </c>
      <c r="J1326" s="168">
        <v>516</v>
      </c>
      <c r="K1326" s="168">
        <v>434</v>
      </c>
      <c r="L1326" s="169">
        <f t="shared" si="230"/>
        <v>473.22721815212617</v>
      </c>
      <c r="M1326">
        <f t="shared" si="220"/>
        <v>67</v>
      </c>
      <c r="N1326" s="168">
        <f t="shared" si="226"/>
        <v>67</v>
      </c>
      <c r="O1326" s="168">
        <f t="shared" si="227"/>
        <v>-1</v>
      </c>
      <c r="P1326" s="168">
        <f t="shared" si="228"/>
        <v>-1</v>
      </c>
      <c r="Q1326" s="168">
        <f t="shared" si="229"/>
        <v>-1</v>
      </c>
      <c r="R1326" s="168">
        <f t="shared" si="221"/>
        <v>-1</v>
      </c>
      <c r="S1326">
        <f t="shared" si="222"/>
        <v>-1</v>
      </c>
      <c r="T1326">
        <f t="shared" si="223"/>
        <v>434</v>
      </c>
      <c r="U1326">
        <f t="shared" si="224"/>
        <v>-1</v>
      </c>
    </row>
    <row r="1327" spans="2:21" x14ac:dyDescent="0.25">
      <c r="B1327" s="167">
        <v>289.10172070000004</v>
      </c>
      <c r="C1327" s="168">
        <v>2.7988343332413743</v>
      </c>
      <c r="D1327" s="168">
        <v>2196</v>
      </c>
      <c r="E1327" s="168">
        <v>4</v>
      </c>
      <c r="F1327" s="168">
        <v>54</v>
      </c>
      <c r="G1327" s="168">
        <v>73</v>
      </c>
      <c r="H1327" s="168">
        <v>4543</v>
      </c>
      <c r="I1327" s="168">
        <f t="shared" si="225"/>
        <v>10842211.501999995</v>
      </c>
      <c r="J1327" s="168">
        <v>550</v>
      </c>
      <c r="K1327" s="168">
        <v>449</v>
      </c>
      <c r="L1327" s="169">
        <f t="shared" si="230"/>
        <v>496.94064031833824</v>
      </c>
      <c r="M1327">
        <f t="shared" si="220"/>
        <v>73</v>
      </c>
      <c r="N1327" s="168">
        <f t="shared" si="226"/>
        <v>73</v>
      </c>
      <c r="O1327" s="168">
        <f t="shared" si="227"/>
        <v>-1</v>
      </c>
      <c r="P1327" s="168">
        <f t="shared" si="228"/>
        <v>-1</v>
      </c>
      <c r="Q1327" s="168">
        <f t="shared" si="229"/>
        <v>-1</v>
      </c>
      <c r="R1327" s="168">
        <f t="shared" si="221"/>
        <v>-1</v>
      </c>
      <c r="S1327">
        <f t="shared" si="222"/>
        <v>-1</v>
      </c>
      <c r="T1327">
        <f t="shared" si="223"/>
        <v>449</v>
      </c>
      <c r="U1327">
        <f t="shared" si="224"/>
        <v>-1</v>
      </c>
    </row>
    <row r="1328" spans="2:21" x14ac:dyDescent="0.25">
      <c r="B1328" s="167">
        <v>289.10738330000004</v>
      </c>
      <c r="C1328" s="168">
        <v>2.7988935354548823</v>
      </c>
      <c r="D1328" s="168">
        <v>2197</v>
      </c>
      <c r="E1328" s="168">
        <v>1</v>
      </c>
      <c r="F1328" s="168">
        <v>51</v>
      </c>
      <c r="G1328" s="168">
        <v>79</v>
      </c>
      <c r="H1328" s="168">
        <v>13396</v>
      </c>
      <c r="I1328" s="168">
        <f t="shared" si="225"/>
        <v>10855607.501999995</v>
      </c>
      <c r="J1328" s="168">
        <v>539</v>
      </c>
      <c r="K1328" s="168">
        <v>434</v>
      </c>
      <c r="L1328" s="169">
        <f t="shared" si="230"/>
        <v>483.6589707634916</v>
      </c>
      <c r="M1328">
        <f t="shared" si="220"/>
        <v>79</v>
      </c>
      <c r="N1328" s="168">
        <f t="shared" si="226"/>
        <v>-1</v>
      </c>
      <c r="O1328" s="168">
        <f t="shared" si="227"/>
        <v>79</v>
      </c>
      <c r="P1328" s="168">
        <f t="shared" si="228"/>
        <v>-1</v>
      </c>
      <c r="Q1328" s="168">
        <f t="shared" si="229"/>
        <v>-1</v>
      </c>
      <c r="R1328" s="168">
        <f t="shared" si="221"/>
        <v>-1</v>
      </c>
      <c r="S1328">
        <f t="shared" si="222"/>
        <v>-1</v>
      </c>
      <c r="T1328">
        <f t="shared" si="223"/>
        <v>434</v>
      </c>
      <c r="U1328">
        <f t="shared" si="224"/>
        <v>-1</v>
      </c>
    </row>
    <row r="1329" spans="2:21" x14ac:dyDescent="0.25">
      <c r="B1329" s="167">
        <v>289.11436380000004</v>
      </c>
      <c r="C1329" s="168">
        <v>2.7989665198854188</v>
      </c>
      <c r="D1329" s="168">
        <v>2199</v>
      </c>
      <c r="E1329" s="168">
        <v>9</v>
      </c>
      <c r="F1329" s="168">
        <v>45</v>
      </c>
      <c r="G1329" s="168">
        <v>65</v>
      </c>
      <c r="H1329" s="168">
        <v>1537</v>
      </c>
      <c r="I1329" s="168">
        <f t="shared" si="225"/>
        <v>10857144.501999995</v>
      </c>
      <c r="J1329" s="168">
        <v>419</v>
      </c>
      <c r="K1329" s="168">
        <v>166</v>
      </c>
      <c r="L1329" s="169">
        <f t="shared" si="230"/>
        <v>263.73092348073254</v>
      </c>
      <c r="M1329">
        <f t="shared" si="220"/>
        <v>65</v>
      </c>
      <c r="N1329" s="168">
        <f t="shared" si="226"/>
        <v>65</v>
      </c>
      <c r="O1329" s="168">
        <f t="shared" si="227"/>
        <v>-1</v>
      </c>
      <c r="P1329" s="168">
        <f t="shared" si="228"/>
        <v>-1</v>
      </c>
      <c r="Q1329" s="168">
        <f t="shared" si="229"/>
        <v>-1</v>
      </c>
      <c r="R1329" s="168">
        <f t="shared" si="221"/>
        <v>166</v>
      </c>
      <c r="S1329">
        <f t="shared" si="222"/>
        <v>-1</v>
      </c>
      <c r="T1329">
        <f t="shared" si="223"/>
        <v>-1</v>
      </c>
      <c r="U1329">
        <f t="shared" si="224"/>
        <v>-1</v>
      </c>
    </row>
    <row r="1330" spans="2:21" x14ac:dyDescent="0.25">
      <c r="B1330" s="167">
        <v>289.13998830000003</v>
      </c>
      <c r="C1330" s="168">
        <v>2.7992344705839383</v>
      </c>
      <c r="D1330" s="168">
        <v>2201</v>
      </c>
      <c r="E1330" s="168">
        <v>14</v>
      </c>
      <c r="F1330" s="168">
        <v>102</v>
      </c>
      <c r="G1330" s="168">
        <v>67</v>
      </c>
      <c r="H1330" s="168">
        <v>4707</v>
      </c>
      <c r="I1330" s="168">
        <f t="shared" si="225"/>
        <v>10861851.501999995</v>
      </c>
      <c r="J1330" s="168">
        <v>374</v>
      </c>
      <c r="K1330" s="168">
        <v>166</v>
      </c>
      <c r="L1330" s="169">
        <f t="shared" si="230"/>
        <v>249.16661092530035</v>
      </c>
      <c r="M1330">
        <f t="shared" si="220"/>
        <v>67</v>
      </c>
      <c r="N1330" s="168">
        <f t="shared" si="226"/>
        <v>67</v>
      </c>
      <c r="O1330" s="168">
        <f t="shared" si="227"/>
        <v>-1</v>
      </c>
      <c r="P1330" s="168">
        <f t="shared" si="228"/>
        <v>-1</v>
      </c>
      <c r="Q1330" s="168">
        <f t="shared" si="229"/>
        <v>-1</v>
      </c>
      <c r="R1330" s="168">
        <f t="shared" si="221"/>
        <v>166</v>
      </c>
      <c r="S1330">
        <f t="shared" si="222"/>
        <v>-1</v>
      </c>
      <c r="T1330">
        <f t="shared" si="223"/>
        <v>-1</v>
      </c>
      <c r="U1330">
        <f t="shared" si="224"/>
        <v>-1</v>
      </c>
    </row>
    <row r="1331" spans="2:21" x14ac:dyDescent="0.25">
      <c r="B1331" s="167">
        <v>289.14540000000005</v>
      </c>
      <c r="C1331" s="168">
        <v>2.7992910666617745</v>
      </c>
      <c r="D1331" s="168">
        <v>2202</v>
      </c>
      <c r="E1331" s="168">
        <v>1</v>
      </c>
      <c r="F1331" s="168">
        <v>22</v>
      </c>
      <c r="G1331" s="168">
        <v>74</v>
      </c>
      <c r="H1331" s="168">
        <v>2916</v>
      </c>
      <c r="I1331" s="168">
        <f t="shared" si="225"/>
        <v>10864767.501999995</v>
      </c>
      <c r="J1331" s="168">
        <v>591</v>
      </c>
      <c r="K1331" s="168">
        <v>463</v>
      </c>
      <c r="L1331" s="169">
        <f t="shared" si="230"/>
        <v>523.09941693716314</v>
      </c>
      <c r="M1331">
        <f t="shared" si="220"/>
        <v>74</v>
      </c>
      <c r="N1331" s="168">
        <f t="shared" si="226"/>
        <v>74</v>
      </c>
      <c r="O1331" s="168">
        <f t="shared" si="227"/>
        <v>-1</v>
      </c>
      <c r="P1331" s="168">
        <f t="shared" si="228"/>
        <v>-1</v>
      </c>
      <c r="Q1331" s="168">
        <f t="shared" si="229"/>
        <v>-1</v>
      </c>
      <c r="R1331" s="168">
        <f t="shared" si="221"/>
        <v>-1</v>
      </c>
      <c r="S1331">
        <f t="shared" si="222"/>
        <v>-1</v>
      </c>
      <c r="T1331">
        <f t="shared" si="223"/>
        <v>463</v>
      </c>
      <c r="U1331">
        <f t="shared" si="224"/>
        <v>-1</v>
      </c>
    </row>
    <row r="1332" spans="2:21" x14ac:dyDescent="0.25">
      <c r="B1332" s="167">
        <v>289.16337250000004</v>
      </c>
      <c r="C1332" s="168">
        <v>2.7994790421222722</v>
      </c>
      <c r="D1332" s="168">
        <v>2204</v>
      </c>
      <c r="E1332" s="168">
        <v>2</v>
      </c>
      <c r="F1332" s="168">
        <v>56</v>
      </c>
      <c r="G1332" s="168">
        <v>75</v>
      </c>
      <c r="H1332" s="168">
        <v>7528</v>
      </c>
      <c r="I1332" s="168">
        <f t="shared" si="225"/>
        <v>10872295.501999995</v>
      </c>
      <c r="J1332" s="168">
        <v>579</v>
      </c>
      <c r="K1332" s="168">
        <v>468</v>
      </c>
      <c r="L1332" s="169">
        <f t="shared" si="230"/>
        <v>520.54970944185527</v>
      </c>
      <c r="M1332">
        <f t="shared" si="220"/>
        <v>75</v>
      </c>
      <c r="N1332" s="168">
        <f t="shared" si="226"/>
        <v>-1</v>
      </c>
      <c r="O1332" s="168">
        <f t="shared" si="227"/>
        <v>75</v>
      </c>
      <c r="P1332" s="168">
        <f t="shared" si="228"/>
        <v>-1</v>
      </c>
      <c r="Q1332" s="168">
        <f t="shared" si="229"/>
        <v>-1</v>
      </c>
      <c r="R1332" s="168">
        <f t="shared" si="221"/>
        <v>-1</v>
      </c>
      <c r="S1332">
        <f t="shared" si="222"/>
        <v>-1</v>
      </c>
      <c r="T1332">
        <f t="shared" si="223"/>
        <v>468</v>
      </c>
      <c r="U1332">
        <f t="shared" si="224"/>
        <v>-1</v>
      </c>
    </row>
    <row r="1333" spans="2:21" x14ac:dyDescent="0.25">
      <c r="B1333" s="167">
        <v>289.17982600000005</v>
      </c>
      <c r="C1333" s="168">
        <v>2.7996511536370399</v>
      </c>
      <c r="D1333" s="168">
        <v>2206</v>
      </c>
      <c r="E1333" s="168">
        <v>4</v>
      </c>
      <c r="F1333" s="168">
        <v>26</v>
      </c>
      <c r="G1333" s="168">
        <v>63</v>
      </c>
      <c r="H1333" s="168">
        <v>856.428</v>
      </c>
      <c r="I1333" s="168">
        <f t="shared" si="225"/>
        <v>10873151.929999994</v>
      </c>
      <c r="J1333" s="168">
        <v>387</v>
      </c>
      <c r="K1333" s="168">
        <v>34</v>
      </c>
      <c r="L1333" s="169">
        <f t="shared" si="230"/>
        <v>114.70832576583096</v>
      </c>
      <c r="M1333">
        <f t="shared" si="220"/>
        <v>63</v>
      </c>
      <c r="N1333" s="168">
        <f t="shared" si="226"/>
        <v>63</v>
      </c>
      <c r="O1333" s="168">
        <f t="shared" si="227"/>
        <v>-1</v>
      </c>
      <c r="P1333" s="168">
        <f t="shared" si="228"/>
        <v>-1</v>
      </c>
      <c r="Q1333" s="168">
        <f t="shared" si="229"/>
        <v>-1</v>
      </c>
      <c r="R1333" s="168">
        <f t="shared" si="221"/>
        <v>34</v>
      </c>
      <c r="S1333">
        <f t="shared" si="222"/>
        <v>-1</v>
      </c>
      <c r="T1333">
        <f t="shared" si="223"/>
        <v>-1</v>
      </c>
      <c r="U1333">
        <f t="shared" si="224"/>
        <v>-1</v>
      </c>
    </row>
    <row r="1334" spans="2:21" x14ac:dyDescent="0.25">
      <c r="B1334" s="167">
        <v>289.19334330000004</v>
      </c>
      <c r="C1334" s="168">
        <v>2.7997925678090865</v>
      </c>
      <c r="D1334" s="168">
        <v>2207</v>
      </c>
      <c r="E1334" s="168">
        <v>8</v>
      </c>
      <c r="F1334" s="168">
        <v>70</v>
      </c>
      <c r="G1334" s="168">
        <v>62</v>
      </c>
      <c r="H1334" s="168">
        <v>1390</v>
      </c>
      <c r="I1334" s="168">
        <f t="shared" si="225"/>
        <v>10874541.929999994</v>
      </c>
      <c r="J1334" s="168">
        <v>373</v>
      </c>
      <c r="K1334" s="168">
        <v>166</v>
      </c>
      <c r="L1334" s="169">
        <f t="shared" si="230"/>
        <v>248.83327751729672</v>
      </c>
      <c r="M1334">
        <f t="shared" si="220"/>
        <v>62</v>
      </c>
      <c r="N1334" s="168">
        <f t="shared" si="226"/>
        <v>62</v>
      </c>
      <c r="O1334" s="168">
        <f t="shared" si="227"/>
        <v>-1</v>
      </c>
      <c r="P1334" s="168">
        <f t="shared" si="228"/>
        <v>-1</v>
      </c>
      <c r="Q1334" s="168">
        <f t="shared" si="229"/>
        <v>-1</v>
      </c>
      <c r="R1334" s="168">
        <f t="shared" si="221"/>
        <v>166</v>
      </c>
      <c r="S1334">
        <f t="shared" si="222"/>
        <v>-1</v>
      </c>
      <c r="T1334">
        <f t="shared" si="223"/>
        <v>-1</v>
      </c>
      <c r="U1334">
        <f t="shared" si="224"/>
        <v>-1</v>
      </c>
    </row>
    <row r="1335" spans="2:21" x14ac:dyDescent="0.25">
      <c r="B1335" s="167">
        <v>289.20418600000005</v>
      </c>
      <c r="C1335" s="168">
        <v>2.7999060119768466</v>
      </c>
      <c r="D1335" s="168">
        <v>2208</v>
      </c>
      <c r="E1335" s="168">
        <v>3</v>
      </c>
      <c r="F1335" s="168">
        <v>98</v>
      </c>
      <c r="G1335" s="168">
        <v>64</v>
      </c>
      <c r="H1335" s="168">
        <v>2030</v>
      </c>
      <c r="I1335" s="168">
        <f t="shared" si="225"/>
        <v>10876571.929999994</v>
      </c>
      <c r="J1335" s="168">
        <v>350</v>
      </c>
      <c r="K1335" s="168">
        <v>34</v>
      </c>
      <c r="L1335" s="169">
        <f t="shared" si="230"/>
        <v>109.08712114635715</v>
      </c>
      <c r="M1335">
        <f t="shared" si="220"/>
        <v>64</v>
      </c>
      <c r="N1335" s="168">
        <f t="shared" si="226"/>
        <v>64</v>
      </c>
      <c r="O1335" s="168">
        <f t="shared" si="227"/>
        <v>-1</v>
      </c>
      <c r="P1335" s="168">
        <f t="shared" si="228"/>
        <v>-1</v>
      </c>
      <c r="Q1335" s="168">
        <f t="shared" si="229"/>
        <v>-1</v>
      </c>
      <c r="R1335" s="168">
        <f t="shared" si="221"/>
        <v>34</v>
      </c>
      <c r="S1335">
        <f t="shared" si="222"/>
        <v>-1</v>
      </c>
      <c r="T1335">
        <f t="shared" si="223"/>
        <v>-1</v>
      </c>
      <c r="U1335">
        <f t="shared" si="224"/>
        <v>-1</v>
      </c>
    </row>
    <row r="1336" spans="2:21" x14ac:dyDescent="0.25">
      <c r="B1336" s="167">
        <v>289.21565380000004</v>
      </c>
      <c r="C1336" s="168">
        <v>2.8000260069595657</v>
      </c>
      <c r="D1336" s="168">
        <v>2210</v>
      </c>
      <c r="E1336" s="168">
        <v>3</v>
      </c>
      <c r="F1336" s="168">
        <v>10</v>
      </c>
      <c r="G1336" s="168">
        <v>64</v>
      </c>
      <c r="H1336" s="168">
        <v>672.82100000000003</v>
      </c>
      <c r="I1336" s="168">
        <f t="shared" si="225"/>
        <v>10877244.750999995</v>
      </c>
      <c r="J1336" s="168">
        <v>458</v>
      </c>
      <c r="K1336" s="168">
        <v>424</v>
      </c>
      <c r="L1336" s="169">
        <f t="shared" si="230"/>
        <v>440.67221378253475</v>
      </c>
      <c r="M1336">
        <f t="shared" si="220"/>
        <v>64</v>
      </c>
      <c r="N1336" s="168">
        <f t="shared" si="226"/>
        <v>64</v>
      </c>
      <c r="O1336" s="168">
        <f t="shared" si="227"/>
        <v>-1</v>
      </c>
      <c r="P1336" s="168">
        <f t="shared" si="228"/>
        <v>-1</v>
      </c>
      <c r="Q1336" s="168">
        <f t="shared" si="229"/>
        <v>-1</v>
      </c>
      <c r="R1336" s="168">
        <f t="shared" si="221"/>
        <v>-1</v>
      </c>
      <c r="S1336">
        <f t="shared" si="222"/>
        <v>-1</v>
      </c>
      <c r="T1336">
        <f t="shared" si="223"/>
        <v>424</v>
      </c>
      <c r="U1336">
        <f t="shared" si="224"/>
        <v>-1</v>
      </c>
    </row>
    <row r="1337" spans="2:21" x14ac:dyDescent="0.25">
      <c r="B1337" s="167">
        <v>289.23195780000003</v>
      </c>
      <c r="C1337" s="168">
        <v>2.8001966249269818</v>
      </c>
      <c r="D1337" s="168">
        <v>2211</v>
      </c>
      <c r="E1337" s="168">
        <v>3</v>
      </c>
      <c r="F1337" s="168">
        <v>7</v>
      </c>
      <c r="G1337" s="168">
        <v>61</v>
      </c>
      <c r="H1337" s="168">
        <v>262.03399999999999</v>
      </c>
      <c r="I1337" s="168">
        <f t="shared" si="225"/>
        <v>10877506.784999995</v>
      </c>
      <c r="J1337" s="168">
        <v>517</v>
      </c>
      <c r="K1337" s="168">
        <v>166</v>
      </c>
      <c r="L1337" s="169">
        <f t="shared" si="230"/>
        <v>292.95392129138673</v>
      </c>
      <c r="M1337">
        <f t="shared" si="220"/>
        <v>61</v>
      </c>
      <c r="N1337" s="168">
        <f t="shared" si="226"/>
        <v>61</v>
      </c>
      <c r="O1337" s="168">
        <f t="shared" si="227"/>
        <v>-1</v>
      </c>
      <c r="P1337" s="168">
        <f t="shared" si="228"/>
        <v>-1</v>
      </c>
      <c r="Q1337" s="168">
        <f t="shared" si="229"/>
        <v>-1</v>
      </c>
      <c r="R1337" s="168">
        <f t="shared" si="221"/>
        <v>166</v>
      </c>
      <c r="S1337">
        <f t="shared" si="222"/>
        <v>-1</v>
      </c>
      <c r="T1337">
        <f t="shared" si="223"/>
        <v>-1</v>
      </c>
      <c r="U1337">
        <f t="shared" si="224"/>
        <v>-1</v>
      </c>
    </row>
    <row r="1338" spans="2:21" x14ac:dyDescent="0.25">
      <c r="B1338" s="167">
        <v>289.24689320000004</v>
      </c>
      <c r="C1338" s="168">
        <v>2.8003529400641596</v>
      </c>
      <c r="D1338" s="168">
        <v>2212</v>
      </c>
      <c r="E1338" s="168">
        <v>28</v>
      </c>
      <c r="F1338" s="168">
        <v>139</v>
      </c>
      <c r="G1338" s="168">
        <v>70</v>
      </c>
      <c r="H1338" s="168">
        <v>10172</v>
      </c>
      <c r="I1338" s="168">
        <f t="shared" si="225"/>
        <v>10887678.784999995</v>
      </c>
      <c r="J1338" s="168">
        <v>355</v>
      </c>
      <c r="K1338" s="168">
        <v>34</v>
      </c>
      <c r="L1338" s="169">
        <f t="shared" si="230"/>
        <v>109.86355173577815</v>
      </c>
      <c r="M1338">
        <f t="shared" si="220"/>
        <v>70</v>
      </c>
      <c r="N1338" s="168">
        <f t="shared" si="226"/>
        <v>70</v>
      </c>
      <c r="O1338" s="168">
        <f t="shared" si="227"/>
        <v>-1</v>
      </c>
      <c r="P1338" s="168">
        <f t="shared" si="228"/>
        <v>-1</v>
      </c>
      <c r="Q1338" s="168">
        <f t="shared" si="229"/>
        <v>-1</v>
      </c>
      <c r="R1338" s="168">
        <f t="shared" si="221"/>
        <v>34</v>
      </c>
      <c r="S1338">
        <f t="shared" si="222"/>
        <v>-1</v>
      </c>
      <c r="T1338">
        <f t="shared" si="223"/>
        <v>-1</v>
      </c>
      <c r="U1338">
        <f t="shared" si="224"/>
        <v>-1</v>
      </c>
    </row>
    <row r="1339" spans="2:21" x14ac:dyDescent="0.25">
      <c r="B1339" s="167">
        <v>289.24712500000004</v>
      </c>
      <c r="C1339" s="168">
        <v>2.8003553662475715</v>
      </c>
      <c r="D1339" s="168">
        <v>2213</v>
      </c>
      <c r="E1339" s="168">
        <v>12</v>
      </c>
      <c r="F1339" s="168">
        <v>171</v>
      </c>
      <c r="G1339" s="168">
        <v>72</v>
      </c>
      <c r="H1339" s="168">
        <v>11438</v>
      </c>
      <c r="I1339" s="168">
        <f t="shared" si="225"/>
        <v>10899116.784999995</v>
      </c>
      <c r="J1339" s="168">
        <v>386</v>
      </c>
      <c r="K1339" s="168">
        <v>166</v>
      </c>
      <c r="L1339" s="169">
        <f t="shared" si="230"/>
        <v>253.13237643572978</v>
      </c>
      <c r="M1339">
        <f t="shared" si="220"/>
        <v>72</v>
      </c>
      <c r="N1339" s="168">
        <f t="shared" si="226"/>
        <v>72</v>
      </c>
      <c r="O1339" s="168">
        <f t="shared" si="227"/>
        <v>-1</v>
      </c>
      <c r="P1339" s="168">
        <f t="shared" si="228"/>
        <v>-1</v>
      </c>
      <c r="Q1339" s="168">
        <f t="shared" si="229"/>
        <v>-1</v>
      </c>
      <c r="R1339" s="168">
        <f t="shared" si="221"/>
        <v>166</v>
      </c>
      <c r="S1339">
        <f t="shared" si="222"/>
        <v>-1</v>
      </c>
      <c r="T1339">
        <f t="shared" si="223"/>
        <v>-1</v>
      </c>
      <c r="U1339">
        <f t="shared" si="224"/>
        <v>-1</v>
      </c>
    </row>
    <row r="1340" spans="2:21" x14ac:dyDescent="0.25">
      <c r="B1340" s="167">
        <v>289.26466930000004</v>
      </c>
      <c r="C1340" s="168">
        <v>2.8005390102477046</v>
      </c>
      <c r="D1340" s="168">
        <v>2215</v>
      </c>
      <c r="E1340" s="168">
        <v>6</v>
      </c>
      <c r="F1340" s="168">
        <v>68</v>
      </c>
      <c r="G1340" s="168">
        <v>66</v>
      </c>
      <c r="H1340" s="168">
        <v>2351</v>
      </c>
      <c r="I1340" s="168">
        <f t="shared" si="225"/>
        <v>10901467.784999995</v>
      </c>
      <c r="J1340" s="168">
        <v>383</v>
      </c>
      <c r="K1340" s="168">
        <v>166</v>
      </c>
      <c r="L1340" s="169">
        <f t="shared" si="230"/>
        <v>252.14678264852003</v>
      </c>
      <c r="M1340">
        <f t="shared" si="220"/>
        <v>66</v>
      </c>
      <c r="N1340" s="168">
        <f t="shared" si="226"/>
        <v>66</v>
      </c>
      <c r="O1340" s="168">
        <f t="shared" si="227"/>
        <v>-1</v>
      </c>
      <c r="P1340" s="168">
        <f t="shared" si="228"/>
        <v>-1</v>
      </c>
      <c r="Q1340" s="168">
        <f t="shared" si="229"/>
        <v>-1</v>
      </c>
      <c r="R1340" s="168">
        <f t="shared" si="221"/>
        <v>166</v>
      </c>
      <c r="S1340">
        <f t="shared" si="222"/>
        <v>-1</v>
      </c>
      <c r="T1340">
        <f t="shared" si="223"/>
        <v>-1</v>
      </c>
      <c r="U1340">
        <f t="shared" si="224"/>
        <v>-1</v>
      </c>
    </row>
    <row r="1341" spans="2:21" x14ac:dyDescent="0.25">
      <c r="B1341" s="167">
        <v>289.27957200000003</v>
      </c>
      <c r="C1341" s="168">
        <v>2.8006950234477834</v>
      </c>
      <c r="D1341" s="168">
        <v>2216</v>
      </c>
      <c r="E1341" s="168">
        <v>20</v>
      </c>
      <c r="F1341" s="168">
        <v>184</v>
      </c>
      <c r="G1341" s="168">
        <v>69</v>
      </c>
      <c r="H1341" s="168">
        <v>7478</v>
      </c>
      <c r="I1341" s="168">
        <f t="shared" si="225"/>
        <v>10908945.784999995</v>
      </c>
      <c r="J1341" s="168">
        <v>423</v>
      </c>
      <c r="K1341" s="168">
        <v>34</v>
      </c>
      <c r="L1341" s="169">
        <f t="shared" si="230"/>
        <v>119.9249765478401</v>
      </c>
      <c r="M1341">
        <f t="shared" si="220"/>
        <v>69</v>
      </c>
      <c r="N1341" s="168">
        <f t="shared" si="226"/>
        <v>69</v>
      </c>
      <c r="O1341" s="168">
        <f t="shared" si="227"/>
        <v>-1</v>
      </c>
      <c r="P1341" s="168">
        <f t="shared" si="228"/>
        <v>-1</v>
      </c>
      <c r="Q1341" s="168">
        <f t="shared" si="229"/>
        <v>-1</v>
      </c>
      <c r="R1341" s="168">
        <f t="shared" si="221"/>
        <v>34</v>
      </c>
      <c r="S1341">
        <f t="shared" si="222"/>
        <v>-1</v>
      </c>
      <c r="T1341">
        <f t="shared" si="223"/>
        <v>-1</v>
      </c>
      <c r="U1341">
        <f t="shared" si="224"/>
        <v>-1</v>
      </c>
    </row>
    <row r="1342" spans="2:21" x14ac:dyDescent="0.25">
      <c r="B1342" s="167">
        <v>289.28768280000003</v>
      </c>
      <c r="C1342" s="168">
        <v>2.8007799414142989</v>
      </c>
      <c r="D1342" s="168">
        <v>2217</v>
      </c>
      <c r="E1342" s="168">
        <v>26</v>
      </c>
      <c r="F1342" s="168">
        <v>96</v>
      </c>
      <c r="G1342" s="168">
        <v>63</v>
      </c>
      <c r="H1342" s="168">
        <v>1896</v>
      </c>
      <c r="I1342" s="168">
        <f t="shared" si="225"/>
        <v>10910841.784999995</v>
      </c>
      <c r="J1342" s="168">
        <v>360</v>
      </c>
      <c r="K1342" s="168">
        <v>34</v>
      </c>
      <c r="L1342" s="169">
        <f t="shared" si="230"/>
        <v>110.63453348751464</v>
      </c>
      <c r="M1342">
        <f t="shared" si="220"/>
        <v>63</v>
      </c>
      <c r="N1342" s="168">
        <f t="shared" si="226"/>
        <v>63</v>
      </c>
      <c r="O1342" s="168">
        <f t="shared" si="227"/>
        <v>-1</v>
      </c>
      <c r="P1342" s="168">
        <f t="shared" si="228"/>
        <v>-1</v>
      </c>
      <c r="Q1342" s="168">
        <f t="shared" si="229"/>
        <v>-1</v>
      </c>
      <c r="R1342" s="168">
        <f t="shared" si="221"/>
        <v>34</v>
      </c>
      <c r="S1342">
        <f t="shared" si="222"/>
        <v>-1</v>
      </c>
      <c r="T1342">
        <f t="shared" si="223"/>
        <v>-1</v>
      </c>
      <c r="U1342">
        <f t="shared" si="224"/>
        <v>-1</v>
      </c>
    </row>
    <row r="1343" spans="2:21" x14ac:dyDescent="0.25">
      <c r="B1343" s="167">
        <v>289.28791970000003</v>
      </c>
      <c r="C1343" s="168">
        <v>2.8007824217775408</v>
      </c>
      <c r="D1343" s="168">
        <v>2218</v>
      </c>
      <c r="E1343" s="168">
        <v>6</v>
      </c>
      <c r="F1343" s="168">
        <v>68</v>
      </c>
      <c r="G1343" s="168">
        <v>64</v>
      </c>
      <c r="H1343" s="168">
        <v>1830</v>
      </c>
      <c r="I1343" s="168">
        <f t="shared" si="225"/>
        <v>10912671.784999995</v>
      </c>
      <c r="J1343" s="168">
        <v>362</v>
      </c>
      <c r="K1343" s="168">
        <v>166</v>
      </c>
      <c r="L1343" s="169">
        <f t="shared" si="230"/>
        <v>245.13669655928709</v>
      </c>
      <c r="M1343">
        <f t="shared" si="220"/>
        <v>64</v>
      </c>
      <c r="N1343" s="168">
        <f t="shared" si="226"/>
        <v>64</v>
      </c>
      <c r="O1343" s="168">
        <f t="shared" si="227"/>
        <v>-1</v>
      </c>
      <c r="P1343" s="168">
        <f t="shared" si="228"/>
        <v>-1</v>
      </c>
      <c r="Q1343" s="168">
        <f t="shared" si="229"/>
        <v>-1</v>
      </c>
      <c r="R1343" s="168">
        <f t="shared" si="221"/>
        <v>166</v>
      </c>
      <c r="S1343">
        <f t="shared" si="222"/>
        <v>-1</v>
      </c>
      <c r="T1343">
        <f t="shared" si="223"/>
        <v>-1</v>
      </c>
      <c r="U1343">
        <f t="shared" si="224"/>
        <v>-1</v>
      </c>
    </row>
    <row r="1344" spans="2:21" x14ac:dyDescent="0.25">
      <c r="B1344" s="167">
        <v>289.31109980000002</v>
      </c>
      <c r="C1344" s="168">
        <v>2.8010251418797454</v>
      </c>
      <c r="D1344" s="168">
        <v>2219</v>
      </c>
      <c r="E1344" s="168">
        <v>20</v>
      </c>
      <c r="F1344" s="168">
        <v>166</v>
      </c>
      <c r="G1344" s="168">
        <v>73</v>
      </c>
      <c r="H1344" s="168">
        <v>14692</v>
      </c>
      <c r="I1344" s="168">
        <f t="shared" si="225"/>
        <v>10927363.784999995</v>
      </c>
      <c r="J1344" s="168">
        <v>305</v>
      </c>
      <c r="K1344" s="168">
        <v>34</v>
      </c>
      <c r="L1344" s="169">
        <f t="shared" si="230"/>
        <v>101.83319694480774</v>
      </c>
      <c r="M1344">
        <f t="shared" si="220"/>
        <v>73</v>
      </c>
      <c r="N1344" s="168">
        <f t="shared" si="226"/>
        <v>73</v>
      </c>
      <c r="O1344" s="168">
        <f t="shared" si="227"/>
        <v>-1</v>
      </c>
      <c r="P1344" s="168">
        <f t="shared" si="228"/>
        <v>-1</v>
      </c>
      <c r="Q1344" s="168">
        <f t="shared" si="229"/>
        <v>-1</v>
      </c>
      <c r="R1344" s="168">
        <f t="shared" si="221"/>
        <v>34</v>
      </c>
      <c r="S1344">
        <f t="shared" si="222"/>
        <v>-1</v>
      </c>
      <c r="T1344">
        <f t="shared" si="223"/>
        <v>-1</v>
      </c>
      <c r="U1344">
        <f t="shared" si="224"/>
        <v>-1</v>
      </c>
    </row>
    <row r="1345" spans="2:21" x14ac:dyDescent="0.25">
      <c r="B1345" s="167">
        <v>289.31133150000005</v>
      </c>
      <c r="C1345" s="168">
        <v>2.8010275682478367</v>
      </c>
      <c r="D1345" s="168">
        <v>2220</v>
      </c>
      <c r="E1345" s="168">
        <v>41</v>
      </c>
      <c r="F1345" s="168">
        <v>179</v>
      </c>
      <c r="G1345" s="168">
        <v>72</v>
      </c>
      <c r="H1345" s="168">
        <v>13438</v>
      </c>
      <c r="I1345" s="168">
        <f t="shared" si="225"/>
        <v>10940801.784999995</v>
      </c>
      <c r="J1345" s="168">
        <v>344</v>
      </c>
      <c r="K1345" s="168">
        <v>166</v>
      </c>
      <c r="L1345" s="169">
        <f t="shared" si="230"/>
        <v>238.96443249990153</v>
      </c>
      <c r="M1345">
        <f t="shared" si="220"/>
        <v>72</v>
      </c>
      <c r="N1345" s="168">
        <f t="shared" si="226"/>
        <v>72</v>
      </c>
      <c r="O1345" s="168">
        <f t="shared" si="227"/>
        <v>-1</v>
      </c>
      <c r="P1345" s="168">
        <f t="shared" si="228"/>
        <v>-1</v>
      </c>
      <c r="Q1345" s="168">
        <f t="shared" si="229"/>
        <v>-1</v>
      </c>
      <c r="R1345" s="168">
        <f t="shared" si="221"/>
        <v>166</v>
      </c>
      <c r="S1345">
        <f t="shared" si="222"/>
        <v>-1</v>
      </c>
      <c r="T1345">
        <f t="shared" si="223"/>
        <v>-1</v>
      </c>
      <c r="U1345">
        <f t="shared" si="224"/>
        <v>-1</v>
      </c>
    </row>
    <row r="1346" spans="2:21" x14ac:dyDescent="0.25">
      <c r="B1346" s="167">
        <v>289.32181830000002</v>
      </c>
      <c r="C1346" s="168">
        <v>2.8011373909314661</v>
      </c>
      <c r="D1346" s="168">
        <v>2221</v>
      </c>
      <c r="E1346" s="168">
        <v>2</v>
      </c>
      <c r="F1346" s="168">
        <v>49</v>
      </c>
      <c r="G1346" s="168">
        <v>80</v>
      </c>
      <c r="H1346" s="168">
        <v>12770</v>
      </c>
      <c r="I1346" s="168">
        <f t="shared" si="225"/>
        <v>10953571.784999995</v>
      </c>
      <c r="J1346" s="168">
        <v>599</v>
      </c>
      <c r="K1346" s="168">
        <v>468</v>
      </c>
      <c r="L1346" s="169">
        <f t="shared" si="230"/>
        <v>529.4638797878473</v>
      </c>
      <c r="M1346">
        <f t="shared" ref="M1346:M1409" si="231">IF(G1346&gt;60,G1346,-1)</f>
        <v>80</v>
      </c>
      <c r="N1346" s="168">
        <f t="shared" si="226"/>
        <v>-1</v>
      </c>
      <c r="O1346" s="168">
        <f t="shared" si="227"/>
        <v>80</v>
      </c>
      <c r="P1346" s="168">
        <f t="shared" si="228"/>
        <v>-1</v>
      </c>
      <c r="Q1346" s="168">
        <f t="shared" si="229"/>
        <v>-1</v>
      </c>
      <c r="R1346" s="168">
        <f t="shared" ref="R1346:R1409" si="232">IF(AND(K1346&gt;0,K1346&lt;250),K1346,-1)</f>
        <v>-1</v>
      </c>
      <c r="S1346">
        <f t="shared" ref="S1346:S1409" si="233">IF(AND(K1346&gt;=250,K1346&lt;400),K1346,-1)</f>
        <v>-1</v>
      </c>
      <c r="T1346">
        <f t="shared" ref="T1346:T1409" si="234">IF(AND(K1346&gt;=400,K1346&lt;600),K1346,-1)</f>
        <v>468</v>
      </c>
      <c r="U1346">
        <f t="shared" ref="U1346:U1409" si="235">IF(AND(K1346&gt;=600),K1346,-1)</f>
        <v>-1</v>
      </c>
    </row>
    <row r="1347" spans="2:21" x14ac:dyDescent="0.25">
      <c r="B1347" s="167">
        <v>289.32505650000002</v>
      </c>
      <c r="C1347" s="168">
        <v>2.8011713047206501</v>
      </c>
      <c r="D1347" s="168">
        <v>2222</v>
      </c>
      <c r="E1347" s="168">
        <v>6</v>
      </c>
      <c r="F1347" s="168">
        <v>36</v>
      </c>
      <c r="G1347" s="168">
        <v>66</v>
      </c>
      <c r="H1347" s="168">
        <v>1278</v>
      </c>
      <c r="I1347" s="168">
        <f t="shared" ref="I1347:I1410" si="236">H1347+I1346</f>
        <v>10954849.784999995</v>
      </c>
      <c r="J1347" s="168">
        <v>475</v>
      </c>
      <c r="K1347" s="168">
        <v>97</v>
      </c>
      <c r="L1347" s="169">
        <f t="shared" si="230"/>
        <v>214.6508793366568</v>
      </c>
      <c r="M1347">
        <f t="shared" si="231"/>
        <v>66</v>
      </c>
      <c r="N1347" s="168">
        <f t="shared" ref="N1347:N1410" si="237">IF(AND($G1347&gt;60,$G1347&lt;75),$G1347,-1)</f>
        <v>66</v>
      </c>
      <c r="O1347" s="168">
        <f t="shared" ref="O1347:O1410" si="238">IF(AND($G1347&gt;=75,$G1347&lt;85),$G1347,-1)</f>
        <v>-1</v>
      </c>
      <c r="P1347" s="168">
        <f t="shared" ref="P1347:P1410" si="239">IF(AND($G1347&gt;=85,$G1347&lt;95),$G1347,-1)</f>
        <v>-1</v>
      </c>
      <c r="Q1347" s="168">
        <f t="shared" ref="Q1347:Q1410" si="240">IF(AND($G1347&gt;=95,$G1347&lt;=100),$G1347,-1)</f>
        <v>-1</v>
      </c>
      <c r="R1347" s="168">
        <f t="shared" si="232"/>
        <v>97</v>
      </c>
      <c r="S1347">
        <f t="shared" si="233"/>
        <v>-1</v>
      </c>
      <c r="T1347">
        <f t="shared" si="234"/>
        <v>-1</v>
      </c>
      <c r="U1347">
        <f t="shared" si="235"/>
        <v>-1</v>
      </c>
    </row>
    <row r="1348" spans="2:21" x14ac:dyDescent="0.25">
      <c r="B1348" s="167">
        <v>289.34438320000004</v>
      </c>
      <c r="C1348" s="168">
        <v>2.8013737320433729</v>
      </c>
      <c r="D1348" s="168">
        <v>2224</v>
      </c>
      <c r="E1348" s="168">
        <v>27</v>
      </c>
      <c r="F1348" s="168">
        <v>98</v>
      </c>
      <c r="G1348" s="168">
        <v>67</v>
      </c>
      <c r="H1348" s="168">
        <v>4420</v>
      </c>
      <c r="I1348" s="168">
        <f t="shared" si="236"/>
        <v>10959269.784999995</v>
      </c>
      <c r="J1348" s="168">
        <v>359</v>
      </c>
      <c r="K1348" s="168">
        <v>34</v>
      </c>
      <c r="L1348" s="169">
        <f t="shared" ref="L1348:L1411" si="241">SQRT(J1348*K1348)</f>
        <v>110.48076755707302</v>
      </c>
      <c r="M1348">
        <f t="shared" si="231"/>
        <v>67</v>
      </c>
      <c r="N1348" s="168">
        <f t="shared" si="237"/>
        <v>67</v>
      </c>
      <c r="O1348" s="168">
        <f t="shared" si="238"/>
        <v>-1</v>
      </c>
      <c r="P1348" s="168">
        <f t="shared" si="239"/>
        <v>-1</v>
      </c>
      <c r="Q1348" s="168">
        <f t="shared" si="240"/>
        <v>-1</v>
      </c>
      <c r="R1348" s="168">
        <f t="shared" si="232"/>
        <v>34</v>
      </c>
      <c r="S1348">
        <f t="shared" si="233"/>
        <v>-1</v>
      </c>
      <c r="T1348">
        <f t="shared" si="234"/>
        <v>-1</v>
      </c>
      <c r="U1348">
        <f t="shared" si="235"/>
        <v>-1</v>
      </c>
    </row>
    <row r="1349" spans="2:21" x14ac:dyDescent="0.25">
      <c r="B1349" s="167">
        <v>289.35494830000005</v>
      </c>
      <c r="C1349" s="168">
        <v>2.8014844037017657</v>
      </c>
      <c r="D1349" s="168">
        <v>2225</v>
      </c>
      <c r="E1349" s="168">
        <v>1</v>
      </c>
      <c r="F1349" s="168">
        <v>184</v>
      </c>
      <c r="G1349" s="168">
        <v>79</v>
      </c>
      <c r="H1349" s="168">
        <v>55253</v>
      </c>
      <c r="I1349" s="168">
        <f t="shared" si="236"/>
        <v>11014522.784999995</v>
      </c>
      <c r="J1349" s="168">
        <v>330</v>
      </c>
      <c r="K1349" s="168">
        <v>170</v>
      </c>
      <c r="L1349" s="169">
        <f t="shared" si="241"/>
        <v>236.85438564654024</v>
      </c>
      <c r="M1349">
        <f t="shared" si="231"/>
        <v>79</v>
      </c>
      <c r="N1349" s="168">
        <f t="shared" si="237"/>
        <v>-1</v>
      </c>
      <c r="O1349" s="168">
        <f t="shared" si="238"/>
        <v>79</v>
      </c>
      <c r="P1349" s="168">
        <f t="shared" si="239"/>
        <v>-1</v>
      </c>
      <c r="Q1349" s="168">
        <f t="shared" si="240"/>
        <v>-1</v>
      </c>
      <c r="R1349" s="168">
        <f t="shared" si="232"/>
        <v>170</v>
      </c>
      <c r="S1349">
        <f t="shared" si="233"/>
        <v>-1</v>
      </c>
      <c r="T1349">
        <f t="shared" si="234"/>
        <v>-1</v>
      </c>
      <c r="U1349">
        <f t="shared" si="235"/>
        <v>-1</v>
      </c>
    </row>
    <row r="1350" spans="2:21" x14ac:dyDescent="0.25">
      <c r="B1350" s="167">
        <v>289.37012350000003</v>
      </c>
      <c r="C1350" s="168">
        <v>2.8016433833335368</v>
      </c>
      <c r="D1350" s="168">
        <v>2227</v>
      </c>
      <c r="E1350" s="168">
        <v>1</v>
      </c>
      <c r="F1350" s="168">
        <v>7</v>
      </c>
      <c r="G1350" s="168">
        <v>61</v>
      </c>
      <c r="H1350" s="168">
        <v>224.726</v>
      </c>
      <c r="I1350" s="168">
        <f t="shared" si="236"/>
        <v>11014747.510999994</v>
      </c>
      <c r="J1350" s="168">
        <v>558</v>
      </c>
      <c r="K1350" s="168">
        <v>673</v>
      </c>
      <c r="L1350" s="169">
        <f t="shared" si="241"/>
        <v>612.80828976116175</v>
      </c>
      <c r="M1350">
        <f t="shared" si="231"/>
        <v>61</v>
      </c>
      <c r="N1350" s="168">
        <f t="shared" si="237"/>
        <v>61</v>
      </c>
      <c r="O1350" s="168">
        <f t="shared" si="238"/>
        <v>-1</v>
      </c>
      <c r="P1350" s="168">
        <f t="shared" si="239"/>
        <v>-1</v>
      </c>
      <c r="Q1350" s="168">
        <f t="shared" si="240"/>
        <v>-1</v>
      </c>
      <c r="R1350" s="168">
        <f t="shared" si="232"/>
        <v>-1</v>
      </c>
      <c r="S1350">
        <f t="shared" si="233"/>
        <v>-1</v>
      </c>
      <c r="T1350">
        <f t="shared" si="234"/>
        <v>-1</v>
      </c>
      <c r="U1350">
        <f t="shared" si="235"/>
        <v>673</v>
      </c>
    </row>
    <row r="1351" spans="2:21" x14ac:dyDescent="0.25">
      <c r="B1351" s="167">
        <v>289.37471350000004</v>
      </c>
      <c r="C1351" s="168">
        <v>2.8016914732186042</v>
      </c>
      <c r="D1351" s="168">
        <v>2228</v>
      </c>
      <c r="E1351" s="168">
        <v>29</v>
      </c>
      <c r="F1351" s="168">
        <v>155</v>
      </c>
      <c r="G1351" s="168">
        <v>74</v>
      </c>
      <c r="H1351" s="168">
        <v>20413</v>
      </c>
      <c r="I1351" s="168">
        <f t="shared" si="236"/>
        <v>11035160.510999994</v>
      </c>
      <c r="J1351" s="168">
        <v>352</v>
      </c>
      <c r="K1351" s="168">
        <v>34</v>
      </c>
      <c r="L1351" s="169">
        <f t="shared" si="241"/>
        <v>109.39835464941875</v>
      </c>
      <c r="M1351">
        <f t="shared" si="231"/>
        <v>74</v>
      </c>
      <c r="N1351" s="168">
        <f t="shared" si="237"/>
        <v>74</v>
      </c>
      <c r="O1351" s="168">
        <f t="shared" si="238"/>
        <v>-1</v>
      </c>
      <c r="P1351" s="168">
        <f t="shared" si="239"/>
        <v>-1</v>
      </c>
      <c r="Q1351" s="168">
        <f t="shared" si="240"/>
        <v>-1</v>
      </c>
      <c r="R1351" s="168">
        <f t="shared" si="232"/>
        <v>34</v>
      </c>
      <c r="S1351">
        <f t="shared" si="233"/>
        <v>-1</v>
      </c>
      <c r="T1351">
        <f t="shared" si="234"/>
        <v>-1</v>
      </c>
      <c r="U1351">
        <f t="shared" si="235"/>
        <v>-1</v>
      </c>
    </row>
    <row r="1352" spans="2:21" x14ac:dyDescent="0.25">
      <c r="B1352" s="167">
        <v>289.38860050000005</v>
      </c>
      <c r="C1352" s="168">
        <v>2.8018369793424087</v>
      </c>
      <c r="D1352" s="168">
        <v>2229</v>
      </c>
      <c r="E1352" s="168">
        <v>4</v>
      </c>
      <c r="F1352" s="168">
        <v>18</v>
      </c>
      <c r="G1352" s="168">
        <v>61</v>
      </c>
      <c r="H1352" s="168">
        <v>442.584</v>
      </c>
      <c r="I1352" s="168">
        <f t="shared" si="236"/>
        <v>11035603.094999995</v>
      </c>
      <c r="J1352" s="168">
        <v>541</v>
      </c>
      <c r="K1352" s="168">
        <v>434</v>
      </c>
      <c r="L1352" s="169">
        <f t="shared" si="241"/>
        <v>484.55546638130085</v>
      </c>
      <c r="M1352">
        <f t="shared" si="231"/>
        <v>61</v>
      </c>
      <c r="N1352" s="168">
        <f t="shared" si="237"/>
        <v>61</v>
      </c>
      <c r="O1352" s="168">
        <f t="shared" si="238"/>
        <v>-1</v>
      </c>
      <c r="P1352" s="168">
        <f t="shared" si="239"/>
        <v>-1</v>
      </c>
      <c r="Q1352" s="168">
        <f t="shared" si="240"/>
        <v>-1</v>
      </c>
      <c r="R1352" s="168">
        <f t="shared" si="232"/>
        <v>-1</v>
      </c>
      <c r="S1352">
        <f t="shared" si="233"/>
        <v>-1</v>
      </c>
      <c r="T1352">
        <f t="shared" si="234"/>
        <v>434</v>
      </c>
      <c r="U1352">
        <f t="shared" si="235"/>
        <v>-1</v>
      </c>
    </row>
    <row r="1353" spans="2:21" x14ac:dyDescent="0.25">
      <c r="B1353" s="167">
        <v>289.40648450000003</v>
      </c>
      <c r="C1353" s="168">
        <v>2.8020243890830323</v>
      </c>
      <c r="D1353" s="168">
        <v>2231</v>
      </c>
      <c r="E1353" s="168">
        <v>12</v>
      </c>
      <c r="F1353" s="168">
        <v>179</v>
      </c>
      <c r="G1353" s="168">
        <v>75</v>
      </c>
      <c r="H1353" s="168">
        <v>20848</v>
      </c>
      <c r="I1353" s="168">
        <f t="shared" si="236"/>
        <v>11056451.094999995</v>
      </c>
      <c r="J1353" s="168">
        <v>377</v>
      </c>
      <c r="K1353" s="168">
        <v>166</v>
      </c>
      <c r="L1353" s="169">
        <f t="shared" si="241"/>
        <v>250.16394624325864</v>
      </c>
      <c r="M1353">
        <f t="shared" si="231"/>
        <v>75</v>
      </c>
      <c r="N1353" s="168">
        <f t="shared" si="237"/>
        <v>-1</v>
      </c>
      <c r="O1353" s="168">
        <f t="shared" si="238"/>
        <v>75</v>
      </c>
      <c r="P1353" s="168">
        <f t="shared" si="239"/>
        <v>-1</v>
      </c>
      <c r="Q1353" s="168">
        <f t="shared" si="240"/>
        <v>-1</v>
      </c>
      <c r="R1353" s="168">
        <f t="shared" si="232"/>
        <v>166</v>
      </c>
      <c r="S1353">
        <f t="shared" si="233"/>
        <v>-1</v>
      </c>
      <c r="T1353">
        <f t="shared" si="234"/>
        <v>-1</v>
      </c>
      <c r="U1353">
        <f t="shared" si="235"/>
        <v>-1</v>
      </c>
    </row>
    <row r="1354" spans="2:21" x14ac:dyDescent="0.25">
      <c r="B1354" s="167">
        <v>289.41578550000003</v>
      </c>
      <c r="C1354" s="168">
        <v>2.8021218664808463</v>
      </c>
      <c r="D1354" s="168">
        <v>2232</v>
      </c>
      <c r="E1354" s="168">
        <v>3</v>
      </c>
      <c r="F1354" s="168">
        <v>8</v>
      </c>
      <c r="G1354" s="168">
        <v>63</v>
      </c>
      <c r="H1354" s="168">
        <v>446.30900000000003</v>
      </c>
      <c r="I1354" s="168">
        <f t="shared" si="236"/>
        <v>11056897.403999995</v>
      </c>
      <c r="J1354" s="168">
        <v>447</v>
      </c>
      <c r="K1354" s="168">
        <v>468</v>
      </c>
      <c r="L1354" s="169">
        <f t="shared" si="241"/>
        <v>457.37949232557423</v>
      </c>
      <c r="M1354">
        <f t="shared" si="231"/>
        <v>63</v>
      </c>
      <c r="N1354" s="168">
        <f t="shared" si="237"/>
        <v>63</v>
      </c>
      <c r="O1354" s="168">
        <f t="shared" si="238"/>
        <v>-1</v>
      </c>
      <c r="P1354" s="168">
        <f t="shared" si="239"/>
        <v>-1</v>
      </c>
      <c r="Q1354" s="168">
        <f t="shared" si="240"/>
        <v>-1</v>
      </c>
      <c r="R1354" s="168">
        <f t="shared" si="232"/>
        <v>-1</v>
      </c>
      <c r="S1354">
        <f t="shared" si="233"/>
        <v>-1</v>
      </c>
      <c r="T1354">
        <f t="shared" si="234"/>
        <v>468</v>
      </c>
      <c r="U1354">
        <f t="shared" si="235"/>
        <v>-1</v>
      </c>
    </row>
    <row r="1355" spans="2:21" x14ac:dyDescent="0.25">
      <c r="B1355" s="167">
        <v>289.42911850000002</v>
      </c>
      <c r="C1355" s="168">
        <v>2.8022616130403688</v>
      </c>
      <c r="D1355" s="168">
        <v>2233</v>
      </c>
      <c r="E1355" s="168">
        <v>3</v>
      </c>
      <c r="F1355" s="168">
        <v>37</v>
      </c>
      <c r="G1355" s="168">
        <v>74</v>
      </c>
      <c r="H1355" s="168">
        <v>4391</v>
      </c>
      <c r="I1355" s="168">
        <f t="shared" si="236"/>
        <v>11061288.403999995</v>
      </c>
      <c r="J1355" s="168">
        <v>625</v>
      </c>
      <c r="K1355" s="168">
        <v>605</v>
      </c>
      <c r="L1355" s="169">
        <f t="shared" si="241"/>
        <v>614.91869381244214</v>
      </c>
      <c r="M1355">
        <f t="shared" si="231"/>
        <v>74</v>
      </c>
      <c r="N1355" s="168">
        <f t="shared" si="237"/>
        <v>74</v>
      </c>
      <c r="O1355" s="168">
        <f t="shared" si="238"/>
        <v>-1</v>
      </c>
      <c r="P1355" s="168">
        <f t="shared" si="239"/>
        <v>-1</v>
      </c>
      <c r="Q1355" s="168">
        <f t="shared" si="240"/>
        <v>-1</v>
      </c>
      <c r="R1355" s="168">
        <f t="shared" si="232"/>
        <v>-1</v>
      </c>
      <c r="S1355">
        <f t="shared" si="233"/>
        <v>-1</v>
      </c>
      <c r="T1355">
        <f t="shared" si="234"/>
        <v>-1</v>
      </c>
      <c r="U1355">
        <f t="shared" si="235"/>
        <v>605</v>
      </c>
    </row>
    <row r="1356" spans="2:21" x14ac:dyDescent="0.25">
      <c r="B1356" s="167">
        <v>289.43185420000003</v>
      </c>
      <c r="C1356" s="168">
        <v>2.802290288433547</v>
      </c>
      <c r="D1356" s="168">
        <v>2234</v>
      </c>
      <c r="E1356" s="168">
        <v>11</v>
      </c>
      <c r="F1356" s="168">
        <v>171</v>
      </c>
      <c r="G1356" s="168">
        <v>71</v>
      </c>
      <c r="H1356" s="168">
        <v>11140</v>
      </c>
      <c r="I1356" s="168">
        <f t="shared" si="236"/>
        <v>11072428.403999995</v>
      </c>
      <c r="J1356" s="168">
        <v>377</v>
      </c>
      <c r="K1356" s="168">
        <v>166</v>
      </c>
      <c r="L1356" s="169">
        <f t="shared" si="241"/>
        <v>250.16394624325864</v>
      </c>
      <c r="M1356">
        <f t="shared" si="231"/>
        <v>71</v>
      </c>
      <c r="N1356" s="168">
        <f t="shared" si="237"/>
        <v>71</v>
      </c>
      <c r="O1356" s="168">
        <f t="shared" si="238"/>
        <v>-1</v>
      </c>
      <c r="P1356" s="168">
        <f t="shared" si="239"/>
        <v>-1</v>
      </c>
      <c r="Q1356" s="168">
        <f t="shared" si="240"/>
        <v>-1</v>
      </c>
      <c r="R1356" s="168">
        <f t="shared" si="232"/>
        <v>166</v>
      </c>
      <c r="S1356">
        <f t="shared" si="233"/>
        <v>-1</v>
      </c>
      <c r="T1356">
        <f t="shared" si="234"/>
        <v>-1</v>
      </c>
      <c r="U1356">
        <f t="shared" si="235"/>
        <v>-1</v>
      </c>
    </row>
    <row r="1357" spans="2:21" x14ac:dyDescent="0.25">
      <c r="B1357" s="167">
        <v>289.45913570000005</v>
      </c>
      <c r="C1357" s="168">
        <v>2.8025762850219111</v>
      </c>
      <c r="D1357" s="168">
        <v>2236</v>
      </c>
      <c r="E1357" s="168">
        <v>13</v>
      </c>
      <c r="F1357" s="168">
        <v>80</v>
      </c>
      <c r="G1357" s="168">
        <v>66</v>
      </c>
      <c r="H1357" s="168">
        <v>2248</v>
      </c>
      <c r="I1357" s="168">
        <f t="shared" si="236"/>
        <v>11074676.403999995</v>
      </c>
      <c r="J1357" s="168">
        <v>407</v>
      </c>
      <c r="K1357" s="168">
        <v>141</v>
      </c>
      <c r="L1357" s="169">
        <f t="shared" si="241"/>
        <v>239.55583900209987</v>
      </c>
      <c r="M1357">
        <f t="shared" si="231"/>
        <v>66</v>
      </c>
      <c r="N1357" s="168">
        <f t="shared" si="237"/>
        <v>66</v>
      </c>
      <c r="O1357" s="168">
        <f t="shared" si="238"/>
        <v>-1</v>
      </c>
      <c r="P1357" s="168">
        <f t="shared" si="239"/>
        <v>-1</v>
      </c>
      <c r="Q1357" s="168">
        <f t="shared" si="240"/>
        <v>-1</v>
      </c>
      <c r="R1357" s="168">
        <f t="shared" si="232"/>
        <v>141</v>
      </c>
      <c r="S1357">
        <f t="shared" si="233"/>
        <v>-1</v>
      </c>
      <c r="T1357">
        <f t="shared" si="234"/>
        <v>-1</v>
      </c>
      <c r="U1357">
        <f t="shared" si="235"/>
        <v>-1</v>
      </c>
    </row>
    <row r="1358" spans="2:21" x14ac:dyDescent="0.25">
      <c r="B1358" s="167">
        <v>289.46342300000003</v>
      </c>
      <c r="C1358" s="168">
        <v>2.8026212351424147</v>
      </c>
      <c r="D1358" s="168">
        <v>2237</v>
      </c>
      <c r="E1358" s="168">
        <v>1</v>
      </c>
      <c r="F1358" s="168">
        <v>51</v>
      </c>
      <c r="G1358" s="168">
        <v>69</v>
      </c>
      <c r="H1358" s="168">
        <v>2293</v>
      </c>
      <c r="I1358" s="168">
        <f t="shared" si="236"/>
        <v>11076969.403999995</v>
      </c>
      <c r="J1358" s="168">
        <v>487</v>
      </c>
      <c r="K1358" s="168">
        <v>434</v>
      </c>
      <c r="L1358" s="169">
        <f t="shared" si="241"/>
        <v>459.73688127014566</v>
      </c>
      <c r="M1358">
        <f t="shared" si="231"/>
        <v>69</v>
      </c>
      <c r="N1358" s="168">
        <f t="shared" si="237"/>
        <v>69</v>
      </c>
      <c r="O1358" s="168">
        <f t="shared" si="238"/>
        <v>-1</v>
      </c>
      <c r="P1358" s="168">
        <f t="shared" si="239"/>
        <v>-1</v>
      </c>
      <c r="Q1358" s="168">
        <f t="shared" si="240"/>
        <v>-1</v>
      </c>
      <c r="R1358" s="168">
        <f t="shared" si="232"/>
        <v>-1</v>
      </c>
      <c r="S1358">
        <f t="shared" si="233"/>
        <v>-1</v>
      </c>
      <c r="T1358">
        <f t="shared" si="234"/>
        <v>434</v>
      </c>
      <c r="U1358">
        <f t="shared" si="235"/>
        <v>-1</v>
      </c>
    </row>
    <row r="1359" spans="2:21" x14ac:dyDescent="0.25">
      <c r="B1359" s="167">
        <v>289.46542070000004</v>
      </c>
      <c r="C1359" s="168">
        <v>2.8026421805147392</v>
      </c>
      <c r="D1359" s="168">
        <v>2238</v>
      </c>
      <c r="E1359" s="168">
        <v>1</v>
      </c>
      <c r="F1359" s="168">
        <v>8</v>
      </c>
      <c r="G1359" s="168">
        <v>61</v>
      </c>
      <c r="H1359" s="168">
        <v>160.82900000000001</v>
      </c>
      <c r="I1359" s="168">
        <f t="shared" si="236"/>
        <v>11077130.232999995</v>
      </c>
      <c r="J1359" s="168">
        <v>599</v>
      </c>
      <c r="K1359" s="168">
        <v>463</v>
      </c>
      <c r="L1359" s="169">
        <f t="shared" si="241"/>
        <v>526.62795216357438</v>
      </c>
      <c r="M1359">
        <f t="shared" si="231"/>
        <v>61</v>
      </c>
      <c r="N1359" s="168">
        <f t="shared" si="237"/>
        <v>61</v>
      </c>
      <c r="O1359" s="168">
        <f t="shared" si="238"/>
        <v>-1</v>
      </c>
      <c r="P1359" s="168">
        <f t="shared" si="239"/>
        <v>-1</v>
      </c>
      <c r="Q1359" s="168">
        <f t="shared" si="240"/>
        <v>-1</v>
      </c>
      <c r="R1359" s="168">
        <f t="shared" si="232"/>
        <v>-1</v>
      </c>
      <c r="S1359">
        <f t="shared" si="233"/>
        <v>-1</v>
      </c>
      <c r="T1359">
        <f t="shared" si="234"/>
        <v>463</v>
      </c>
      <c r="U1359">
        <f t="shared" si="235"/>
        <v>-1</v>
      </c>
    </row>
    <row r="1360" spans="2:21" x14ac:dyDescent="0.25">
      <c r="B1360" s="167">
        <v>289.48102520000003</v>
      </c>
      <c r="C1360" s="168">
        <v>2.8028058011238954</v>
      </c>
      <c r="D1360" s="168">
        <v>2239</v>
      </c>
      <c r="E1360" s="168">
        <v>2</v>
      </c>
      <c r="F1360" s="168">
        <v>43</v>
      </c>
      <c r="G1360" s="168">
        <v>74</v>
      </c>
      <c r="H1360" s="168">
        <v>5283</v>
      </c>
      <c r="I1360" s="168">
        <f t="shared" si="236"/>
        <v>11082413.232999995</v>
      </c>
      <c r="J1360" s="168">
        <v>581</v>
      </c>
      <c r="K1360" s="168">
        <v>673</v>
      </c>
      <c r="L1360" s="169">
        <f t="shared" si="241"/>
        <v>625.31032295972852</v>
      </c>
      <c r="M1360">
        <f t="shared" si="231"/>
        <v>74</v>
      </c>
      <c r="N1360" s="168">
        <f t="shared" si="237"/>
        <v>74</v>
      </c>
      <c r="O1360" s="168">
        <f t="shared" si="238"/>
        <v>-1</v>
      </c>
      <c r="P1360" s="168">
        <f t="shared" si="239"/>
        <v>-1</v>
      </c>
      <c r="Q1360" s="168">
        <f t="shared" si="240"/>
        <v>-1</v>
      </c>
      <c r="R1360" s="168">
        <f t="shared" si="232"/>
        <v>-1</v>
      </c>
      <c r="S1360">
        <f t="shared" si="233"/>
        <v>-1</v>
      </c>
      <c r="T1360">
        <f t="shared" si="234"/>
        <v>-1</v>
      </c>
      <c r="U1360">
        <f t="shared" si="235"/>
        <v>673</v>
      </c>
    </row>
    <row r="1361" spans="2:21" x14ac:dyDescent="0.25">
      <c r="B1361" s="167">
        <v>289.49302220000004</v>
      </c>
      <c r="C1361" s="168">
        <v>2.8029316091587555</v>
      </c>
      <c r="D1361" s="168">
        <v>2240</v>
      </c>
      <c r="E1361" s="168">
        <v>20</v>
      </c>
      <c r="F1361" s="168">
        <v>99</v>
      </c>
      <c r="G1361" s="168">
        <v>68</v>
      </c>
      <c r="H1361" s="168">
        <v>3289</v>
      </c>
      <c r="I1361" s="168">
        <f t="shared" si="236"/>
        <v>11085702.232999995</v>
      </c>
      <c r="J1361" s="168">
        <v>330</v>
      </c>
      <c r="K1361" s="168">
        <v>34</v>
      </c>
      <c r="L1361" s="169">
        <f t="shared" si="241"/>
        <v>105.92450141492289</v>
      </c>
      <c r="M1361">
        <f t="shared" si="231"/>
        <v>68</v>
      </c>
      <c r="N1361" s="168">
        <f t="shared" si="237"/>
        <v>68</v>
      </c>
      <c r="O1361" s="168">
        <f t="shared" si="238"/>
        <v>-1</v>
      </c>
      <c r="P1361" s="168">
        <f t="shared" si="239"/>
        <v>-1</v>
      </c>
      <c r="Q1361" s="168">
        <f t="shared" si="240"/>
        <v>-1</v>
      </c>
      <c r="R1361" s="168">
        <f t="shared" si="232"/>
        <v>34</v>
      </c>
      <c r="S1361">
        <f t="shared" si="233"/>
        <v>-1</v>
      </c>
      <c r="T1361">
        <f t="shared" si="234"/>
        <v>-1</v>
      </c>
      <c r="U1361">
        <f t="shared" si="235"/>
        <v>-1</v>
      </c>
    </row>
    <row r="1362" spans="2:21" x14ac:dyDescent="0.25">
      <c r="B1362" s="167">
        <v>289.49717700000002</v>
      </c>
      <c r="C1362" s="168">
        <v>2.8029751817799586</v>
      </c>
      <c r="D1362" s="168">
        <v>2241</v>
      </c>
      <c r="E1362" s="168">
        <v>37</v>
      </c>
      <c r="F1362" s="168">
        <v>125</v>
      </c>
      <c r="G1362" s="168">
        <v>67</v>
      </c>
      <c r="H1362" s="168">
        <v>3992</v>
      </c>
      <c r="I1362" s="168">
        <f t="shared" si="236"/>
        <v>11089694.232999995</v>
      </c>
      <c r="J1362" s="168">
        <v>347</v>
      </c>
      <c r="K1362" s="168">
        <v>107</v>
      </c>
      <c r="L1362" s="169">
        <f t="shared" si="241"/>
        <v>192.68886838631857</v>
      </c>
      <c r="M1362">
        <f t="shared" si="231"/>
        <v>67</v>
      </c>
      <c r="N1362" s="168">
        <f t="shared" si="237"/>
        <v>67</v>
      </c>
      <c r="O1362" s="168">
        <f t="shared" si="238"/>
        <v>-1</v>
      </c>
      <c r="P1362" s="168">
        <f t="shared" si="239"/>
        <v>-1</v>
      </c>
      <c r="Q1362" s="168">
        <f t="shared" si="240"/>
        <v>-1</v>
      </c>
      <c r="R1362" s="168">
        <f t="shared" si="232"/>
        <v>107</v>
      </c>
      <c r="S1362">
        <f t="shared" si="233"/>
        <v>-1</v>
      </c>
      <c r="T1362">
        <f t="shared" si="234"/>
        <v>-1</v>
      </c>
      <c r="U1362">
        <f t="shared" si="235"/>
        <v>-1</v>
      </c>
    </row>
    <row r="1363" spans="2:21" x14ac:dyDescent="0.25">
      <c r="B1363" s="167">
        <v>289.51181330000003</v>
      </c>
      <c r="C1363" s="168">
        <v>2.8031286884556961</v>
      </c>
      <c r="D1363" s="168">
        <v>2242</v>
      </c>
      <c r="E1363" s="168">
        <v>7</v>
      </c>
      <c r="F1363" s="168">
        <v>22</v>
      </c>
      <c r="G1363" s="168">
        <v>61</v>
      </c>
      <c r="H1363" s="168">
        <v>536.096</v>
      </c>
      <c r="I1363" s="168">
        <f t="shared" si="236"/>
        <v>11090230.328999996</v>
      </c>
      <c r="J1363" s="168">
        <v>439</v>
      </c>
      <c r="K1363" s="168">
        <v>34</v>
      </c>
      <c r="L1363" s="169">
        <f t="shared" si="241"/>
        <v>122.17200988769891</v>
      </c>
      <c r="M1363">
        <f t="shared" si="231"/>
        <v>61</v>
      </c>
      <c r="N1363" s="168">
        <f t="shared" si="237"/>
        <v>61</v>
      </c>
      <c r="O1363" s="168">
        <f t="shared" si="238"/>
        <v>-1</v>
      </c>
      <c r="P1363" s="168">
        <f t="shared" si="239"/>
        <v>-1</v>
      </c>
      <c r="Q1363" s="168">
        <f t="shared" si="240"/>
        <v>-1</v>
      </c>
      <c r="R1363" s="168">
        <f t="shared" si="232"/>
        <v>34</v>
      </c>
      <c r="S1363">
        <f t="shared" si="233"/>
        <v>-1</v>
      </c>
      <c r="T1363">
        <f t="shared" si="234"/>
        <v>-1</v>
      </c>
      <c r="U1363">
        <f t="shared" si="235"/>
        <v>-1</v>
      </c>
    </row>
    <row r="1364" spans="2:21" x14ac:dyDescent="0.25">
      <c r="B1364" s="167">
        <v>289.51411130000002</v>
      </c>
      <c r="C1364" s="168">
        <v>2.8031527916827161</v>
      </c>
      <c r="D1364" s="168">
        <v>2243</v>
      </c>
      <c r="E1364" s="168">
        <v>8</v>
      </c>
      <c r="F1364" s="168">
        <v>39</v>
      </c>
      <c r="G1364" s="168">
        <v>69</v>
      </c>
      <c r="H1364" s="168">
        <v>3711</v>
      </c>
      <c r="I1364" s="168">
        <f t="shared" si="236"/>
        <v>11093941.328999996</v>
      </c>
      <c r="J1364" s="168">
        <v>486</v>
      </c>
      <c r="K1364" s="168">
        <v>434</v>
      </c>
      <c r="L1364" s="169">
        <f t="shared" si="241"/>
        <v>459.26462959823067</v>
      </c>
      <c r="M1364">
        <f t="shared" si="231"/>
        <v>69</v>
      </c>
      <c r="N1364" s="168">
        <f t="shared" si="237"/>
        <v>69</v>
      </c>
      <c r="O1364" s="168">
        <f t="shared" si="238"/>
        <v>-1</v>
      </c>
      <c r="P1364" s="168">
        <f t="shared" si="239"/>
        <v>-1</v>
      </c>
      <c r="Q1364" s="168">
        <f t="shared" si="240"/>
        <v>-1</v>
      </c>
      <c r="R1364" s="168">
        <f t="shared" si="232"/>
        <v>-1</v>
      </c>
      <c r="S1364">
        <f t="shared" si="233"/>
        <v>-1</v>
      </c>
      <c r="T1364">
        <f t="shared" si="234"/>
        <v>434</v>
      </c>
      <c r="U1364">
        <f t="shared" si="235"/>
        <v>-1</v>
      </c>
    </row>
    <row r="1365" spans="2:21" x14ac:dyDescent="0.25">
      <c r="B1365" s="167">
        <v>289.53205600000001</v>
      </c>
      <c r="C1365" s="168">
        <v>2.803341024908764</v>
      </c>
      <c r="D1365" s="168">
        <v>2245</v>
      </c>
      <c r="E1365" s="168">
        <v>11</v>
      </c>
      <c r="F1365" s="168">
        <v>170</v>
      </c>
      <c r="G1365" s="168">
        <v>70</v>
      </c>
      <c r="H1365" s="168">
        <v>7836</v>
      </c>
      <c r="I1365" s="168">
        <f t="shared" si="236"/>
        <v>11101777.328999996</v>
      </c>
      <c r="J1365" s="168">
        <v>382</v>
      </c>
      <c r="K1365" s="168">
        <v>166</v>
      </c>
      <c r="L1365" s="169">
        <f t="shared" si="241"/>
        <v>251.81739415695651</v>
      </c>
      <c r="M1365">
        <f t="shared" si="231"/>
        <v>70</v>
      </c>
      <c r="N1365" s="168">
        <f t="shared" si="237"/>
        <v>70</v>
      </c>
      <c r="O1365" s="168">
        <f t="shared" si="238"/>
        <v>-1</v>
      </c>
      <c r="P1365" s="168">
        <f t="shared" si="239"/>
        <v>-1</v>
      </c>
      <c r="Q1365" s="168">
        <f t="shared" si="240"/>
        <v>-1</v>
      </c>
      <c r="R1365" s="168">
        <f t="shared" si="232"/>
        <v>166</v>
      </c>
      <c r="S1365">
        <f t="shared" si="233"/>
        <v>-1</v>
      </c>
      <c r="T1365">
        <f t="shared" si="234"/>
        <v>-1</v>
      </c>
      <c r="U1365">
        <f t="shared" si="235"/>
        <v>-1</v>
      </c>
    </row>
    <row r="1366" spans="2:21" x14ac:dyDescent="0.25">
      <c r="B1366" s="167">
        <v>289.55488680000002</v>
      </c>
      <c r="C1366" s="168">
        <v>2.8035805503039257</v>
      </c>
      <c r="D1366" s="168">
        <v>2247</v>
      </c>
      <c r="E1366" s="168">
        <v>1</v>
      </c>
      <c r="F1366" s="168">
        <v>15</v>
      </c>
      <c r="G1366" s="168">
        <v>61</v>
      </c>
      <c r="H1366" s="168">
        <v>363.233</v>
      </c>
      <c r="I1366" s="168">
        <f t="shared" si="236"/>
        <v>11102140.561999995</v>
      </c>
      <c r="J1366" s="168">
        <v>548</v>
      </c>
      <c r="K1366" s="168">
        <v>673</v>
      </c>
      <c r="L1366" s="169">
        <f t="shared" si="241"/>
        <v>607.29235134323892</v>
      </c>
      <c r="M1366">
        <f t="shared" si="231"/>
        <v>61</v>
      </c>
      <c r="N1366" s="168">
        <f t="shared" si="237"/>
        <v>61</v>
      </c>
      <c r="O1366" s="168">
        <f t="shared" si="238"/>
        <v>-1</v>
      </c>
      <c r="P1366" s="168">
        <f t="shared" si="239"/>
        <v>-1</v>
      </c>
      <c r="Q1366" s="168">
        <f t="shared" si="240"/>
        <v>-1</v>
      </c>
      <c r="R1366" s="168">
        <f t="shared" si="232"/>
        <v>-1</v>
      </c>
      <c r="S1366">
        <f t="shared" si="233"/>
        <v>-1</v>
      </c>
      <c r="T1366">
        <f t="shared" si="234"/>
        <v>-1</v>
      </c>
      <c r="U1366">
        <f t="shared" si="235"/>
        <v>673</v>
      </c>
    </row>
    <row r="1367" spans="2:21" x14ac:dyDescent="0.25">
      <c r="B1367" s="167">
        <v>289.56839150000002</v>
      </c>
      <c r="C1367" s="168">
        <v>2.8037222529924257</v>
      </c>
      <c r="D1367" s="168">
        <v>2248</v>
      </c>
      <c r="E1367" s="168">
        <v>3</v>
      </c>
      <c r="F1367" s="168">
        <v>28</v>
      </c>
      <c r="G1367" s="168">
        <v>67</v>
      </c>
      <c r="H1367" s="168">
        <v>1848</v>
      </c>
      <c r="I1367" s="168">
        <f t="shared" si="236"/>
        <v>11103988.561999995</v>
      </c>
      <c r="J1367" s="168">
        <v>452</v>
      </c>
      <c r="K1367" s="168">
        <v>424</v>
      </c>
      <c r="L1367" s="169">
        <f t="shared" si="241"/>
        <v>437.77619853071042</v>
      </c>
      <c r="M1367">
        <f t="shared" si="231"/>
        <v>67</v>
      </c>
      <c r="N1367" s="168">
        <f t="shared" si="237"/>
        <v>67</v>
      </c>
      <c r="O1367" s="168">
        <f t="shared" si="238"/>
        <v>-1</v>
      </c>
      <c r="P1367" s="168">
        <f t="shared" si="239"/>
        <v>-1</v>
      </c>
      <c r="Q1367" s="168">
        <f t="shared" si="240"/>
        <v>-1</v>
      </c>
      <c r="R1367" s="168">
        <f t="shared" si="232"/>
        <v>-1</v>
      </c>
      <c r="S1367">
        <f t="shared" si="233"/>
        <v>-1</v>
      </c>
      <c r="T1367">
        <f t="shared" si="234"/>
        <v>424</v>
      </c>
      <c r="U1367">
        <f t="shared" si="235"/>
        <v>-1</v>
      </c>
    </row>
    <row r="1368" spans="2:21" x14ac:dyDescent="0.25">
      <c r="B1368" s="167">
        <v>289.57391320000005</v>
      </c>
      <c r="C1368" s="168">
        <v>2.8037801957025033</v>
      </c>
      <c r="D1368" s="168">
        <v>2249</v>
      </c>
      <c r="E1368" s="168">
        <v>7</v>
      </c>
      <c r="F1368" s="168">
        <v>25</v>
      </c>
      <c r="G1368" s="168">
        <v>66</v>
      </c>
      <c r="H1368" s="168">
        <v>1546</v>
      </c>
      <c r="I1368" s="168">
        <f t="shared" si="236"/>
        <v>11105534.561999995</v>
      </c>
      <c r="J1368" s="168">
        <v>400</v>
      </c>
      <c r="K1368" s="168">
        <v>468</v>
      </c>
      <c r="L1368" s="169">
        <f t="shared" si="241"/>
        <v>432.66615305567871</v>
      </c>
      <c r="M1368">
        <f t="shared" si="231"/>
        <v>66</v>
      </c>
      <c r="N1368" s="168">
        <f t="shared" si="237"/>
        <v>66</v>
      </c>
      <c r="O1368" s="168">
        <f t="shared" si="238"/>
        <v>-1</v>
      </c>
      <c r="P1368" s="168">
        <f t="shared" si="239"/>
        <v>-1</v>
      </c>
      <c r="Q1368" s="168">
        <f t="shared" si="240"/>
        <v>-1</v>
      </c>
      <c r="R1368" s="168">
        <f t="shared" si="232"/>
        <v>-1</v>
      </c>
      <c r="S1368">
        <f t="shared" si="233"/>
        <v>-1</v>
      </c>
      <c r="T1368">
        <f t="shared" si="234"/>
        <v>468</v>
      </c>
      <c r="U1368">
        <f t="shared" si="235"/>
        <v>-1</v>
      </c>
    </row>
    <row r="1369" spans="2:21" x14ac:dyDescent="0.25">
      <c r="B1369" s="167">
        <v>289.58294920000003</v>
      </c>
      <c r="C1369" s="168">
        <v>2.803875021686189</v>
      </c>
      <c r="D1369" s="168">
        <v>2250</v>
      </c>
      <c r="E1369" s="168">
        <v>8</v>
      </c>
      <c r="F1369" s="168">
        <v>97</v>
      </c>
      <c r="G1369" s="168">
        <v>68</v>
      </c>
      <c r="H1369" s="168">
        <v>4340</v>
      </c>
      <c r="I1369" s="168">
        <f t="shared" si="236"/>
        <v>11109874.561999995</v>
      </c>
      <c r="J1369" s="168">
        <v>401</v>
      </c>
      <c r="K1369" s="168">
        <v>161</v>
      </c>
      <c r="L1369" s="169">
        <f t="shared" si="241"/>
        <v>254.08856723591481</v>
      </c>
      <c r="M1369">
        <f t="shared" si="231"/>
        <v>68</v>
      </c>
      <c r="N1369" s="168">
        <f t="shared" si="237"/>
        <v>68</v>
      </c>
      <c r="O1369" s="168">
        <f t="shared" si="238"/>
        <v>-1</v>
      </c>
      <c r="P1369" s="168">
        <f t="shared" si="239"/>
        <v>-1</v>
      </c>
      <c r="Q1369" s="168">
        <f t="shared" si="240"/>
        <v>-1</v>
      </c>
      <c r="R1369" s="168">
        <f t="shared" si="232"/>
        <v>161</v>
      </c>
      <c r="S1369">
        <f t="shared" si="233"/>
        <v>-1</v>
      </c>
      <c r="T1369">
        <f t="shared" si="234"/>
        <v>-1</v>
      </c>
      <c r="U1369">
        <f t="shared" si="235"/>
        <v>-1</v>
      </c>
    </row>
    <row r="1370" spans="2:21" x14ac:dyDescent="0.25">
      <c r="B1370" s="167">
        <v>289.58800770000005</v>
      </c>
      <c r="C1370" s="168">
        <v>2.803928109791932</v>
      </c>
      <c r="D1370" s="168">
        <v>2251</v>
      </c>
      <c r="E1370" s="168">
        <v>2</v>
      </c>
      <c r="F1370" s="168">
        <v>24</v>
      </c>
      <c r="G1370" s="168">
        <v>68</v>
      </c>
      <c r="H1370" s="168">
        <v>1627</v>
      </c>
      <c r="I1370" s="168">
        <f t="shared" si="236"/>
        <v>11111501.561999995</v>
      </c>
      <c r="J1370" s="168">
        <v>573</v>
      </c>
      <c r="K1370" s="168">
        <v>673</v>
      </c>
      <c r="L1370" s="169">
        <f t="shared" si="241"/>
        <v>620.99033808908814</v>
      </c>
      <c r="M1370">
        <f t="shared" si="231"/>
        <v>68</v>
      </c>
      <c r="N1370" s="168">
        <f t="shared" si="237"/>
        <v>68</v>
      </c>
      <c r="O1370" s="168">
        <f t="shared" si="238"/>
        <v>-1</v>
      </c>
      <c r="P1370" s="168">
        <f t="shared" si="239"/>
        <v>-1</v>
      </c>
      <c r="Q1370" s="168">
        <f t="shared" si="240"/>
        <v>-1</v>
      </c>
      <c r="R1370" s="168">
        <f t="shared" si="232"/>
        <v>-1</v>
      </c>
      <c r="S1370">
        <f t="shared" si="233"/>
        <v>-1</v>
      </c>
      <c r="T1370">
        <f t="shared" si="234"/>
        <v>-1</v>
      </c>
      <c r="U1370">
        <f t="shared" si="235"/>
        <v>673</v>
      </c>
    </row>
    <row r="1371" spans="2:21" x14ac:dyDescent="0.25">
      <c r="B1371" s="167">
        <v>289.60245080000004</v>
      </c>
      <c r="C1371" s="168">
        <v>2.8040796994517567</v>
      </c>
      <c r="D1371" s="168">
        <v>2253</v>
      </c>
      <c r="E1371" s="168">
        <v>3</v>
      </c>
      <c r="F1371" s="168">
        <v>10</v>
      </c>
      <c r="G1371" s="168">
        <v>61</v>
      </c>
      <c r="H1371" s="168">
        <v>342.02</v>
      </c>
      <c r="I1371" s="168">
        <f t="shared" si="236"/>
        <v>11111843.581999995</v>
      </c>
      <c r="J1371" s="168">
        <v>493</v>
      </c>
      <c r="K1371" s="168">
        <v>166</v>
      </c>
      <c r="L1371" s="169">
        <f t="shared" si="241"/>
        <v>286.0734171502134</v>
      </c>
      <c r="M1371">
        <f t="shared" si="231"/>
        <v>61</v>
      </c>
      <c r="N1371" s="168">
        <f t="shared" si="237"/>
        <v>61</v>
      </c>
      <c r="O1371" s="168">
        <f t="shared" si="238"/>
        <v>-1</v>
      </c>
      <c r="P1371" s="168">
        <f t="shared" si="239"/>
        <v>-1</v>
      </c>
      <c r="Q1371" s="168">
        <f t="shared" si="240"/>
        <v>-1</v>
      </c>
      <c r="R1371" s="168">
        <f t="shared" si="232"/>
        <v>166</v>
      </c>
      <c r="S1371">
        <f t="shared" si="233"/>
        <v>-1</v>
      </c>
      <c r="T1371">
        <f t="shared" si="234"/>
        <v>-1</v>
      </c>
      <c r="U1371">
        <f t="shared" si="235"/>
        <v>-1</v>
      </c>
    </row>
    <row r="1372" spans="2:21" x14ac:dyDescent="0.25">
      <c r="B1372" s="167">
        <v>289.62560920000004</v>
      </c>
      <c r="C1372" s="168">
        <v>2.8043227981751717</v>
      </c>
      <c r="D1372" s="168">
        <v>2254</v>
      </c>
      <c r="E1372" s="168">
        <v>21</v>
      </c>
      <c r="F1372" s="168">
        <v>100</v>
      </c>
      <c r="G1372" s="168">
        <v>65</v>
      </c>
      <c r="H1372" s="168">
        <v>2405</v>
      </c>
      <c r="I1372" s="168">
        <f t="shared" si="236"/>
        <v>11114248.581999995</v>
      </c>
      <c r="J1372" s="168">
        <v>332</v>
      </c>
      <c r="K1372" s="168">
        <v>34</v>
      </c>
      <c r="L1372" s="169">
        <f t="shared" si="241"/>
        <v>106.2449998823474</v>
      </c>
      <c r="M1372">
        <f t="shared" si="231"/>
        <v>65</v>
      </c>
      <c r="N1372" s="168">
        <f t="shared" si="237"/>
        <v>65</v>
      </c>
      <c r="O1372" s="168">
        <f t="shared" si="238"/>
        <v>-1</v>
      </c>
      <c r="P1372" s="168">
        <f t="shared" si="239"/>
        <v>-1</v>
      </c>
      <c r="Q1372" s="168">
        <f t="shared" si="240"/>
        <v>-1</v>
      </c>
      <c r="R1372" s="168">
        <f t="shared" si="232"/>
        <v>34</v>
      </c>
      <c r="S1372">
        <f t="shared" si="233"/>
        <v>-1</v>
      </c>
      <c r="T1372">
        <f t="shared" si="234"/>
        <v>-1</v>
      </c>
      <c r="U1372">
        <f t="shared" si="235"/>
        <v>-1</v>
      </c>
    </row>
    <row r="1373" spans="2:21" x14ac:dyDescent="0.25">
      <c r="B1373" s="167">
        <v>289.62584330000004</v>
      </c>
      <c r="C1373" s="168">
        <v>2.804325255802159</v>
      </c>
      <c r="D1373" s="168">
        <v>2255</v>
      </c>
      <c r="E1373" s="168">
        <v>37</v>
      </c>
      <c r="F1373" s="168">
        <v>114</v>
      </c>
      <c r="G1373" s="168">
        <v>65</v>
      </c>
      <c r="H1373" s="168">
        <v>3647</v>
      </c>
      <c r="I1373" s="168">
        <f t="shared" si="236"/>
        <v>11117895.581999995</v>
      </c>
      <c r="J1373" s="168">
        <v>337</v>
      </c>
      <c r="K1373" s="168">
        <v>166</v>
      </c>
      <c r="L1373" s="169">
        <f t="shared" si="241"/>
        <v>236.52061220959158</v>
      </c>
      <c r="M1373">
        <f t="shared" si="231"/>
        <v>65</v>
      </c>
      <c r="N1373" s="168">
        <f t="shared" si="237"/>
        <v>65</v>
      </c>
      <c r="O1373" s="168">
        <f t="shared" si="238"/>
        <v>-1</v>
      </c>
      <c r="P1373" s="168">
        <f t="shared" si="239"/>
        <v>-1</v>
      </c>
      <c r="Q1373" s="168">
        <f t="shared" si="240"/>
        <v>-1</v>
      </c>
      <c r="R1373" s="168">
        <f t="shared" si="232"/>
        <v>166</v>
      </c>
      <c r="S1373">
        <f t="shared" si="233"/>
        <v>-1</v>
      </c>
      <c r="T1373">
        <f t="shared" si="234"/>
        <v>-1</v>
      </c>
      <c r="U1373">
        <f t="shared" si="235"/>
        <v>-1</v>
      </c>
    </row>
    <row r="1374" spans="2:21" x14ac:dyDescent="0.25">
      <c r="B1374" s="167">
        <v>289.65598300000005</v>
      </c>
      <c r="C1374" s="168">
        <v>2.8046417064504938</v>
      </c>
      <c r="D1374" s="168">
        <v>2257</v>
      </c>
      <c r="E1374" s="168">
        <v>28</v>
      </c>
      <c r="F1374" s="168">
        <v>65</v>
      </c>
      <c r="G1374" s="168">
        <v>64</v>
      </c>
      <c r="H1374" s="168">
        <v>1839</v>
      </c>
      <c r="I1374" s="168">
        <f t="shared" si="236"/>
        <v>11119734.581999995</v>
      </c>
      <c r="J1374" s="168">
        <v>364</v>
      </c>
      <c r="K1374" s="168">
        <v>166</v>
      </c>
      <c r="L1374" s="169">
        <f t="shared" si="241"/>
        <v>245.81293700698504</v>
      </c>
      <c r="M1374">
        <f t="shared" si="231"/>
        <v>64</v>
      </c>
      <c r="N1374" s="168">
        <f t="shared" si="237"/>
        <v>64</v>
      </c>
      <c r="O1374" s="168">
        <f t="shared" si="238"/>
        <v>-1</v>
      </c>
      <c r="P1374" s="168">
        <f t="shared" si="239"/>
        <v>-1</v>
      </c>
      <c r="Q1374" s="168">
        <f t="shared" si="240"/>
        <v>-1</v>
      </c>
      <c r="R1374" s="168">
        <f t="shared" si="232"/>
        <v>166</v>
      </c>
      <c r="S1374">
        <f t="shared" si="233"/>
        <v>-1</v>
      </c>
      <c r="T1374">
        <f t="shared" si="234"/>
        <v>-1</v>
      </c>
      <c r="U1374">
        <f t="shared" si="235"/>
        <v>-1</v>
      </c>
    </row>
    <row r="1375" spans="2:21" x14ac:dyDescent="0.25">
      <c r="B1375" s="167">
        <v>289.66421580000002</v>
      </c>
      <c r="C1375" s="168">
        <v>2.8047281596327092</v>
      </c>
      <c r="D1375" s="168">
        <v>2258</v>
      </c>
      <c r="E1375" s="168">
        <v>3</v>
      </c>
      <c r="F1375" s="168">
        <v>53</v>
      </c>
      <c r="G1375" s="168">
        <v>74</v>
      </c>
      <c r="H1375" s="168">
        <v>4698</v>
      </c>
      <c r="I1375" s="168">
        <f t="shared" si="236"/>
        <v>11124432.581999995</v>
      </c>
      <c r="J1375" s="168">
        <v>575</v>
      </c>
      <c r="K1375" s="168">
        <v>673</v>
      </c>
      <c r="L1375" s="169">
        <f t="shared" si="241"/>
        <v>622.07314682439073</v>
      </c>
      <c r="M1375">
        <f t="shared" si="231"/>
        <v>74</v>
      </c>
      <c r="N1375" s="168">
        <f t="shared" si="237"/>
        <v>74</v>
      </c>
      <c r="O1375" s="168">
        <f t="shared" si="238"/>
        <v>-1</v>
      </c>
      <c r="P1375" s="168">
        <f t="shared" si="239"/>
        <v>-1</v>
      </c>
      <c r="Q1375" s="168">
        <f t="shared" si="240"/>
        <v>-1</v>
      </c>
      <c r="R1375" s="168">
        <f t="shared" si="232"/>
        <v>-1</v>
      </c>
      <c r="S1375">
        <f t="shared" si="233"/>
        <v>-1</v>
      </c>
      <c r="T1375">
        <f t="shared" si="234"/>
        <v>-1</v>
      </c>
      <c r="U1375">
        <f t="shared" si="235"/>
        <v>673</v>
      </c>
    </row>
    <row r="1376" spans="2:21" x14ac:dyDescent="0.25">
      <c r="B1376" s="167">
        <v>289.67305630000004</v>
      </c>
      <c r="C1376" s="168">
        <v>2.8048210006262999</v>
      </c>
      <c r="D1376" s="168">
        <v>2259</v>
      </c>
      <c r="E1376" s="168">
        <v>10</v>
      </c>
      <c r="F1376" s="168">
        <v>156</v>
      </c>
      <c r="G1376" s="168">
        <v>80</v>
      </c>
      <c r="H1376" s="168">
        <v>43478</v>
      </c>
      <c r="I1376" s="168">
        <f t="shared" si="236"/>
        <v>11167910.581999995</v>
      </c>
      <c r="J1376" s="168">
        <v>384</v>
      </c>
      <c r="K1376" s="168">
        <v>468</v>
      </c>
      <c r="L1376" s="169">
        <f t="shared" si="241"/>
        <v>423.92452158373663</v>
      </c>
      <c r="M1376">
        <f t="shared" si="231"/>
        <v>80</v>
      </c>
      <c r="N1376" s="168">
        <f t="shared" si="237"/>
        <v>-1</v>
      </c>
      <c r="O1376" s="168">
        <f t="shared" si="238"/>
        <v>80</v>
      </c>
      <c r="P1376" s="168">
        <f t="shared" si="239"/>
        <v>-1</v>
      </c>
      <c r="Q1376" s="168">
        <f t="shared" si="240"/>
        <v>-1</v>
      </c>
      <c r="R1376" s="168">
        <f t="shared" si="232"/>
        <v>-1</v>
      </c>
      <c r="S1376">
        <f t="shared" si="233"/>
        <v>-1</v>
      </c>
      <c r="T1376">
        <f t="shared" si="234"/>
        <v>468</v>
      </c>
      <c r="U1376">
        <f t="shared" si="235"/>
        <v>-1</v>
      </c>
    </row>
    <row r="1377" spans="2:21" x14ac:dyDescent="0.25">
      <c r="B1377" s="167">
        <v>289.70722350000005</v>
      </c>
      <c r="C1377" s="168">
        <v>2.8051798785634952</v>
      </c>
      <c r="D1377" s="168">
        <v>2261</v>
      </c>
      <c r="E1377" s="168">
        <v>9</v>
      </c>
      <c r="F1377" s="168">
        <v>119</v>
      </c>
      <c r="G1377" s="168">
        <v>66</v>
      </c>
      <c r="H1377" s="168">
        <v>3270</v>
      </c>
      <c r="I1377" s="168">
        <f t="shared" si="236"/>
        <v>11171180.581999995</v>
      </c>
      <c r="J1377" s="168">
        <v>354</v>
      </c>
      <c r="K1377" s="168">
        <v>166</v>
      </c>
      <c r="L1377" s="169">
        <f t="shared" si="241"/>
        <v>242.41287094541823</v>
      </c>
      <c r="M1377">
        <f t="shared" si="231"/>
        <v>66</v>
      </c>
      <c r="N1377" s="168">
        <f t="shared" si="237"/>
        <v>66</v>
      </c>
      <c r="O1377" s="168">
        <f t="shared" si="238"/>
        <v>-1</v>
      </c>
      <c r="P1377" s="168">
        <f t="shared" si="239"/>
        <v>-1</v>
      </c>
      <c r="Q1377" s="168">
        <f t="shared" si="240"/>
        <v>-1</v>
      </c>
      <c r="R1377" s="168">
        <f t="shared" si="232"/>
        <v>166</v>
      </c>
      <c r="S1377">
        <f t="shared" si="233"/>
        <v>-1</v>
      </c>
      <c r="T1377">
        <f t="shared" si="234"/>
        <v>-1</v>
      </c>
      <c r="U1377">
        <f t="shared" si="235"/>
        <v>-1</v>
      </c>
    </row>
    <row r="1378" spans="2:21" x14ac:dyDescent="0.25">
      <c r="B1378" s="167">
        <v>289.71494950000005</v>
      </c>
      <c r="C1378" s="168">
        <v>2.8052610427772047</v>
      </c>
      <c r="D1378" s="168">
        <v>2262</v>
      </c>
      <c r="E1378" s="168">
        <v>19</v>
      </c>
      <c r="F1378" s="168">
        <v>59</v>
      </c>
      <c r="G1378" s="168">
        <v>63</v>
      </c>
      <c r="H1378" s="168">
        <v>1461</v>
      </c>
      <c r="I1378" s="168">
        <f t="shared" si="236"/>
        <v>11172641.581999995</v>
      </c>
      <c r="J1378" s="168">
        <v>333</v>
      </c>
      <c r="K1378" s="168">
        <v>34</v>
      </c>
      <c r="L1378" s="169">
        <f t="shared" si="241"/>
        <v>106.40488710580919</v>
      </c>
      <c r="M1378">
        <f t="shared" si="231"/>
        <v>63</v>
      </c>
      <c r="N1378" s="168">
        <f t="shared" si="237"/>
        <v>63</v>
      </c>
      <c r="O1378" s="168">
        <f t="shared" si="238"/>
        <v>-1</v>
      </c>
      <c r="P1378" s="168">
        <f t="shared" si="239"/>
        <v>-1</v>
      </c>
      <c r="Q1378" s="168">
        <f t="shared" si="240"/>
        <v>-1</v>
      </c>
      <c r="R1378" s="168">
        <f t="shared" si="232"/>
        <v>34</v>
      </c>
      <c r="S1378">
        <f t="shared" si="233"/>
        <v>-1</v>
      </c>
      <c r="T1378">
        <f t="shared" si="234"/>
        <v>-1</v>
      </c>
      <c r="U1378">
        <f t="shared" si="235"/>
        <v>-1</v>
      </c>
    </row>
    <row r="1379" spans="2:21" x14ac:dyDescent="0.25">
      <c r="B1379" s="167">
        <v>289.71518800000001</v>
      </c>
      <c r="C1379" s="168">
        <v>2.8052635483790174</v>
      </c>
      <c r="D1379" s="168">
        <v>2263</v>
      </c>
      <c r="E1379" s="168">
        <v>6</v>
      </c>
      <c r="F1379" s="168">
        <v>37</v>
      </c>
      <c r="G1379" s="168">
        <v>61</v>
      </c>
      <c r="H1379" s="168">
        <v>566.24400000000003</v>
      </c>
      <c r="I1379" s="168">
        <f t="shared" si="236"/>
        <v>11173207.825999996</v>
      </c>
      <c r="J1379" s="168">
        <v>353</v>
      </c>
      <c r="K1379" s="168">
        <v>107</v>
      </c>
      <c r="L1379" s="169">
        <f t="shared" si="241"/>
        <v>194.34762668990842</v>
      </c>
      <c r="M1379">
        <f t="shared" si="231"/>
        <v>61</v>
      </c>
      <c r="N1379" s="168">
        <f t="shared" si="237"/>
        <v>61</v>
      </c>
      <c r="O1379" s="168">
        <f t="shared" si="238"/>
        <v>-1</v>
      </c>
      <c r="P1379" s="168">
        <f t="shared" si="239"/>
        <v>-1</v>
      </c>
      <c r="Q1379" s="168">
        <f t="shared" si="240"/>
        <v>-1</v>
      </c>
      <c r="R1379" s="168">
        <f t="shared" si="232"/>
        <v>107</v>
      </c>
      <c r="S1379">
        <f t="shared" si="233"/>
        <v>-1</v>
      </c>
      <c r="T1379">
        <f t="shared" si="234"/>
        <v>-1</v>
      </c>
      <c r="U1379">
        <f t="shared" si="235"/>
        <v>-1</v>
      </c>
    </row>
    <row r="1380" spans="2:21" x14ac:dyDescent="0.25">
      <c r="B1380" s="167">
        <v>289.73418550000002</v>
      </c>
      <c r="C1380" s="168">
        <v>2.8054631451152678</v>
      </c>
      <c r="D1380" s="168">
        <v>2265</v>
      </c>
      <c r="E1380" s="168">
        <v>10</v>
      </c>
      <c r="F1380" s="168">
        <v>23</v>
      </c>
      <c r="G1380" s="168">
        <v>62</v>
      </c>
      <c r="H1380" s="168">
        <v>692.274</v>
      </c>
      <c r="I1380" s="168">
        <f t="shared" si="236"/>
        <v>11173900.099999996</v>
      </c>
      <c r="J1380" s="168">
        <v>516</v>
      </c>
      <c r="K1380" s="168">
        <v>439</v>
      </c>
      <c r="L1380" s="169">
        <f t="shared" si="241"/>
        <v>475.94537501692355</v>
      </c>
      <c r="M1380">
        <f t="shared" si="231"/>
        <v>62</v>
      </c>
      <c r="N1380" s="168">
        <f t="shared" si="237"/>
        <v>62</v>
      </c>
      <c r="O1380" s="168">
        <f t="shared" si="238"/>
        <v>-1</v>
      </c>
      <c r="P1380" s="168">
        <f t="shared" si="239"/>
        <v>-1</v>
      </c>
      <c r="Q1380" s="168">
        <f t="shared" si="240"/>
        <v>-1</v>
      </c>
      <c r="R1380" s="168">
        <f t="shared" si="232"/>
        <v>-1</v>
      </c>
      <c r="S1380">
        <f t="shared" si="233"/>
        <v>-1</v>
      </c>
      <c r="T1380">
        <f t="shared" si="234"/>
        <v>439</v>
      </c>
      <c r="U1380">
        <f t="shared" si="235"/>
        <v>-1</v>
      </c>
    </row>
    <row r="1381" spans="2:21" x14ac:dyDescent="0.25">
      <c r="B1381" s="167">
        <v>289.74829450000004</v>
      </c>
      <c r="C1381" s="168">
        <v>2.8056114005278787</v>
      </c>
      <c r="D1381" s="168">
        <v>2266</v>
      </c>
      <c r="E1381" s="168">
        <v>7</v>
      </c>
      <c r="F1381" s="168">
        <v>147</v>
      </c>
      <c r="G1381" s="168">
        <v>64</v>
      </c>
      <c r="H1381" s="168">
        <v>4115</v>
      </c>
      <c r="I1381" s="168">
        <f t="shared" si="236"/>
        <v>11178015.099999996</v>
      </c>
      <c r="J1381" s="168">
        <v>313</v>
      </c>
      <c r="K1381" s="168">
        <v>34</v>
      </c>
      <c r="L1381" s="169">
        <f t="shared" si="241"/>
        <v>103.16006979447037</v>
      </c>
      <c r="M1381">
        <f t="shared" si="231"/>
        <v>64</v>
      </c>
      <c r="N1381" s="168">
        <f t="shared" si="237"/>
        <v>64</v>
      </c>
      <c r="O1381" s="168">
        <f t="shared" si="238"/>
        <v>-1</v>
      </c>
      <c r="P1381" s="168">
        <f t="shared" si="239"/>
        <v>-1</v>
      </c>
      <c r="Q1381" s="168">
        <f t="shared" si="240"/>
        <v>-1</v>
      </c>
      <c r="R1381" s="168">
        <f t="shared" si="232"/>
        <v>34</v>
      </c>
      <c r="S1381">
        <f t="shared" si="233"/>
        <v>-1</v>
      </c>
      <c r="T1381">
        <f t="shared" si="234"/>
        <v>-1</v>
      </c>
      <c r="U1381">
        <f t="shared" si="235"/>
        <v>-1</v>
      </c>
    </row>
    <row r="1382" spans="2:21" x14ac:dyDescent="0.25">
      <c r="B1382" s="167">
        <v>289.76640230000004</v>
      </c>
      <c r="C1382" s="168">
        <v>2.8058016992330703</v>
      </c>
      <c r="D1382" s="168">
        <v>2268</v>
      </c>
      <c r="E1382" s="168">
        <v>1</v>
      </c>
      <c r="F1382" s="168">
        <v>13</v>
      </c>
      <c r="G1382" s="168">
        <v>63</v>
      </c>
      <c r="H1382" s="168">
        <v>488.72800000000001</v>
      </c>
      <c r="I1382" s="168">
        <f t="shared" si="236"/>
        <v>11178503.827999996</v>
      </c>
      <c r="J1382" s="168">
        <v>445</v>
      </c>
      <c r="K1382" s="168">
        <v>107</v>
      </c>
      <c r="L1382" s="169">
        <f t="shared" si="241"/>
        <v>218.20861577857093</v>
      </c>
      <c r="M1382">
        <f t="shared" si="231"/>
        <v>63</v>
      </c>
      <c r="N1382" s="168">
        <f t="shared" si="237"/>
        <v>63</v>
      </c>
      <c r="O1382" s="168">
        <f t="shared" si="238"/>
        <v>-1</v>
      </c>
      <c r="P1382" s="168">
        <f t="shared" si="239"/>
        <v>-1</v>
      </c>
      <c r="Q1382" s="168">
        <f t="shared" si="240"/>
        <v>-1</v>
      </c>
      <c r="R1382" s="168">
        <f t="shared" si="232"/>
        <v>107</v>
      </c>
      <c r="S1382">
        <f t="shared" si="233"/>
        <v>-1</v>
      </c>
      <c r="T1382">
        <f t="shared" si="234"/>
        <v>-1</v>
      </c>
      <c r="U1382">
        <f t="shared" si="235"/>
        <v>-1</v>
      </c>
    </row>
    <row r="1383" spans="2:21" x14ac:dyDescent="0.25">
      <c r="B1383" s="167">
        <v>289.77605270000004</v>
      </c>
      <c r="C1383" s="168">
        <v>2.8059031285653369</v>
      </c>
      <c r="D1383" s="168">
        <v>2269</v>
      </c>
      <c r="E1383" s="168">
        <v>39</v>
      </c>
      <c r="F1383" s="168">
        <v>169</v>
      </c>
      <c r="G1383" s="168">
        <v>69</v>
      </c>
      <c r="H1383" s="168">
        <v>7048</v>
      </c>
      <c r="I1383" s="168">
        <f t="shared" si="236"/>
        <v>11185551.827999996</v>
      </c>
      <c r="J1383" s="168">
        <v>358</v>
      </c>
      <c r="K1383" s="168">
        <v>166</v>
      </c>
      <c r="L1383" s="169">
        <f t="shared" si="241"/>
        <v>243.77858806712291</v>
      </c>
      <c r="M1383">
        <f t="shared" si="231"/>
        <v>69</v>
      </c>
      <c r="N1383" s="168">
        <f t="shared" si="237"/>
        <v>69</v>
      </c>
      <c r="O1383" s="168">
        <f t="shared" si="238"/>
        <v>-1</v>
      </c>
      <c r="P1383" s="168">
        <f t="shared" si="239"/>
        <v>-1</v>
      </c>
      <c r="Q1383" s="168">
        <f t="shared" si="240"/>
        <v>-1</v>
      </c>
      <c r="R1383" s="168">
        <f t="shared" si="232"/>
        <v>166</v>
      </c>
      <c r="S1383">
        <f t="shared" si="233"/>
        <v>-1</v>
      </c>
      <c r="T1383">
        <f t="shared" si="234"/>
        <v>-1</v>
      </c>
      <c r="U1383">
        <f t="shared" si="235"/>
        <v>-1</v>
      </c>
    </row>
    <row r="1384" spans="2:21" x14ac:dyDescent="0.25">
      <c r="B1384" s="167">
        <v>289.78868070000004</v>
      </c>
      <c r="C1384" s="168">
        <v>2.8060358653965451</v>
      </c>
      <c r="D1384" s="168">
        <v>2271</v>
      </c>
      <c r="E1384" s="168">
        <v>17</v>
      </c>
      <c r="F1384" s="168">
        <v>60</v>
      </c>
      <c r="G1384" s="168">
        <v>63</v>
      </c>
      <c r="H1384" s="168">
        <v>1662</v>
      </c>
      <c r="I1384" s="168">
        <f t="shared" si="236"/>
        <v>11187213.827999996</v>
      </c>
      <c r="J1384" s="168">
        <v>370</v>
      </c>
      <c r="K1384" s="168">
        <v>34</v>
      </c>
      <c r="L1384" s="169">
        <f t="shared" si="241"/>
        <v>112.16059914247963</v>
      </c>
      <c r="M1384">
        <f t="shared" si="231"/>
        <v>63</v>
      </c>
      <c r="N1384" s="168">
        <f t="shared" si="237"/>
        <v>63</v>
      </c>
      <c r="O1384" s="168">
        <f t="shared" si="238"/>
        <v>-1</v>
      </c>
      <c r="P1384" s="168">
        <f t="shared" si="239"/>
        <v>-1</v>
      </c>
      <c r="Q1384" s="168">
        <f t="shared" si="240"/>
        <v>-1</v>
      </c>
      <c r="R1384" s="168">
        <f t="shared" si="232"/>
        <v>34</v>
      </c>
      <c r="S1384">
        <f t="shared" si="233"/>
        <v>-1</v>
      </c>
      <c r="T1384">
        <f t="shared" si="234"/>
        <v>-1</v>
      </c>
      <c r="U1384">
        <f t="shared" si="235"/>
        <v>-1</v>
      </c>
    </row>
    <row r="1385" spans="2:21" x14ac:dyDescent="0.25">
      <c r="B1385" s="167">
        <v>289.80659000000003</v>
      </c>
      <c r="C1385" s="168">
        <v>2.8062241385668569</v>
      </c>
      <c r="D1385" s="168">
        <v>2272</v>
      </c>
      <c r="E1385" s="168">
        <v>10</v>
      </c>
      <c r="F1385" s="168">
        <v>28</v>
      </c>
      <c r="G1385" s="168">
        <v>66</v>
      </c>
      <c r="H1385" s="168">
        <v>1453</v>
      </c>
      <c r="I1385" s="168">
        <f t="shared" si="236"/>
        <v>11188666.827999996</v>
      </c>
      <c r="J1385" s="168">
        <v>435</v>
      </c>
      <c r="K1385" s="168">
        <v>434</v>
      </c>
      <c r="L1385" s="169">
        <f t="shared" si="241"/>
        <v>434.49971231290823</v>
      </c>
      <c r="M1385">
        <f t="shared" si="231"/>
        <v>66</v>
      </c>
      <c r="N1385" s="168">
        <f t="shared" si="237"/>
        <v>66</v>
      </c>
      <c r="O1385" s="168">
        <f t="shared" si="238"/>
        <v>-1</v>
      </c>
      <c r="P1385" s="168">
        <f t="shared" si="239"/>
        <v>-1</v>
      </c>
      <c r="Q1385" s="168">
        <f t="shared" si="240"/>
        <v>-1</v>
      </c>
      <c r="R1385" s="168">
        <f t="shared" si="232"/>
        <v>-1</v>
      </c>
      <c r="S1385">
        <f t="shared" si="233"/>
        <v>-1</v>
      </c>
      <c r="T1385">
        <f t="shared" si="234"/>
        <v>434</v>
      </c>
      <c r="U1385">
        <f t="shared" si="235"/>
        <v>-1</v>
      </c>
    </row>
    <row r="1386" spans="2:21" x14ac:dyDescent="0.25">
      <c r="B1386" s="167">
        <v>289.82131830000003</v>
      </c>
      <c r="C1386" s="168">
        <v>2.8063789913645483</v>
      </c>
      <c r="D1386" s="168">
        <v>2274</v>
      </c>
      <c r="E1386" s="168">
        <v>7</v>
      </c>
      <c r="F1386" s="168">
        <v>69</v>
      </c>
      <c r="G1386" s="168">
        <v>66</v>
      </c>
      <c r="H1386" s="168">
        <v>2327</v>
      </c>
      <c r="I1386" s="168">
        <f t="shared" si="236"/>
        <v>11190993.827999996</v>
      </c>
      <c r="J1386" s="168">
        <v>381</v>
      </c>
      <c r="K1386" s="168">
        <v>166</v>
      </c>
      <c r="L1386" s="169">
        <f t="shared" si="241"/>
        <v>251.4875742457269</v>
      </c>
      <c r="M1386">
        <f t="shared" si="231"/>
        <v>66</v>
      </c>
      <c r="N1386" s="168">
        <f t="shared" si="237"/>
        <v>66</v>
      </c>
      <c r="O1386" s="168">
        <f t="shared" si="238"/>
        <v>-1</v>
      </c>
      <c r="P1386" s="168">
        <f t="shared" si="239"/>
        <v>-1</v>
      </c>
      <c r="Q1386" s="168">
        <f t="shared" si="240"/>
        <v>-1</v>
      </c>
      <c r="R1386" s="168">
        <f t="shared" si="232"/>
        <v>166</v>
      </c>
      <c r="S1386">
        <f t="shared" si="233"/>
        <v>-1</v>
      </c>
      <c r="T1386">
        <f t="shared" si="234"/>
        <v>-1</v>
      </c>
      <c r="U1386">
        <f t="shared" si="235"/>
        <v>-1</v>
      </c>
    </row>
    <row r="1387" spans="2:21" x14ac:dyDescent="0.25">
      <c r="B1387" s="167">
        <v>289.82861080000004</v>
      </c>
      <c r="C1387" s="168">
        <v>2.8064556711831981</v>
      </c>
      <c r="D1387" s="168">
        <v>2275</v>
      </c>
      <c r="E1387" s="168">
        <v>5</v>
      </c>
      <c r="F1387" s="168">
        <v>97</v>
      </c>
      <c r="G1387" s="168">
        <v>66</v>
      </c>
      <c r="H1387" s="168">
        <v>3579</v>
      </c>
      <c r="I1387" s="168">
        <f t="shared" si="236"/>
        <v>11194572.827999996</v>
      </c>
      <c r="J1387" s="168">
        <v>369</v>
      </c>
      <c r="K1387" s="168">
        <v>34</v>
      </c>
      <c r="L1387" s="169">
        <f t="shared" si="241"/>
        <v>112.00892821556681</v>
      </c>
      <c r="M1387">
        <f t="shared" si="231"/>
        <v>66</v>
      </c>
      <c r="N1387" s="168">
        <f t="shared" si="237"/>
        <v>66</v>
      </c>
      <c r="O1387" s="168">
        <f t="shared" si="238"/>
        <v>-1</v>
      </c>
      <c r="P1387" s="168">
        <f t="shared" si="239"/>
        <v>-1</v>
      </c>
      <c r="Q1387" s="168">
        <f t="shared" si="240"/>
        <v>-1</v>
      </c>
      <c r="R1387" s="168">
        <f t="shared" si="232"/>
        <v>34</v>
      </c>
      <c r="S1387">
        <f t="shared" si="233"/>
        <v>-1</v>
      </c>
      <c r="T1387">
        <f t="shared" si="234"/>
        <v>-1</v>
      </c>
      <c r="U1387">
        <f t="shared" si="235"/>
        <v>-1</v>
      </c>
    </row>
    <row r="1388" spans="2:21" x14ac:dyDescent="0.25">
      <c r="B1388" s="167">
        <v>289.84008980000004</v>
      </c>
      <c r="C1388" s="168">
        <v>2.8065763806328987</v>
      </c>
      <c r="D1388" s="168">
        <v>2276</v>
      </c>
      <c r="E1388" s="168">
        <v>3</v>
      </c>
      <c r="F1388" s="168">
        <v>99</v>
      </c>
      <c r="G1388" s="168">
        <v>66</v>
      </c>
      <c r="H1388" s="168">
        <v>3226</v>
      </c>
      <c r="I1388" s="168">
        <f t="shared" si="236"/>
        <v>11197798.827999996</v>
      </c>
      <c r="J1388" s="168">
        <v>344</v>
      </c>
      <c r="K1388" s="168">
        <v>34</v>
      </c>
      <c r="L1388" s="169">
        <f t="shared" si="241"/>
        <v>108.1480466767662</v>
      </c>
      <c r="M1388">
        <f t="shared" si="231"/>
        <v>66</v>
      </c>
      <c r="N1388" s="168">
        <f t="shared" si="237"/>
        <v>66</v>
      </c>
      <c r="O1388" s="168">
        <f t="shared" si="238"/>
        <v>-1</v>
      </c>
      <c r="P1388" s="168">
        <f t="shared" si="239"/>
        <v>-1</v>
      </c>
      <c r="Q1388" s="168">
        <f t="shared" si="240"/>
        <v>-1</v>
      </c>
      <c r="R1388" s="168">
        <f t="shared" si="232"/>
        <v>34</v>
      </c>
      <c r="S1388">
        <f t="shared" si="233"/>
        <v>-1</v>
      </c>
      <c r="T1388">
        <f t="shared" si="234"/>
        <v>-1</v>
      </c>
      <c r="U1388">
        <f t="shared" si="235"/>
        <v>-1</v>
      </c>
    </row>
    <row r="1389" spans="2:21" x14ac:dyDescent="0.25">
      <c r="B1389" s="167">
        <v>289.84032330000002</v>
      </c>
      <c r="C1389" s="168">
        <v>2.8065788361582755</v>
      </c>
      <c r="D1389" s="168">
        <v>2277</v>
      </c>
      <c r="E1389" s="168">
        <v>35</v>
      </c>
      <c r="F1389" s="168">
        <v>55</v>
      </c>
      <c r="G1389" s="168">
        <v>64</v>
      </c>
      <c r="H1389" s="168">
        <v>1639</v>
      </c>
      <c r="I1389" s="168">
        <f t="shared" si="236"/>
        <v>11199437.827999996</v>
      </c>
      <c r="J1389" s="168">
        <v>345</v>
      </c>
      <c r="K1389" s="168">
        <v>166</v>
      </c>
      <c r="L1389" s="169">
        <f t="shared" si="241"/>
        <v>239.31151246858141</v>
      </c>
      <c r="M1389">
        <f t="shared" si="231"/>
        <v>64</v>
      </c>
      <c r="N1389" s="168">
        <f t="shared" si="237"/>
        <v>64</v>
      </c>
      <c r="O1389" s="168">
        <f t="shared" si="238"/>
        <v>-1</v>
      </c>
      <c r="P1389" s="168">
        <f t="shared" si="239"/>
        <v>-1</v>
      </c>
      <c r="Q1389" s="168">
        <f t="shared" si="240"/>
        <v>-1</v>
      </c>
      <c r="R1389" s="168">
        <f t="shared" si="232"/>
        <v>166</v>
      </c>
      <c r="S1389">
        <f t="shared" si="233"/>
        <v>-1</v>
      </c>
      <c r="T1389">
        <f t="shared" si="234"/>
        <v>-1</v>
      </c>
      <c r="U1389">
        <f t="shared" si="235"/>
        <v>-1</v>
      </c>
    </row>
    <row r="1390" spans="2:21" x14ac:dyDescent="0.25">
      <c r="B1390" s="167">
        <v>289.88453400000003</v>
      </c>
      <c r="C1390" s="168">
        <v>2.807043845949893</v>
      </c>
      <c r="D1390" s="168">
        <v>2280</v>
      </c>
      <c r="E1390" s="168">
        <v>1</v>
      </c>
      <c r="F1390" s="168">
        <v>35</v>
      </c>
      <c r="G1390" s="168">
        <v>72</v>
      </c>
      <c r="H1390" s="168">
        <v>2670</v>
      </c>
      <c r="I1390" s="168">
        <f t="shared" si="236"/>
        <v>11202107.827999996</v>
      </c>
      <c r="J1390" s="168">
        <v>534</v>
      </c>
      <c r="K1390" s="168">
        <v>434</v>
      </c>
      <c r="L1390" s="169">
        <f t="shared" si="241"/>
        <v>481.41042780563032</v>
      </c>
      <c r="M1390">
        <f t="shared" si="231"/>
        <v>72</v>
      </c>
      <c r="N1390" s="168">
        <f t="shared" si="237"/>
        <v>72</v>
      </c>
      <c r="O1390" s="168">
        <f t="shared" si="238"/>
        <v>-1</v>
      </c>
      <c r="P1390" s="168">
        <f t="shared" si="239"/>
        <v>-1</v>
      </c>
      <c r="Q1390" s="168">
        <f t="shared" si="240"/>
        <v>-1</v>
      </c>
      <c r="R1390" s="168">
        <f t="shared" si="232"/>
        <v>-1</v>
      </c>
      <c r="S1390">
        <f t="shared" si="233"/>
        <v>-1</v>
      </c>
      <c r="T1390">
        <f t="shared" si="234"/>
        <v>434</v>
      </c>
      <c r="U1390">
        <f t="shared" si="235"/>
        <v>-1</v>
      </c>
    </row>
    <row r="1391" spans="2:21" x14ac:dyDescent="0.25">
      <c r="B1391" s="167">
        <v>289.90034580000003</v>
      </c>
      <c r="C1391" s="168">
        <v>2.8072101949776402</v>
      </c>
      <c r="D1391" s="168">
        <v>2281</v>
      </c>
      <c r="E1391" s="168">
        <v>1</v>
      </c>
      <c r="F1391" s="168">
        <v>80</v>
      </c>
      <c r="G1391" s="168">
        <v>70</v>
      </c>
      <c r="H1391" s="168">
        <v>3421</v>
      </c>
      <c r="I1391" s="168">
        <f t="shared" si="236"/>
        <v>11205528.827999996</v>
      </c>
      <c r="J1391" s="168">
        <v>439</v>
      </c>
      <c r="K1391" s="168">
        <v>107</v>
      </c>
      <c r="L1391" s="169">
        <f t="shared" si="241"/>
        <v>216.73255408452141</v>
      </c>
      <c r="M1391">
        <f t="shared" si="231"/>
        <v>70</v>
      </c>
      <c r="N1391" s="168">
        <f t="shared" si="237"/>
        <v>70</v>
      </c>
      <c r="O1391" s="168">
        <f t="shared" si="238"/>
        <v>-1</v>
      </c>
      <c r="P1391" s="168">
        <f t="shared" si="239"/>
        <v>-1</v>
      </c>
      <c r="Q1391" s="168">
        <f t="shared" si="240"/>
        <v>-1</v>
      </c>
      <c r="R1391" s="168">
        <f t="shared" si="232"/>
        <v>107</v>
      </c>
      <c r="S1391">
        <f t="shared" si="233"/>
        <v>-1</v>
      </c>
      <c r="T1391">
        <f t="shared" si="234"/>
        <v>-1</v>
      </c>
      <c r="U1391">
        <f t="shared" si="235"/>
        <v>-1</v>
      </c>
    </row>
    <row r="1392" spans="2:21" x14ac:dyDescent="0.25">
      <c r="B1392" s="167">
        <v>289.90453900000006</v>
      </c>
      <c r="C1392" s="168">
        <v>2.8072543133306542</v>
      </c>
      <c r="D1392" s="168">
        <v>2282</v>
      </c>
      <c r="E1392" s="168">
        <v>7</v>
      </c>
      <c r="F1392" s="168">
        <v>117</v>
      </c>
      <c r="G1392" s="168">
        <v>67</v>
      </c>
      <c r="H1392" s="168">
        <v>3875</v>
      </c>
      <c r="I1392" s="168">
        <f t="shared" si="236"/>
        <v>11209403.827999996</v>
      </c>
      <c r="J1392" s="168">
        <v>362</v>
      </c>
      <c r="K1392" s="168">
        <v>166</v>
      </c>
      <c r="L1392" s="169">
        <f t="shared" si="241"/>
        <v>245.13669655928709</v>
      </c>
      <c r="M1392">
        <f t="shared" si="231"/>
        <v>67</v>
      </c>
      <c r="N1392" s="168">
        <f t="shared" si="237"/>
        <v>67</v>
      </c>
      <c r="O1392" s="168">
        <f t="shared" si="238"/>
        <v>-1</v>
      </c>
      <c r="P1392" s="168">
        <f t="shared" si="239"/>
        <v>-1</v>
      </c>
      <c r="Q1392" s="168">
        <f t="shared" si="240"/>
        <v>-1</v>
      </c>
      <c r="R1392" s="168">
        <f t="shared" si="232"/>
        <v>166</v>
      </c>
      <c r="S1392">
        <f t="shared" si="233"/>
        <v>-1</v>
      </c>
      <c r="T1392">
        <f t="shared" si="234"/>
        <v>-1</v>
      </c>
      <c r="U1392">
        <f t="shared" si="235"/>
        <v>-1</v>
      </c>
    </row>
    <row r="1393" spans="2:21" x14ac:dyDescent="0.25">
      <c r="B1393" s="167">
        <v>289.91731020000003</v>
      </c>
      <c r="C1393" s="168">
        <v>2.807388693413198</v>
      </c>
      <c r="D1393" s="168">
        <v>2283</v>
      </c>
      <c r="E1393" s="168">
        <v>4</v>
      </c>
      <c r="F1393" s="168">
        <v>100</v>
      </c>
      <c r="G1393" s="168">
        <v>66</v>
      </c>
      <c r="H1393" s="168">
        <v>3123</v>
      </c>
      <c r="I1393" s="168">
        <f t="shared" si="236"/>
        <v>11212526.827999996</v>
      </c>
      <c r="J1393" s="168">
        <v>385</v>
      </c>
      <c r="K1393" s="168">
        <v>34</v>
      </c>
      <c r="L1393" s="169">
        <f t="shared" si="241"/>
        <v>114.41153787970862</v>
      </c>
      <c r="M1393">
        <f t="shared" si="231"/>
        <v>66</v>
      </c>
      <c r="N1393" s="168">
        <f t="shared" si="237"/>
        <v>66</v>
      </c>
      <c r="O1393" s="168">
        <f t="shared" si="238"/>
        <v>-1</v>
      </c>
      <c r="P1393" s="168">
        <f t="shared" si="239"/>
        <v>-1</v>
      </c>
      <c r="Q1393" s="168">
        <f t="shared" si="240"/>
        <v>-1</v>
      </c>
      <c r="R1393" s="168">
        <f t="shared" si="232"/>
        <v>34</v>
      </c>
      <c r="S1393">
        <f t="shared" si="233"/>
        <v>-1</v>
      </c>
      <c r="T1393">
        <f t="shared" si="234"/>
        <v>-1</v>
      </c>
      <c r="U1393">
        <f t="shared" si="235"/>
        <v>-1</v>
      </c>
    </row>
    <row r="1394" spans="2:21" x14ac:dyDescent="0.25">
      <c r="B1394" s="167">
        <v>289.91754380000003</v>
      </c>
      <c r="C1394" s="168">
        <v>2.8073911515080634</v>
      </c>
      <c r="D1394" s="168">
        <v>2284</v>
      </c>
      <c r="E1394" s="168">
        <v>10</v>
      </c>
      <c r="F1394" s="168">
        <v>72</v>
      </c>
      <c r="G1394" s="168">
        <v>67</v>
      </c>
      <c r="H1394" s="168">
        <v>2740</v>
      </c>
      <c r="I1394" s="168">
        <f t="shared" si="236"/>
        <v>11215266.827999996</v>
      </c>
      <c r="J1394" s="168">
        <v>395</v>
      </c>
      <c r="K1394" s="168">
        <v>439</v>
      </c>
      <c r="L1394" s="169">
        <f t="shared" si="241"/>
        <v>416.41925988119232</v>
      </c>
      <c r="M1394">
        <f t="shared" si="231"/>
        <v>67</v>
      </c>
      <c r="N1394" s="168">
        <f t="shared" si="237"/>
        <v>67</v>
      </c>
      <c r="O1394" s="168">
        <f t="shared" si="238"/>
        <v>-1</v>
      </c>
      <c r="P1394" s="168">
        <f t="shared" si="239"/>
        <v>-1</v>
      </c>
      <c r="Q1394" s="168">
        <f t="shared" si="240"/>
        <v>-1</v>
      </c>
      <c r="R1394" s="168">
        <f t="shared" si="232"/>
        <v>-1</v>
      </c>
      <c r="S1394">
        <f t="shared" si="233"/>
        <v>-1</v>
      </c>
      <c r="T1394">
        <f t="shared" si="234"/>
        <v>439</v>
      </c>
      <c r="U1394">
        <f t="shared" si="235"/>
        <v>-1</v>
      </c>
    </row>
    <row r="1395" spans="2:21" x14ac:dyDescent="0.25">
      <c r="B1395" s="167">
        <v>289.93070650000004</v>
      </c>
      <c r="C1395" s="168">
        <v>2.8075296656362556</v>
      </c>
      <c r="D1395" s="168">
        <v>2285</v>
      </c>
      <c r="E1395" s="168">
        <v>4</v>
      </c>
      <c r="F1395" s="168">
        <v>116</v>
      </c>
      <c r="G1395" s="168">
        <v>68</v>
      </c>
      <c r="H1395" s="168">
        <v>5015</v>
      </c>
      <c r="I1395" s="168">
        <f t="shared" si="236"/>
        <v>11220281.827999996</v>
      </c>
      <c r="J1395" s="168">
        <v>345</v>
      </c>
      <c r="K1395" s="168">
        <v>34</v>
      </c>
      <c r="L1395" s="169">
        <f t="shared" si="241"/>
        <v>108.30512453249847</v>
      </c>
      <c r="M1395">
        <f t="shared" si="231"/>
        <v>68</v>
      </c>
      <c r="N1395" s="168">
        <f t="shared" si="237"/>
        <v>68</v>
      </c>
      <c r="O1395" s="168">
        <f t="shared" si="238"/>
        <v>-1</v>
      </c>
      <c r="P1395" s="168">
        <f t="shared" si="239"/>
        <v>-1</v>
      </c>
      <c r="Q1395" s="168">
        <f t="shared" si="240"/>
        <v>-1</v>
      </c>
      <c r="R1395" s="168">
        <f t="shared" si="232"/>
        <v>34</v>
      </c>
      <c r="S1395">
        <f t="shared" si="233"/>
        <v>-1</v>
      </c>
      <c r="T1395">
        <f t="shared" si="234"/>
        <v>-1</v>
      </c>
      <c r="U1395">
        <f t="shared" si="235"/>
        <v>-1</v>
      </c>
    </row>
    <row r="1396" spans="2:21" x14ac:dyDescent="0.25">
      <c r="B1396" s="167">
        <v>289.95455230000005</v>
      </c>
      <c r="C1396" s="168">
        <v>2.8077806376752883</v>
      </c>
      <c r="D1396" s="168">
        <v>2288</v>
      </c>
      <c r="E1396" s="168">
        <v>12</v>
      </c>
      <c r="F1396" s="168">
        <v>172</v>
      </c>
      <c r="G1396" s="168">
        <v>76</v>
      </c>
      <c r="H1396" s="168">
        <v>19874</v>
      </c>
      <c r="I1396" s="168">
        <f t="shared" si="236"/>
        <v>11240155.827999996</v>
      </c>
      <c r="J1396" s="168">
        <v>404</v>
      </c>
      <c r="K1396" s="168">
        <v>439</v>
      </c>
      <c r="L1396" s="169">
        <f t="shared" si="241"/>
        <v>421.13655742526083</v>
      </c>
      <c r="M1396">
        <f t="shared" si="231"/>
        <v>76</v>
      </c>
      <c r="N1396" s="168">
        <f t="shared" si="237"/>
        <v>-1</v>
      </c>
      <c r="O1396" s="168">
        <f t="shared" si="238"/>
        <v>76</v>
      </c>
      <c r="P1396" s="168">
        <f t="shared" si="239"/>
        <v>-1</v>
      </c>
      <c r="Q1396" s="168">
        <f t="shared" si="240"/>
        <v>-1</v>
      </c>
      <c r="R1396" s="168">
        <f t="shared" si="232"/>
        <v>-1</v>
      </c>
      <c r="S1396">
        <f t="shared" si="233"/>
        <v>-1</v>
      </c>
      <c r="T1396">
        <f t="shared" si="234"/>
        <v>439</v>
      </c>
      <c r="U1396">
        <f t="shared" si="235"/>
        <v>-1</v>
      </c>
    </row>
    <row r="1397" spans="2:21" x14ac:dyDescent="0.25">
      <c r="B1397" s="167">
        <v>289.96859320000004</v>
      </c>
      <c r="C1397" s="168">
        <v>2.8079284376256983</v>
      </c>
      <c r="D1397" s="168">
        <v>2289</v>
      </c>
      <c r="E1397" s="168">
        <v>16</v>
      </c>
      <c r="F1397" s="168">
        <v>31</v>
      </c>
      <c r="G1397" s="168">
        <v>62</v>
      </c>
      <c r="H1397" s="168">
        <v>996.88199999999995</v>
      </c>
      <c r="I1397" s="168">
        <f t="shared" si="236"/>
        <v>11241152.709999995</v>
      </c>
      <c r="J1397" s="168">
        <v>378</v>
      </c>
      <c r="K1397" s="168">
        <v>473</v>
      </c>
      <c r="L1397" s="169">
        <f t="shared" si="241"/>
        <v>422.84039542125112</v>
      </c>
      <c r="M1397">
        <f t="shared" si="231"/>
        <v>62</v>
      </c>
      <c r="N1397" s="168">
        <f t="shared" si="237"/>
        <v>62</v>
      </c>
      <c r="O1397" s="168">
        <f t="shared" si="238"/>
        <v>-1</v>
      </c>
      <c r="P1397" s="168">
        <f t="shared" si="239"/>
        <v>-1</v>
      </c>
      <c r="Q1397" s="168">
        <f t="shared" si="240"/>
        <v>-1</v>
      </c>
      <c r="R1397" s="168">
        <f t="shared" si="232"/>
        <v>-1</v>
      </c>
      <c r="S1397">
        <f t="shared" si="233"/>
        <v>-1</v>
      </c>
      <c r="T1397">
        <f t="shared" si="234"/>
        <v>473</v>
      </c>
      <c r="U1397">
        <f t="shared" si="235"/>
        <v>-1</v>
      </c>
    </row>
    <row r="1398" spans="2:21" x14ac:dyDescent="0.25">
      <c r="B1398" s="167">
        <v>289.96883000000003</v>
      </c>
      <c r="C1398" s="168">
        <v>2.8079309304167697</v>
      </c>
      <c r="D1398" s="168">
        <v>2290</v>
      </c>
      <c r="E1398" s="168">
        <v>6</v>
      </c>
      <c r="F1398" s="168">
        <v>39</v>
      </c>
      <c r="G1398" s="168">
        <v>63</v>
      </c>
      <c r="H1398" s="168">
        <v>872.28899999999999</v>
      </c>
      <c r="I1398" s="168">
        <f t="shared" si="236"/>
        <v>11242024.998999996</v>
      </c>
      <c r="J1398" s="168">
        <v>379</v>
      </c>
      <c r="K1398" s="168">
        <v>166</v>
      </c>
      <c r="L1398" s="169">
        <f t="shared" si="241"/>
        <v>250.82663335459415</v>
      </c>
      <c r="M1398">
        <f t="shared" si="231"/>
        <v>63</v>
      </c>
      <c r="N1398" s="168">
        <f t="shared" si="237"/>
        <v>63</v>
      </c>
      <c r="O1398" s="168">
        <f t="shared" si="238"/>
        <v>-1</v>
      </c>
      <c r="P1398" s="168">
        <f t="shared" si="239"/>
        <v>-1</v>
      </c>
      <c r="Q1398" s="168">
        <f t="shared" si="240"/>
        <v>-1</v>
      </c>
      <c r="R1398" s="168">
        <f t="shared" si="232"/>
        <v>166</v>
      </c>
      <c r="S1398">
        <f t="shared" si="233"/>
        <v>-1</v>
      </c>
      <c r="T1398">
        <f t="shared" si="234"/>
        <v>-1</v>
      </c>
      <c r="U1398">
        <f t="shared" si="235"/>
        <v>-1</v>
      </c>
    </row>
    <row r="1399" spans="2:21" x14ac:dyDescent="0.25">
      <c r="B1399" s="167">
        <v>289.98176270000005</v>
      </c>
      <c r="C1399" s="168">
        <v>2.8080670799958503</v>
      </c>
      <c r="D1399" s="168">
        <v>2291</v>
      </c>
      <c r="E1399" s="168">
        <v>22</v>
      </c>
      <c r="F1399" s="168">
        <v>78</v>
      </c>
      <c r="G1399" s="168">
        <v>71</v>
      </c>
      <c r="H1399" s="168">
        <v>5837</v>
      </c>
      <c r="I1399" s="168">
        <f t="shared" si="236"/>
        <v>11247861.998999996</v>
      </c>
      <c r="J1399" s="168">
        <v>404</v>
      </c>
      <c r="K1399" s="168">
        <v>463</v>
      </c>
      <c r="L1399" s="169">
        <f t="shared" si="241"/>
        <v>432.49508667729395</v>
      </c>
      <c r="M1399">
        <f t="shared" si="231"/>
        <v>71</v>
      </c>
      <c r="N1399" s="168">
        <f t="shared" si="237"/>
        <v>71</v>
      </c>
      <c r="O1399" s="168">
        <f t="shared" si="238"/>
        <v>-1</v>
      </c>
      <c r="P1399" s="168">
        <f t="shared" si="239"/>
        <v>-1</v>
      </c>
      <c r="Q1399" s="168">
        <f t="shared" si="240"/>
        <v>-1</v>
      </c>
      <c r="R1399" s="168">
        <f t="shared" si="232"/>
        <v>-1</v>
      </c>
      <c r="S1399">
        <f t="shared" si="233"/>
        <v>-1</v>
      </c>
      <c r="T1399">
        <f t="shared" si="234"/>
        <v>463</v>
      </c>
      <c r="U1399">
        <f t="shared" si="235"/>
        <v>-1</v>
      </c>
    </row>
    <row r="1400" spans="2:21" x14ac:dyDescent="0.25">
      <c r="B1400" s="167">
        <v>289.99910120000004</v>
      </c>
      <c r="C1400" s="168">
        <v>2.8082496339772369</v>
      </c>
      <c r="D1400" s="168">
        <v>2293</v>
      </c>
      <c r="E1400" s="168">
        <v>4</v>
      </c>
      <c r="F1400" s="168">
        <v>28</v>
      </c>
      <c r="G1400" s="168">
        <v>62</v>
      </c>
      <c r="H1400" s="168">
        <v>707.83600000000001</v>
      </c>
      <c r="I1400" s="168">
        <f t="shared" si="236"/>
        <v>11248569.834999995</v>
      </c>
      <c r="J1400" s="168">
        <v>555</v>
      </c>
      <c r="K1400" s="168">
        <v>541</v>
      </c>
      <c r="L1400" s="169">
        <f t="shared" si="241"/>
        <v>547.95529014692431</v>
      </c>
      <c r="M1400">
        <f t="shared" si="231"/>
        <v>62</v>
      </c>
      <c r="N1400" s="168">
        <f t="shared" si="237"/>
        <v>62</v>
      </c>
      <c r="O1400" s="168">
        <f t="shared" si="238"/>
        <v>-1</v>
      </c>
      <c r="P1400" s="168">
        <f t="shared" si="239"/>
        <v>-1</v>
      </c>
      <c r="Q1400" s="168">
        <f t="shared" si="240"/>
        <v>-1</v>
      </c>
      <c r="R1400" s="168">
        <f t="shared" si="232"/>
        <v>-1</v>
      </c>
      <c r="S1400">
        <f t="shared" si="233"/>
        <v>-1</v>
      </c>
      <c r="T1400">
        <f t="shared" si="234"/>
        <v>541</v>
      </c>
      <c r="U1400">
        <f t="shared" si="235"/>
        <v>-1</v>
      </c>
    </row>
    <row r="1401" spans="2:21" x14ac:dyDescent="0.25">
      <c r="B1401" s="167">
        <v>290.00468670000004</v>
      </c>
      <c r="C1401" s="168">
        <v>2.8083084481171223</v>
      </c>
      <c r="D1401" s="168">
        <v>2294</v>
      </c>
      <c r="E1401" s="168">
        <v>5</v>
      </c>
      <c r="F1401" s="168">
        <v>52</v>
      </c>
      <c r="G1401" s="168">
        <v>63</v>
      </c>
      <c r="H1401" s="168">
        <v>1016</v>
      </c>
      <c r="I1401" s="168">
        <f t="shared" si="236"/>
        <v>11249585.834999995</v>
      </c>
      <c r="J1401" s="168">
        <v>373</v>
      </c>
      <c r="K1401" s="168">
        <v>166</v>
      </c>
      <c r="L1401" s="169">
        <f t="shared" si="241"/>
        <v>248.83327751729672</v>
      </c>
      <c r="M1401">
        <f t="shared" si="231"/>
        <v>63</v>
      </c>
      <c r="N1401" s="168">
        <f t="shared" si="237"/>
        <v>63</v>
      </c>
      <c r="O1401" s="168">
        <f t="shared" si="238"/>
        <v>-1</v>
      </c>
      <c r="P1401" s="168">
        <f t="shared" si="239"/>
        <v>-1</v>
      </c>
      <c r="Q1401" s="168">
        <f t="shared" si="240"/>
        <v>-1</v>
      </c>
      <c r="R1401" s="168">
        <f t="shared" si="232"/>
        <v>166</v>
      </c>
      <c r="S1401">
        <f t="shared" si="233"/>
        <v>-1</v>
      </c>
      <c r="T1401">
        <f t="shared" si="234"/>
        <v>-1</v>
      </c>
      <c r="U1401">
        <f t="shared" si="235"/>
        <v>-1</v>
      </c>
    </row>
    <row r="1402" spans="2:21" x14ac:dyDescent="0.25">
      <c r="B1402" s="167">
        <v>290.03574130000004</v>
      </c>
      <c r="C1402" s="168">
        <v>2.8086354945699257</v>
      </c>
      <c r="D1402" s="168">
        <v>2297</v>
      </c>
      <c r="E1402" s="168">
        <v>4</v>
      </c>
      <c r="F1402" s="168">
        <v>97</v>
      </c>
      <c r="G1402" s="168">
        <v>65</v>
      </c>
      <c r="H1402" s="168">
        <v>2804</v>
      </c>
      <c r="I1402" s="168">
        <f t="shared" si="236"/>
        <v>11252389.834999995</v>
      </c>
      <c r="J1402" s="168">
        <v>348</v>
      </c>
      <c r="K1402" s="168">
        <v>34</v>
      </c>
      <c r="L1402" s="169">
        <f t="shared" si="241"/>
        <v>108.77499712709718</v>
      </c>
      <c r="M1402">
        <f t="shared" si="231"/>
        <v>65</v>
      </c>
      <c r="N1402" s="168">
        <f t="shared" si="237"/>
        <v>65</v>
      </c>
      <c r="O1402" s="168">
        <f t="shared" si="238"/>
        <v>-1</v>
      </c>
      <c r="P1402" s="168">
        <f t="shared" si="239"/>
        <v>-1</v>
      </c>
      <c r="Q1402" s="168">
        <f t="shared" si="240"/>
        <v>-1</v>
      </c>
      <c r="R1402" s="168">
        <f t="shared" si="232"/>
        <v>34</v>
      </c>
      <c r="S1402">
        <f t="shared" si="233"/>
        <v>-1</v>
      </c>
      <c r="T1402">
        <f t="shared" si="234"/>
        <v>-1</v>
      </c>
      <c r="U1402">
        <f t="shared" si="235"/>
        <v>-1</v>
      </c>
    </row>
    <row r="1403" spans="2:21" x14ac:dyDescent="0.25">
      <c r="B1403" s="167">
        <v>290.06077000000005</v>
      </c>
      <c r="C1403" s="168">
        <v>2.8088991395477767</v>
      </c>
      <c r="D1403" s="168">
        <v>2299</v>
      </c>
      <c r="E1403" s="168">
        <v>4</v>
      </c>
      <c r="F1403" s="168">
        <v>99</v>
      </c>
      <c r="G1403" s="168">
        <v>67</v>
      </c>
      <c r="H1403" s="168">
        <v>4173</v>
      </c>
      <c r="I1403" s="168">
        <f t="shared" si="236"/>
        <v>11256562.834999995</v>
      </c>
      <c r="J1403" s="168">
        <v>341</v>
      </c>
      <c r="K1403" s="168">
        <v>34</v>
      </c>
      <c r="L1403" s="169">
        <f t="shared" si="241"/>
        <v>107.67543823918248</v>
      </c>
      <c r="M1403">
        <f t="shared" si="231"/>
        <v>67</v>
      </c>
      <c r="N1403" s="168">
        <f t="shared" si="237"/>
        <v>67</v>
      </c>
      <c r="O1403" s="168">
        <f t="shared" si="238"/>
        <v>-1</v>
      </c>
      <c r="P1403" s="168">
        <f t="shared" si="239"/>
        <v>-1</v>
      </c>
      <c r="Q1403" s="168">
        <f t="shared" si="240"/>
        <v>-1</v>
      </c>
      <c r="R1403" s="168">
        <f t="shared" si="232"/>
        <v>34</v>
      </c>
      <c r="S1403">
        <f t="shared" si="233"/>
        <v>-1</v>
      </c>
      <c r="T1403">
        <f t="shared" si="234"/>
        <v>-1</v>
      </c>
      <c r="U1403">
        <f t="shared" si="235"/>
        <v>-1</v>
      </c>
    </row>
    <row r="1404" spans="2:21" x14ac:dyDescent="0.25">
      <c r="B1404" s="167">
        <v>290.06100230000004</v>
      </c>
      <c r="C1404" s="168">
        <v>2.8089015867758422</v>
      </c>
      <c r="D1404" s="168">
        <v>2300</v>
      </c>
      <c r="E1404" s="168">
        <v>37</v>
      </c>
      <c r="F1404" s="168">
        <v>56</v>
      </c>
      <c r="G1404" s="168">
        <v>65</v>
      </c>
      <c r="H1404" s="168">
        <v>2831</v>
      </c>
      <c r="I1404" s="168">
        <f t="shared" si="236"/>
        <v>11259393.834999995</v>
      </c>
      <c r="J1404" s="168">
        <v>367</v>
      </c>
      <c r="K1404" s="168">
        <v>107</v>
      </c>
      <c r="L1404" s="169">
        <f t="shared" si="241"/>
        <v>198.16407343411166</v>
      </c>
      <c r="M1404">
        <f t="shared" si="231"/>
        <v>65</v>
      </c>
      <c r="N1404" s="168">
        <f t="shared" si="237"/>
        <v>65</v>
      </c>
      <c r="O1404" s="168">
        <f t="shared" si="238"/>
        <v>-1</v>
      </c>
      <c r="P1404" s="168">
        <f t="shared" si="239"/>
        <v>-1</v>
      </c>
      <c r="Q1404" s="168">
        <f t="shared" si="240"/>
        <v>-1</v>
      </c>
      <c r="R1404" s="168">
        <f t="shared" si="232"/>
        <v>107</v>
      </c>
      <c r="S1404">
        <f t="shared" si="233"/>
        <v>-1</v>
      </c>
      <c r="T1404">
        <f t="shared" si="234"/>
        <v>-1</v>
      </c>
      <c r="U1404">
        <f t="shared" si="235"/>
        <v>-1</v>
      </c>
    </row>
    <row r="1405" spans="2:21" x14ac:dyDescent="0.25">
      <c r="B1405" s="167">
        <v>290.08980500000001</v>
      </c>
      <c r="C1405" s="168">
        <v>2.8092050520884135</v>
      </c>
      <c r="D1405" s="168">
        <v>2302</v>
      </c>
      <c r="E1405" s="168">
        <v>22</v>
      </c>
      <c r="F1405" s="168">
        <v>42</v>
      </c>
      <c r="G1405" s="168">
        <v>62</v>
      </c>
      <c r="H1405" s="168">
        <v>1131</v>
      </c>
      <c r="I1405" s="168">
        <f t="shared" si="236"/>
        <v>11260524.834999995</v>
      </c>
      <c r="J1405" s="168">
        <v>333</v>
      </c>
      <c r="K1405" s="168">
        <v>34</v>
      </c>
      <c r="L1405" s="169">
        <f t="shared" si="241"/>
        <v>106.40488710580919</v>
      </c>
      <c r="M1405">
        <f t="shared" si="231"/>
        <v>62</v>
      </c>
      <c r="N1405" s="168">
        <f t="shared" si="237"/>
        <v>62</v>
      </c>
      <c r="O1405" s="168">
        <f t="shared" si="238"/>
        <v>-1</v>
      </c>
      <c r="P1405" s="168">
        <f t="shared" si="239"/>
        <v>-1</v>
      </c>
      <c r="Q1405" s="168">
        <f t="shared" si="240"/>
        <v>-1</v>
      </c>
      <c r="R1405" s="168">
        <f t="shared" si="232"/>
        <v>34</v>
      </c>
      <c r="S1405">
        <f t="shared" si="233"/>
        <v>-1</v>
      </c>
      <c r="T1405">
        <f t="shared" si="234"/>
        <v>-1</v>
      </c>
      <c r="U1405">
        <f t="shared" si="235"/>
        <v>-1</v>
      </c>
    </row>
    <row r="1406" spans="2:21" x14ac:dyDescent="0.25">
      <c r="B1406" s="167">
        <v>290.09277400000002</v>
      </c>
      <c r="C1406" s="168">
        <v>2.809236337469883</v>
      </c>
      <c r="D1406" s="168">
        <v>2303</v>
      </c>
      <c r="E1406" s="168">
        <v>22</v>
      </c>
      <c r="F1406" s="168">
        <v>98</v>
      </c>
      <c r="G1406" s="168">
        <v>66</v>
      </c>
      <c r="H1406" s="168">
        <v>2935</v>
      </c>
      <c r="I1406" s="168">
        <f t="shared" si="236"/>
        <v>11263459.834999995</v>
      </c>
      <c r="J1406" s="168">
        <v>331</v>
      </c>
      <c r="K1406" s="168">
        <v>34</v>
      </c>
      <c r="L1406" s="169">
        <f t="shared" si="241"/>
        <v>106.08487168300671</v>
      </c>
      <c r="M1406">
        <f t="shared" si="231"/>
        <v>66</v>
      </c>
      <c r="N1406" s="168">
        <f t="shared" si="237"/>
        <v>66</v>
      </c>
      <c r="O1406" s="168">
        <f t="shared" si="238"/>
        <v>-1</v>
      </c>
      <c r="P1406" s="168">
        <f t="shared" si="239"/>
        <v>-1</v>
      </c>
      <c r="Q1406" s="168">
        <f t="shared" si="240"/>
        <v>-1</v>
      </c>
      <c r="R1406" s="168">
        <f t="shared" si="232"/>
        <v>34</v>
      </c>
      <c r="S1406">
        <f t="shared" si="233"/>
        <v>-1</v>
      </c>
      <c r="T1406">
        <f t="shared" si="234"/>
        <v>-1</v>
      </c>
      <c r="U1406">
        <f t="shared" si="235"/>
        <v>-1</v>
      </c>
    </row>
    <row r="1407" spans="2:21" x14ac:dyDescent="0.25">
      <c r="B1407" s="167">
        <v>290.09494000000007</v>
      </c>
      <c r="C1407" s="168">
        <v>2.8092591618328777</v>
      </c>
      <c r="D1407" s="168">
        <v>2304</v>
      </c>
      <c r="E1407" s="168">
        <v>7</v>
      </c>
      <c r="F1407" s="168">
        <v>11</v>
      </c>
      <c r="G1407" s="168">
        <v>61</v>
      </c>
      <c r="H1407" s="168">
        <v>324.68200000000002</v>
      </c>
      <c r="I1407" s="168">
        <f t="shared" si="236"/>
        <v>11263784.516999995</v>
      </c>
      <c r="J1407" s="168">
        <v>477</v>
      </c>
      <c r="K1407" s="168">
        <v>166</v>
      </c>
      <c r="L1407" s="169">
        <f t="shared" si="241"/>
        <v>281.39296366469438</v>
      </c>
      <c r="M1407">
        <f t="shared" si="231"/>
        <v>61</v>
      </c>
      <c r="N1407" s="168">
        <f t="shared" si="237"/>
        <v>61</v>
      </c>
      <c r="O1407" s="168">
        <f t="shared" si="238"/>
        <v>-1</v>
      </c>
      <c r="P1407" s="168">
        <f t="shared" si="239"/>
        <v>-1</v>
      </c>
      <c r="Q1407" s="168">
        <f t="shared" si="240"/>
        <v>-1</v>
      </c>
      <c r="R1407" s="168">
        <f t="shared" si="232"/>
        <v>166</v>
      </c>
      <c r="S1407">
        <f t="shared" si="233"/>
        <v>-1</v>
      </c>
      <c r="T1407">
        <f t="shared" si="234"/>
        <v>-1</v>
      </c>
      <c r="U1407">
        <f t="shared" si="235"/>
        <v>-1</v>
      </c>
    </row>
    <row r="1408" spans="2:21" x14ac:dyDescent="0.25">
      <c r="B1408" s="167">
        <v>290.12050170000003</v>
      </c>
      <c r="C1408" s="168">
        <v>2.8095285498778702</v>
      </c>
      <c r="D1408" s="168">
        <v>2305</v>
      </c>
      <c r="E1408" s="168">
        <v>6</v>
      </c>
      <c r="F1408" s="168">
        <v>34</v>
      </c>
      <c r="G1408" s="168">
        <v>61</v>
      </c>
      <c r="H1408" s="168">
        <v>675.53200000000004</v>
      </c>
      <c r="I1408" s="168">
        <f t="shared" si="236"/>
        <v>11264460.048999995</v>
      </c>
      <c r="J1408" s="168">
        <v>373</v>
      </c>
      <c r="K1408" s="168">
        <v>434</v>
      </c>
      <c r="L1408" s="169">
        <f t="shared" si="241"/>
        <v>402.34562256845794</v>
      </c>
      <c r="M1408">
        <f t="shared" si="231"/>
        <v>61</v>
      </c>
      <c r="N1408" s="168">
        <f t="shared" si="237"/>
        <v>61</v>
      </c>
      <c r="O1408" s="168">
        <f t="shared" si="238"/>
        <v>-1</v>
      </c>
      <c r="P1408" s="168">
        <f t="shared" si="239"/>
        <v>-1</v>
      </c>
      <c r="Q1408" s="168">
        <f t="shared" si="240"/>
        <v>-1</v>
      </c>
      <c r="R1408" s="168">
        <f t="shared" si="232"/>
        <v>-1</v>
      </c>
      <c r="S1408">
        <f t="shared" si="233"/>
        <v>-1</v>
      </c>
      <c r="T1408">
        <f t="shared" si="234"/>
        <v>434</v>
      </c>
      <c r="U1408">
        <f t="shared" si="235"/>
        <v>-1</v>
      </c>
    </row>
    <row r="1409" spans="2:21" x14ac:dyDescent="0.25">
      <c r="B1409" s="167">
        <v>290.13944780000003</v>
      </c>
      <c r="C1409" s="168">
        <v>2.8097282535620018</v>
      </c>
      <c r="D1409" s="168">
        <v>2307</v>
      </c>
      <c r="E1409" s="168">
        <v>7</v>
      </c>
      <c r="F1409" s="168">
        <v>55</v>
      </c>
      <c r="G1409" s="168">
        <v>64</v>
      </c>
      <c r="H1409" s="168">
        <v>1572</v>
      </c>
      <c r="I1409" s="168">
        <f t="shared" si="236"/>
        <v>11266032.048999995</v>
      </c>
      <c r="J1409" s="168">
        <v>361</v>
      </c>
      <c r="K1409" s="168">
        <v>166</v>
      </c>
      <c r="L1409" s="169">
        <f t="shared" si="241"/>
        <v>244.79787580777739</v>
      </c>
      <c r="M1409">
        <f t="shared" si="231"/>
        <v>64</v>
      </c>
      <c r="N1409" s="168">
        <f t="shared" si="237"/>
        <v>64</v>
      </c>
      <c r="O1409" s="168">
        <f t="shared" si="238"/>
        <v>-1</v>
      </c>
      <c r="P1409" s="168">
        <f t="shared" si="239"/>
        <v>-1</v>
      </c>
      <c r="Q1409" s="168">
        <f t="shared" si="240"/>
        <v>-1</v>
      </c>
      <c r="R1409" s="168">
        <f t="shared" si="232"/>
        <v>166</v>
      </c>
      <c r="S1409">
        <f t="shared" si="233"/>
        <v>-1</v>
      </c>
      <c r="T1409">
        <f t="shared" si="234"/>
        <v>-1</v>
      </c>
      <c r="U1409">
        <f t="shared" si="235"/>
        <v>-1</v>
      </c>
    </row>
    <row r="1410" spans="2:21" x14ac:dyDescent="0.25">
      <c r="B1410" s="167">
        <v>290.14839980000005</v>
      </c>
      <c r="C1410" s="168">
        <v>2.8098226237943118</v>
      </c>
      <c r="D1410" s="168">
        <v>2308</v>
      </c>
      <c r="E1410" s="168">
        <v>2</v>
      </c>
      <c r="F1410" s="168">
        <v>181</v>
      </c>
      <c r="G1410" s="168">
        <v>76</v>
      </c>
      <c r="H1410" s="168">
        <v>11650</v>
      </c>
      <c r="I1410" s="168">
        <f t="shared" si="236"/>
        <v>11277682.048999995</v>
      </c>
      <c r="J1410" s="168">
        <v>552</v>
      </c>
      <c r="K1410" s="168">
        <v>605</v>
      </c>
      <c r="L1410" s="169">
        <f t="shared" si="241"/>
        <v>577.89272360880273</v>
      </c>
      <c r="M1410">
        <f t="shared" ref="M1410:M1473" si="242">IF(G1410&gt;60,G1410,-1)</f>
        <v>76</v>
      </c>
      <c r="N1410" s="168">
        <f t="shared" si="237"/>
        <v>-1</v>
      </c>
      <c r="O1410" s="168">
        <f t="shared" si="238"/>
        <v>76</v>
      </c>
      <c r="P1410" s="168">
        <f t="shared" si="239"/>
        <v>-1</v>
      </c>
      <c r="Q1410" s="168">
        <f t="shared" si="240"/>
        <v>-1</v>
      </c>
      <c r="R1410" s="168">
        <f t="shared" ref="R1410:R1473" si="243">IF(AND(K1410&gt;0,K1410&lt;250),K1410,-1)</f>
        <v>-1</v>
      </c>
      <c r="S1410">
        <f t="shared" ref="S1410:S1473" si="244">IF(AND(K1410&gt;=250,K1410&lt;400),K1410,-1)</f>
        <v>-1</v>
      </c>
      <c r="T1410">
        <f t="shared" ref="T1410:T1473" si="245">IF(AND(K1410&gt;=400,K1410&lt;600),K1410,-1)</f>
        <v>-1</v>
      </c>
      <c r="U1410">
        <f t="shared" ref="U1410:U1473" si="246">IF(AND(K1410&gt;=600),K1410,-1)</f>
        <v>605</v>
      </c>
    </row>
    <row r="1411" spans="2:21" x14ac:dyDescent="0.25">
      <c r="B1411" s="167">
        <v>290.15767730000005</v>
      </c>
      <c r="C1411" s="168">
        <v>2.8099204325520337</v>
      </c>
      <c r="D1411" s="168">
        <v>2309</v>
      </c>
      <c r="E1411" s="168">
        <v>58</v>
      </c>
      <c r="F1411" s="168">
        <v>179</v>
      </c>
      <c r="G1411" s="168">
        <v>70</v>
      </c>
      <c r="H1411" s="168">
        <v>12739</v>
      </c>
      <c r="I1411" s="168">
        <f t="shared" ref="I1411:I1474" si="247">H1411+I1410</f>
        <v>11290421.048999995</v>
      </c>
      <c r="J1411" s="168">
        <v>363</v>
      </c>
      <c r="K1411" s="168">
        <v>439</v>
      </c>
      <c r="L1411" s="169">
        <f t="shared" si="241"/>
        <v>399.1954408557292</v>
      </c>
      <c r="M1411">
        <f t="shared" si="242"/>
        <v>70</v>
      </c>
      <c r="N1411" s="168">
        <f t="shared" ref="N1411:N1474" si="248">IF(AND($G1411&gt;60,$G1411&lt;75),$G1411,-1)</f>
        <v>70</v>
      </c>
      <c r="O1411" s="168">
        <f t="shared" ref="O1411:O1474" si="249">IF(AND($G1411&gt;=75,$G1411&lt;85),$G1411,-1)</f>
        <v>-1</v>
      </c>
      <c r="P1411" s="168">
        <f t="shared" ref="P1411:P1474" si="250">IF(AND($G1411&gt;=85,$G1411&lt;95),$G1411,-1)</f>
        <v>-1</v>
      </c>
      <c r="Q1411" s="168">
        <f t="shared" ref="Q1411:Q1474" si="251">IF(AND($G1411&gt;=95,$G1411&lt;=100),$G1411,-1)</f>
        <v>-1</v>
      </c>
      <c r="R1411" s="168">
        <f t="shared" si="243"/>
        <v>-1</v>
      </c>
      <c r="S1411">
        <f t="shared" si="244"/>
        <v>-1</v>
      </c>
      <c r="T1411">
        <f t="shared" si="245"/>
        <v>439</v>
      </c>
      <c r="U1411">
        <f t="shared" si="246"/>
        <v>-1</v>
      </c>
    </row>
    <row r="1412" spans="2:21" x14ac:dyDescent="0.25">
      <c r="B1412" s="167">
        <v>290.16041970000003</v>
      </c>
      <c r="C1412" s="168">
        <v>2.8099493459124592</v>
      </c>
      <c r="D1412" s="168">
        <v>2310</v>
      </c>
      <c r="E1412" s="168">
        <v>80</v>
      </c>
      <c r="F1412" s="168">
        <v>126</v>
      </c>
      <c r="G1412" s="168">
        <v>64</v>
      </c>
      <c r="H1412" s="168">
        <v>7129</v>
      </c>
      <c r="I1412" s="168">
        <f t="shared" si="247"/>
        <v>11297550.048999995</v>
      </c>
      <c r="J1412" s="168">
        <v>143</v>
      </c>
      <c r="K1412" s="168">
        <v>34</v>
      </c>
      <c r="L1412" s="169">
        <f t="shared" ref="L1412:L1475" si="252">SQRT(J1412*K1412)</f>
        <v>69.728043139041262</v>
      </c>
      <c r="M1412">
        <f t="shared" si="242"/>
        <v>64</v>
      </c>
      <c r="N1412" s="168">
        <f t="shared" si="248"/>
        <v>64</v>
      </c>
      <c r="O1412" s="168">
        <f t="shared" si="249"/>
        <v>-1</v>
      </c>
      <c r="P1412" s="168">
        <f t="shared" si="250"/>
        <v>-1</v>
      </c>
      <c r="Q1412" s="168">
        <f t="shared" si="251"/>
        <v>-1</v>
      </c>
      <c r="R1412" s="168">
        <f t="shared" si="243"/>
        <v>34</v>
      </c>
      <c r="S1412">
        <f t="shared" si="244"/>
        <v>-1</v>
      </c>
      <c r="T1412">
        <f t="shared" si="245"/>
        <v>-1</v>
      </c>
      <c r="U1412">
        <f t="shared" si="246"/>
        <v>-1</v>
      </c>
    </row>
    <row r="1413" spans="2:21" x14ac:dyDescent="0.25">
      <c r="B1413" s="167">
        <v>290.19296680000002</v>
      </c>
      <c r="C1413" s="168">
        <v>2.8102925415128372</v>
      </c>
      <c r="D1413" s="168">
        <v>2313</v>
      </c>
      <c r="E1413" s="168">
        <v>1</v>
      </c>
      <c r="F1413" s="168">
        <v>10</v>
      </c>
      <c r="G1413" s="168">
        <v>65</v>
      </c>
      <c r="H1413" s="168">
        <v>448.63400000000001</v>
      </c>
      <c r="I1413" s="168">
        <f t="shared" si="247"/>
        <v>11297998.682999995</v>
      </c>
      <c r="J1413" s="168">
        <v>567</v>
      </c>
      <c r="K1413" s="168">
        <v>673</v>
      </c>
      <c r="L1413" s="169">
        <f t="shared" si="252"/>
        <v>617.73052377229988</v>
      </c>
      <c r="M1413">
        <f t="shared" si="242"/>
        <v>65</v>
      </c>
      <c r="N1413" s="168">
        <f t="shared" si="248"/>
        <v>65</v>
      </c>
      <c r="O1413" s="168">
        <f t="shared" si="249"/>
        <v>-1</v>
      </c>
      <c r="P1413" s="168">
        <f t="shared" si="250"/>
        <v>-1</v>
      </c>
      <c r="Q1413" s="168">
        <f t="shared" si="251"/>
        <v>-1</v>
      </c>
      <c r="R1413" s="168">
        <f t="shared" si="243"/>
        <v>-1</v>
      </c>
      <c r="S1413">
        <f t="shared" si="244"/>
        <v>-1</v>
      </c>
      <c r="T1413">
        <f t="shared" si="245"/>
        <v>-1</v>
      </c>
      <c r="U1413">
        <f t="shared" si="246"/>
        <v>673</v>
      </c>
    </row>
    <row r="1414" spans="2:21" x14ac:dyDescent="0.25">
      <c r="B1414" s="167">
        <v>290.19681330000003</v>
      </c>
      <c r="C1414" s="168">
        <v>2.8103331071905586</v>
      </c>
      <c r="D1414" s="168">
        <v>2314</v>
      </c>
      <c r="E1414" s="168">
        <v>23</v>
      </c>
      <c r="F1414" s="168">
        <v>184</v>
      </c>
      <c r="G1414" s="168">
        <v>81</v>
      </c>
      <c r="H1414" s="168">
        <v>88407</v>
      </c>
      <c r="I1414" s="168">
        <f t="shared" si="247"/>
        <v>11386405.682999995</v>
      </c>
      <c r="J1414" s="168">
        <v>307</v>
      </c>
      <c r="K1414" s="168">
        <v>117</v>
      </c>
      <c r="L1414" s="169">
        <f t="shared" si="252"/>
        <v>189.52308566504504</v>
      </c>
      <c r="M1414">
        <f t="shared" si="242"/>
        <v>81</v>
      </c>
      <c r="N1414" s="168">
        <f t="shared" si="248"/>
        <v>-1</v>
      </c>
      <c r="O1414" s="168">
        <f t="shared" si="249"/>
        <v>81</v>
      </c>
      <c r="P1414" s="168">
        <f t="shared" si="250"/>
        <v>-1</v>
      </c>
      <c r="Q1414" s="168">
        <f t="shared" si="251"/>
        <v>-1</v>
      </c>
      <c r="R1414" s="168">
        <f t="shared" si="243"/>
        <v>117</v>
      </c>
      <c r="S1414">
        <f t="shared" si="244"/>
        <v>-1</v>
      </c>
      <c r="T1414">
        <f t="shared" si="245"/>
        <v>-1</v>
      </c>
      <c r="U1414">
        <f t="shared" si="246"/>
        <v>-1</v>
      </c>
    </row>
    <row r="1415" spans="2:21" x14ac:dyDescent="0.25">
      <c r="B1415" s="167">
        <v>290.20988850000003</v>
      </c>
      <c r="C1415" s="168">
        <v>2.8104710093017644</v>
      </c>
      <c r="D1415" s="168">
        <v>2315</v>
      </c>
      <c r="E1415" s="168">
        <v>43</v>
      </c>
      <c r="F1415" s="168">
        <v>181</v>
      </c>
      <c r="G1415" s="168">
        <v>78</v>
      </c>
      <c r="H1415" s="168">
        <v>60547</v>
      </c>
      <c r="I1415" s="168">
        <f t="shared" si="247"/>
        <v>11446952.682999995</v>
      </c>
      <c r="J1415" s="168">
        <v>334</v>
      </c>
      <c r="K1415" s="168">
        <v>166</v>
      </c>
      <c r="L1415" s="169">
        <f t="shared" si="252"/>
        <v>235.46549641083297</v>
      </c>
      <c r="M1415">
        <f t="shared" si="242"/>
        <v>78</v>
      </c>
      <c r="N1415" s="168">
        <f t="shared" si="248"/>
        <v>-1</v>
      </c>
      <c r="O1415" s="168">
        <f t="shared" si="249"/>
        <v>78</v>
      </c>
      <c r="P1415" s="168">
        <f t="shared" si="250"/>
        <v>-1</v>
      </c>
      <c r="Q1415" s="168">
        <f t="shared" si="251"/>
        <v>-1</v>
      </c>
      <c r="R1415" s="168">
        <f t="shared" si="243"/>
        <v>166</v>
      </c>
      <c r="S1415">
        <f t="shared" si="244"/>
        <v>-1</v>
      </c>
      <c r="T1415">
        <f t="shared" si="245"/>
        <v>-1</v>
      </c>
      <c r="U1415">
        <f t="shared" si="246"/>
        <v>-1</v>
      </c>
    </row>
    <row r="1416" spans="2:21" x14ac:dyDescent="0.25">
      <c r="B1416" s="167">
        <v>290.23281530000003</v>
      </c>
      <c r="C1416" s="168">
        <v>2.8107128497594331</v>
      </c>
      <c r="D1416" s="168">
        <v>2318</v>
      </c>
      <c r="E1416" s="168">
        <v>19</v>
      </c>
      <c r="F1416" s="168">
        <v>93</v>
      </c>
      <c r="G1416" s="168">
        <v>64</v>
      </c>
      <c r="H1416" s="168">
        <v>1794</v>
      </c>
      <c r="I1416" s="168">
        <f t="shared" si="247"/>
        <v>11448746.682999995</v>
      </c>
      <c r="J1416" s="168">
        <v>346</v>
      </c>
      <c r="K1416" s="168">
        <v>34</v>
      </c>
      <c r="L1416" s="169">
        <f t="shared" si="252"/>
        <v>108.46197490364999</v>
      </c>
      <c r="M1416">
        <f t="shared" si="242"/>
        <v>64</v>
      </c>
      <c r="N1416" s="168">
        <f t="shared" si="248"/>
        <v>64</v>
      </c>
      <c r="O1416" s="168">
        <f t="shared" si="249"/>
        <v>-1</v>
      </c>
      <c r="P1416" s="168">
        <f t="shared" si="250"/>
        <v>-1</v>
      </c>
      <c r="Q1416" s="168">
        <f t="shared" si="251"/>
        <v>-1</v>
      </c>
      <c r="R1416" s="168">
        <f t="shared" si="243"/>
        <v>34</v>
      </c>
      <c r="S1416">
        <f t="shared" si="244"/>
        <v>-1</v>
      </c>
      <c r="T1416">
        <f t="shared" si="245"/>
        <v>-1</v>
      </c>
      <c r="U1416">
        <f t="shared" si="246"/>
        <v>-1</v>
      </c>
    </row>
    <row r="1417" spans="2:21" x14ac:dyDescent="0.25">
      <c r="B1417" s="167">
        <v>290.25539250000003</v>
      </c>
      <c r="C1417" s="168">
        <v>2.8109510461486127</v>
      </c>
      <c r="D1417" s="168">
        <v>2319</v>
      </c>
      <c r="E1417" s="168">
        <v>30</v>
      </c>
      <c r="F1417" s="168">
        <v>120</v>
      </c>
      <c r="G1417" s="168">
        <v>69</v>
      </c>
      <c r="H1417" s="168">
        <v>7312</v>
      </c>
      <c r="I1417" s="168">
        <f t="shared" si="247"/>
        <v>11456058.682999995</v>
      </c>
      <c r="J1417" s="168">
        <v>338</v>
      </c>
      <c r="K1417" s="168">
        <v>34</v>
      </c>
      <c r="L1417" s="169">
        <f t="shared" si="252"/>
        <v>107.20074626605917</v>
      </c>
      <c r="M1417">
        <f t="shared" si="242"/>
        <v>69</v>
      </c>
      <c r="N1417" s="168">
        <f t="shared" si="248"/>
        <v>69</v>
      </c>
      <c r="O1417" s="168">
        <f t="shared" si="249"/>
        <v>-1</v>
      </c>
      <c r="P1417" s="168">
        <f t="shared" si="250"/>
        <v>-1</v>
      </c>
      <c r="Q1417" s="168">
        <f t="shared" si="251"/>
        <v>-1</v>
      </c>
      <c r="R1417" s="168">
        <f t="shared" si="243"/>
        <v>34</v>
      </c>
      <c r="S1417">
        <f t="shared" si="244"/>
        <v>-1</v>
      </c>
      <c r="T1417">
        <f t="shared" si="245"/>
        <v>-1</v>
      </c>
      <c r="U1417">
        <f t="shared" si="246"/>
        <v>-1</v>
      </c>
    </row>
    <row r="1418" spans="2:21" x14ac:dyDescent="0.25">
      <c r="B1418" s="167">
        <v>290.25562450000007</v>
      </c>
      <c r="C1418" s="168">
        <v>2.8109534940447056</v>
      </c>
      <c r="D1418" s="168">
        <v>2320</v>
      </c>
      <c r="E1418" s="168">
        <v>33</v>
      </c>
      <c r="F1418" s="168">
        <v>122</v>
      </c>
      <c r="G1418" s="168">
        <v>65</v>
      </c>
      <c r="H1418" s="168">
        <v>3544</v>
      </c>
      <c r="I1418" s="168">
        <f t="shared" si="247"/>
        <v>11459602.682999995</v>
      </c>
      <c r="J1418" s="168">
        <v>356</v>
      </c>
      <c r="K1418" s="168">
        <v>107</v>
      </c>
      <c r="L1418" s="169">
        <f t="shared" si="252"/>
        <v>195.17171926280713</v>
      </c>
      <c r="M1418">
        <f t="shared" si="242"/>
        <v>65</v>
      </c>
      <c r="N1418" s="168">
        <f t="shared" si="248"/>
        <v>65</v>
      </c>
      <c r="O1418" s="168">
        <f t="shared" si="249"/>
        <v>-1</v>
      </c>
      <c r="P1418" s="168">
        <f t="shared" si="250"/>
        <v>-1</v>
      </c>
      <c r="Q1418" s="168">
        <f t="shared" si="251"/>
        <v>-1</v>
      </c>
      <c r="R1418" s="168">
        <f t="shared" si="243"/>
        <v>107</v>
      </c>
      <c r="S1418">
        <f t="shared" si="244"/>
        <v>-1</v>
      </c>
      <c r="T1418">
        <f t="shared" si="245"/>
        <v>-1</v>
      </c>
      <c r="U1418">
        <f t="shared" si="246"/>
        <v>-1</v>
      </c>
    </row>
    <row r="1419" spans="2:21" x14ac:dyDescent="0.25">
      <c r="B1419" s="167">
        <v>290.26585150000005</v>
      </c>
      <c r="C1419" s="168">
        <v>2.8110614064943276</v>
      </c>
      <c r="D1419" s="168">
        <v>2321</v>
      </c>
      <c r="E1419" s="168">
        <v>9</v>
      </c>
      <c r="F1419" s="168">
        <v>184</v>
      </c>
      <c r="G1419" s="168">
        <v>69</v>
      </c>
      <c r="H1419" s="168">
        <v>10673</v>
      </c>
      <c r="I1419" s="168">
        <f t="shared" si="247"/>
        <v>11470275.682999995</v>
      </c>
      <c r="J1419" s="168">
        <v>354</v>
      </c>
      <c r="K1419" s="168">
        <v>161</v>
      </c>
      <c r="L1419" s="169">
        <f t="shared" si="252"/>
        <v>238.73416177832615</v>
      </c>
      <c r="M1419">
        <f t="shared" si="242"/>
        <v>69</v>
      </c>
      <c r="N1419" s="168">
        <f t="shared" si="248"/>
        <v>69</v>
      </c>
      <c r="O1419" s="168">
        <f t="shared" si="249"/>
        <v>-1</v>
      </c>
      <c r="P1419" s="168">
        <f t="shared" si="250"/>
        <v>-1</v>
      </c>
      <c r="Q1419" s="168">
        <f t="shared" si="251"/>
        <v>-1</v>
      </c>
      <c r="R1419" s="168">
        <f t="shared" si="243"/>
        <v>161</v>
      </c>
      <c r="S1419">
        <f t="shared" si="244"/>
        <v>-1</v>
      </c>
      <c r="T1419">
        <f t="shared" si="245"/>
        <v>-1</v>
      </c>
      <c r="U1419">
        <f t="shared" si="246"/>
        <v>-1</v>
      </c>
    </row>
    <row r="1420" spans="2:21" x14ac:dyDescent="0.25">
      <c r="B1420" s="167">
        <v>290.26869600000003</v>
      </c>
      <c r="C1420" s="168">
        <v>2.8110914224452666</v>
      </c>
      <c r="D1420" s="168">
        <v>2322</v>
      </c>
      <c r="E1420" s="168">
        <v>7</v>
      </c>
      <c r="F1420" s="168">
        <v>17</v>
      </c>
      <c r="G1420" s="168">
        <v>61</v>
      </c>
      <c r="H1420" s="168">
        <v>521.51900000000001</v>
      </c>
      <c r="I1420" s="168">
        <f t="shared" si="247"/>
        <v>11470797.201999994</v>
      </c>
      <c r="J1420" s="168">
        <v>306</v>
      </c>
      <c r="K1420" s="168">
        <v>273</v>
      </c>
      <c r="L1420" s="169">
        <f t="shared" si="252"/>
        <v>289.02941026822856</v>
      </c>
      <c r="M1420">
        <f t="shared" si="242"/>
        <v>61</v>
      </c>
      <c r="N1420" s="168">
        <f t="shared" si="248"/>
        <v>61</v>
      </c>
      <c r="O1420" s="168">
        <f t="shared" si="249"/>
        <v>-1</v>
      </c>
      <c r="P1420" s="168">
        <f t="shared" si="250"/>
        <v>-1</v>
      </c>
      <c r="Q1420" s="168">
        <f t="shared" si="251"/>
        <v>-1</v>
      </c>
      <c r="R1420" s="168">
        <f t="shared" si="243"/>
        <v>-1</v>
      </c>
      <c r="S1420">
        <f t="shared" si="244"/>
        <v>273</v>
      </c>
      <c r="T1420">
        <f t="shared" si="245"/>
        <v>-1</v>
      </c>
      <c r="U1420">
        <f t="shared" si="246"/>
        <v>-1</v>
      </c>
    </row>
    <row r="1421" spans="2:21" x14ac:dyDescent="0.25">
      <c r="B1421" s="167">
        <v>290.28374850000006</v>
      </c>
      <c r="C1421" s="168">
        <v>2.8112502720462351</v>
      </c>
      <c r="D1421" s="168">
        <v>2323</v>
      </c>
      <c r="E1421" s="168">
        <v>5</v>
      </c>
      <c r="F1421" s="168">
        <v>10</v>
      </c>
      <c r="G1421" s="168">
        <v>63</v>
      </c>
      <c r="H1421" s="168">
        <v>430.07600000000002</v>
      </c>
      <c r="I1421" s="168">
        <f t="shared" si="247"/>
        <v>11471227.277999993</v>
      </c>
      <c r="J1421" s="168">
        <v>457</v>
      </c>
      <c r="K1421" s="168">
        <v>439</v>
      </c>
      <c r="L1421" s="169">
        <f t="shared" si="252"/>
        <v>447.90958909137009</v>
      </c>
      <c r="M1421">
        <f t="shared" si="242"/>
        <v>63</v>
      </c>
      <c r="N1421" s="168">
        <f t="shared" si="248"/>
        <v>63</v>
      </c>
      <c r="O1421" s="168">
        <f t="shared" si="249"/>
        <v>-1</v>
      </c>
      <c r="P1421" s="168">
        <f t="shared" si="250"/>
        <v>-1</v>
      </c>
      <c r="Q1421" s="168">
        <f t="shared" si="251"/>
        <v>-1</v>
      </c>
      <c r="R1421" s="168">
        <f t="shared" si="243"/>
        <v>-1</v>
      </c>
      <c r="S1421">
        <f t="shared" si="244"/>
        <v>-1</v>
      </c>
      <c r="T1421">
        <f t="shared" si="245"/>
        <v>439</v>
      </c>
      <c r="U1421">
        <f t="shared" si="246"/>
        <v>-1</v>
      </c>
    </row>
    <row r="1422" spans="2:21" x14ac:dyDescent="0.25">
      <c r="B1422" s="167">
        <v>290.30000520000004</v>
      </c>
      <c r="C1422" s="168">
        <v>2.811421851267756</v>
      </c>
      <c r="D1422" s="168">
        <v>2325</v>
      </c>
      <c r="E1422" s="168">
        <v>41</v>
      </c>
      <c r="F1422" s="168">
        <v>185</v>
      </c>
      <c r="G1422" s="168">
        <v>83</v>
      </c>
      <c r="H1422" s="168">
        <v>138025</v>
      </c>
      <c r="I1422" s="168">
        <f t="shared" si="247"/>
        <v>11609252.277999993</v>
      </c>
      <c r="J1422" s="168">
        <v>270</v>
      </c>
      <c r="K1422" s="168">
        <v>107</v>
      </c>
      <c r="L1422" s="169">
        <f t="shared" si="252"/>
        <v>169.97058569058353</v>
      </c>
      <c r="M1422">
        <f t="shared" si="242"/>
        <v>83</v>
      </c>
      <c r="N1422" s="168">
        <f t="shared" si="248"/>
        <v>-1</v>
      </c>
      <c r="O1422" s="168">
        <f t="shared" si="249"/>
        <v>83</v>
      </c>
      <c r="P1422" s="168">
        <f t="shared" si="250"/>
        <v>-1</v>
      </c>
      <c r="Q1422" s="168">
        <f t="shared" si="251"/>
        <v>-1</v>
      </c>
      <c r="R1422" s="168">
        <f t="shared" si="243"/>
        <v>107</v>
      </c>
      <c r="S1422">
        <f t="shared" si="244"/>
        <v>-1</v>
      </c>
      <c r="T1422">
        <f t="shared" si="245"/>
        <v>-1</v>
      </c>
      <c r="U1422">
        <f t="shared" si="246"/>
        <v>-1</v>
      </c>
    </row>
    <row r="1423" spans="2:21" x14ac:dyDescent="0.25">
      <c r="B1423" s="167">
        <v>290.30517200000003</v>
      </c>
      <c r="C1423" s="168">
        <v>2.8114763882954139</v>
      </c>
      <c r="D1423" s="168">
        <v>2326</v>
      </c>
      <c r="E1423" s="168">
        <v>19</v>
      </c>
      <c r="F1423" s="168">
        <v>39</v>
      </c>
      <c r="G1423" s="168">
        <v>66</v>
      </c>
      <c r="H1423" s="168">
        <v>1496</v>
      </c>
      <c r="I1423" s="168">
        <f t="shared" si="247"/>
        <v>11610748.277999993</v>
      </c>
      <c r="J1423" s="168">
        <v>375</v>
      </c>
      <c r="K1423" s="168">
        <v>34</v>
      </c>
      <c r="L1423" s="169">
        <f t="shared" si="252"/>
        <v>112.91589790636215</v>
      </c>
      <c r="M1423">
        <f t="shared" si="242"/>
        <v>66</v>
      </c>
      <c r="N1423" s="168">
        <f t="shared" si="248"/>
        <v>66</v>
      </c>
      <c r="O1423" s="168">
        <f t="shared" si="249"/>
        <v>-1</v>
      </c>
      <c r="P1423" s="168">
        <f t="shared" si="250"/>
        <v>-1</v>
      </c>
      <c r="Q1423" s="168">
        <f t="shared" si="251"/>
        <v>-1</v>
      </c>
      <c r="R1423" s="168">
        <f t="shared" si="243"/>
        <v>34</v>
      </c>
      <c r="S1423">
        <f t="shared" si="244"/>
        <v>-1</v>
      </c>
      <c r="T1423">
        <f t="shared" si="245"/>
        <v>-1</v>
      </c>
      <c r="U1423">
        <f t="shared" si="246"/>
        <v>-1</v>
      </c>
    </row>
    <row r="1424" spans="2:21" x14ac:dyDescent="0.25">
      <c r="B1424" s="167">
        <v>290.32289380000003</v>
      </c>
      <c r="C1424" s="168">
        <v>2.811663464147824</v>
      </c>
      <c r="D1424" s="168">
        <v>2328</v>
      </c>
      <c r="E1424" s="168">
        <v>21</v>
      </c>
      <c r="F1424" s="168">
        <v>138</v>
      </c>
      <c r="G1424" s="168">
        <v>71</v>
      </c>
      <c r="H1424" s="168">
        <v>10271</v>
      </c>
      <c r="I1424" s="168">
        <f t="shared" si="247"/>
        <v>11621019.277999993</v>
      </c>
      <c r="J1424" s="168">
        <v>326</v>
      </c>
      <c r="K1424" s="168">
        <v>34</v>
      </c>
      <c r="L1424" s="169">
        <f t="shared" si="252"/>
        <v>105.28057750601485</v>
      </c>
      <c r="M1424">
        <f t="shared" si="242"/>
        <v>71</v>
      </c>
      <c r="N1424" s="168">
        <f t="shared" si="248"/>
        <v>71</v>
      </c>
      <c r="O1424" s="168">
        <f t="shared" si="249"/>
        <v>-1</v>
      </c>
      <c r="P1424" s="168">
        <f t="shared" si="250"/>
        <v>-1</v>
      </c>
      <c r="Q1424" s="168">
        <f t="shared" si="251"/>
        <v>-1</v>
      </c>
      <c r="R1424" s="168">
        <f t="shared" si="243"/>
        <v>34</v>
      </c>
      <c r="S1424">
        <f t="shared" si="244"/>
        <v>-1</v>
      </c>
      <c r="T1424">
        <f t="shared" si="245"/>
        <v>-1</v>
      </c>
      <c r="U1424">
        <f t="shared" si="246"/>
        <v>-1</v>
      </c>
    </row>
    <row r="1425" spans="2:21" x14ac:dyDescent="0.25">
      <c r="B1425" s="167">
        <v>290.33866930000005</v>
      </c>
      <c r="C1425" s="168">
        <v>2.8118300168630528</v>
      </c>
      <c r="D1425" s="168">
        <v>2329</v>
      </c>
      <c r="E1425" s="168">
        <v>5</v>
      </c>
      <c r="F1425" s="168">
        <v>60</v>
      </c>
      <c r="G1425" s="168">
        <v>61</v>
      </c>
      <c r="H1425" s="168">
        <v>1176</v>
      </c>
      <c r="I1425" s="168">
        <f t="shared" si="247"/>
        <v>11622195.277999993</v>
      </c>
      <c r="J1425" s="168">
        <v>344</v>
      </c>
      <c r="K1425" s="168">
        <v>166</v>
      </c>
      <c r="L1425" s="169">
        <f t="shared" si="252"/>
        <v>238.96443249990153</v>
      </c>
      <c r="M1425">
        <f t="shared" si="242"/>
        <v>61</v>
      </c>
      <c r="N1425" s="168">
        <f t="shared" si="248"/>
        <v>61</v>
      </c>
      <c r="O1425" s="168">
        <f t="shared" si="249"/>
        <v>-1</v>
      </c>
      <c r="P1425" s="168">
        <f t="shared" si="250"/>
        <v>-1</v>
      </c>
      <c r="Q1425" s="168">
        <f t="shared" si="251"/>
        <v>-1</v>
      </c>
      <c r="R1425" s="168">
        <f t="shared" si="243"/>
        <v>166</v>
      </c>
      <c r="S1425">
        <f t="shared" si="244"/>
        <v>-1</v>
      </c>
      <c r="T1425">
        <f t="shared" si="245"/>
        <v>-1</v>
      </c>
      <c r="U1425">
        <f t="shared" si="246"/>
        <v>-1</v>
      </c>
    </row>
    <row r="1426" spans="2:21" x14ac:dyDescent="0.25">
      <c r="B1426" s="167">
        <v>290.34260150000006</v>
      </c>
      <c r="C1426" s="168">
        <v>2.8118715350821248</v>
      </c>
      <c r="D1426" s="168">
        <v>2330</v>
      </c>
      <c r="E1426" s="168">
        <v>2</v>
      </c>
      <c r="F1426" s="168">
        <v>30</v>
      </c>
      <c r="G1426" s="168">
        <v>70</v>
      </c>
      <c r="H1426" s="168">
        <v>2590</v>
      </c>
      <c r="I1426" s="168">
        <f t="shared" si="247"/>
        <v>11624785.277999993</v>
      </c>
      <c r="J1426" s="168">
        <v>561</v>
      </c>
      <c r="K1426" s="168">
        <v>449</v>
      </c>
      <c r="L1426" s="169">
        <f t="shared" si="252"/>
        <v>501.88544509678701</v>
      </c>
      <c r="M1426">
        <f t="shared" si="242"/>
        <v>70</v>
      </c>
      <c r="N1426" s="168">
        <f t="shared" si="248"/>
        <v>70</v>
      </c>
      <c r="O1426" s="168">
        <f t="shared" si="249"/>
        <v>-1</v>
      </c>
      <c r="P1426" s="168">
        <f t="shared" si="250"/>
        <v>-1</v>
      </c>
      <c r="Q1426" s="168">
        <f t="shared" si="251"/>
        <v>-1</v>
      </c>
      <c r="R1426" s="168">
        <f t="shared" si="243"/>
        <v>-1</v>
      </c>
      <c r="S1426">
        <f t="shared" si="244"/>
        <v>-1</v>
      </c>
      <c r="T1426">
        <f t="shared" si="245"/>
        <v>449</v>
      </c>
      <c r="U1426">
        <f t="shared" si="246"/>
        <v>-1</v>
      </c>
    </row>
    <row r="1427" spans="2:21" x14ac:dyDescent="0.25">
      <c r="B1427" s="167">
        <v>290.35715170000003</v>
      </c>
      <c r="C1427" s="168">
        <v>2.8120251751441501</v>
      </c>
      <c r="D1427" s="168">
        <v>2331</v>
      </c>
      <c r="E1427" s="168">
        <v>2</v>
      </c>
      <c r="F1427" s="168">
        <v>31</v>
      </c>
      <c r="G1427" s="168">
        <v>70</v>
      </c>
      <c r="H1427" s="168">
        <v>1410</v>
      </c>
      <c r="I1427" s="168">
        <f t="shared" si="247"/>
        <v>11626195.277999993</v>
      </c>
      <c r="J1427" s="168">
        <v>636</v>
      </c>
      <c r="K1427" s="168">
        <v>434</v>
      </c>
      <c r="L1427" s="169">
        <f t="shared" si="252"/>
        <v>525.3798625756416</v>
      </c>
      <c r="M1427">
        <f t="shared" si="242"/>
        <v>70</v>
      </c>
      <c r="N1427" s="168">
        <f t="shared" si="248"/>
        <v>70</v>
      </c>
      <c r="O1427" s="168">
        <f t="shared" si="249"/>
        <v>-1</v>
      </c>
      <c r="P1427" s="168">
        <f t="shared" si="250"/>
        <v>-1</v>
      </c>
      <c r="Q1427" s="168">
        <f t="shared" si="251"/>
        <v>-1</v>
      </c>
      <c r="R1427" s="168">
        <f t="shared" si="243"/>
        <v>-1</v>
      </c>
      <c r="S1427">
        <f t="shared" si="244"/>
        <v>-1</v>
      </c>
      <c r="T1427">
        <f t="shared" si="245"/>
        <v>434</v>
      </c>
      <c r="U1427">
        <f t="shared" si="246"/>
        <v>-1</v>
      </c>
    </row>
    <row r="1428" spans="2:21" x14ac:dyDescent="0.25">
      <c r="B1428" s="167">
        <v>290.35848330000005</v>
      </c>
      <c r="C1428" s="168">
        <v>2.8120392368217364</v>
      </c>
      <c r="D1428" s="168">
        <v>2332</v>
      </c>
      <c r="E1428" s="168">
        <v>10</v>
      </c>
      <c r="F1428" s="168">
        <v>36</v>
      </c>
      <c r="G1428" s="168">
        <v>65</v>
      </c>
      <c r="H1428" s="168">
        <v>1223</v>
      </c>
      <c r="I1428" s="168">
        <f t="shared" si="247"/>
        <v>11627418.277999993</v>
      </c>
      <c r="J1428" s="168">
        <v>354</v>
      </c>
      <c r="K1428" s="168">
        <v>34</v>
      </c>
      <c r="L1428" s="169">
        <f t="shared" si="252"/>
        <v>109.70870521521982</v>
      </c>
      <c r="M1428">
        <f t="shared" si="242"/>
        <v>65</v>
      </c>
      <c r="N1428" s="168">
        <f t="shared" si="248"/>
        <v>65</v>
      </c>
      <c r="O1428" s="168">
        <f t="shared" si="249"/>
        <v>-1</v>
      </c>
      <c r="P1428" s="168">
        <f t="shared" si="250"/>
        <v>-1</v>
      </c>
      <c r="Q1428" s="168">
        <f t="shared" si="251"/>
        <v>-1</v>
      </c>
      <c r="R1428" s="168">
        <f t="shared" si="243"/>
        <v>34</v>
      </c>
      <c r="S1428">
        <f t="shared" si="244"/>
        <v>-1</v>
      </c>
      <c r="T1428">
        <f t="shared" si="245"/>
        <v>-1</v>
      </c>
      <c r="U1428">
        <f t="shared" si="246"/>
        <v>-1</v>
      </c>
    </row>
    <row r="1429" spans="2:21" x14ac:dyDescent="0.25">
      <c r="B1429" s="167">
        <v>290.37228380000005</v>
      </c>
      <c r="C1429" s="168">
        <v>2.8121849788136619</v>
      </c>
      <c r="D1429" s="168">
        <v>2333</v>
      </c>
      <c r="E1429" s="168">
        <v>5</v>
      </c>
      <c r="F1429" s="168">
        <v>101</v>
      </c>
      <c r="G1429" s="168">
        <v>66</v>
      </c>
      <c r="H1429" s="168">
        <v>3583</v>
      </c>
      <c r="I1429" s="168">
        <f t="shared" si="247"/>
        <v>11631001.277999993</v>
      </c>
      <c r="J1429" s="168">
        <v>380</v>
      </c>
      <c r="K1429" s="168">
        <v>166</v>
      </c>
      <c r="L1429" s="169">
        <f t="shared" si="252"/>
        <v>251.15732121520966</v>
      </c>
      <c r="M1429">
        <f t="shared" si="242"/>
        <v>66</v>
      </c>
      <c r="N1429" s="168">
        <f t="shared" si="248"/>
        <v>66</v>
      </c>
      <c r="O1429" s="168">
        <f t="shared" si="249"/>
        <v>-1</v>
      </c>
      <c r="P1429" s="168">
        <f t="shared" si="250"/>
        <v>-1</v>
      </c>
      <c r="Q1429" s="168">
        <f t="shared" si="251"/>
        <v>-1</v>
      </c>
      <c r="R1429" s="168">
        <f t="shared" si="243"/>
        <v>166</v>
      </c>
      <c r="S1429">
        <f t="shared" si="244"/>
        <v>-1</v>
      </c>
      <c r="T1429">
        <f t="shared" si="245"/>
        <v>-1</v>
      </c>
      <c r="U1429">
        <f t="shared" si="246"/>
        <v>-1</v>
      </c>
    </row>
    <row r="1430" spans="2:21" x14ac:dyDescent="0.25">
      <c r="B1430" s="167">
        <v>290.37681730000003</v>
      </c>
      <c r="C1430" s="168">
        <v>2.8122328589795904</v>
      </c>
      <c r="D1430" s="168">
        <v>2334</v>
      </c>
      <c r="E1430" s="168">
        <v>4</v>
      </c>
      <c r="F1430" s="168">
        <v>97</v>
      </c>
      <c r="G1430" s="168">
        <v>65</v>
      </c>
      <c r="H1430" s="168">
        <v>2136</v>
      </c>
      <c r="I1430" s="168">
        <f t="shared" si="247"/>
        <v>11633137.277999993</v>
      </c>
      <c r="J1430" s="168">
        <v>370</v>
      </c>
      <c r="K1430" s="168">
        <v>34</v>
      </c>
      <c r="L1430" s="169">
        <f t="shared" si="252"/>
        <v>112.16059914247963</v>
      </c>
      <c r="M1430">
        <f t="shared" si="242"/>
        <v>65</v>
      </c>
      <c r="N1430" s="168">
        <f t="shared" si="248"/>
        <v>65</v>
      </c>
      <c r="O1430" s="168">
        <f t="shared" si="249"/>
        <v>-1</v>
      </c>
      <c r="P1430" s="168">
        <f t="shared" si="250"/>
        <v>-1</v>
      </c>
      <c r="Q1430" s="168">
        <f t="shared" si="251"/>
        <v>-1</v>
      </c>
      <c r="R1430" s="168">
        <f t="shared" si="243"/>
        <v>34</v>
      </c>
      <c r="S1430">
        <f t="shared" si="244"/>
        <v>-1</v>
      </c>
      <c r="T1430">
        <f t="shared" si="245"/>
        <v>-1</v>
      </c>
      <c r="U1430">
        <f t="shared" si="246"/>
        <v>-1</v>
      </c>
    </row>
    <row r="1431" spans="2:21" x14ac:dyDescent="0.25">
      <c r="B1431" s="167">
        <v>290.38929080000003</v>
      </c>
      <c r="C1431" s="168">
        <v>2.8123646058127481</v>
      </c>
      <c r="D1431" s="168">
        <v>2335</v>
      </c>
      <c r="E1431" s="168">
        <v>19</v>
      </c>
      <c r="F1431" s="168">
        <v>159</v>
      </c>
      <c r="G1431" s="168">
        <v>64</v>
      </c>
      <c r="H1431" s="168">
        <v>3940</v>
      </c>
      <c r="I1431" s="168">
        <f t="shared" si="247"/>
        <v>11637077.277999993</v>
      </c>
      <c r="J1431" s="168">
        <v>196</v>
      </c>
      <c r="K1431" s="168">
        <v>39</v>
      </c>
      <c r="L1431" s="169">
        <f t="shared" si="252"/>
        <v>87.42997197757758</v>
      </c>
      <c r="M1431">
        <f t="shared" si="242"/>
        <v>64</v>
      </c>
      <c r="N1431" s="168">
        <f t="shared" si="248"/>
        <v>64</v>
      </c>
      <c r="O1431" s="168">
        <f t="shared" si="249"/>
        <v>-1</v>
      </c>
      <c r="P1431" s="168">
        <f t="shared" si="250"/>
        <v>-1</v>
      </c>
      <c r="Q1431" s="168">
        <f t="shared" si="251"/>
        <v>-1</v>
      </c>
      <c r="R1431" s="168">
        <f t="shared" si="243"/>
        <v>39</v>
      </c>
      <c r="S1431">
        <f t="shared" si="244"/>
        <v>-1</v>
      </c>
      <c r="T1431">
        <f t="shared" si="245"/>
        <v>-1</v>
      </c>
      <c r="U1431">
        <f t="shared" si="246"/>
        <v>-1</v>
      </c>
    </row>
    <row r="1432" spans="2:21" x14ac:dyDescent="0.25">
      <c r="B1432" s="167">
        <v>290.40745580000004</v>
      </c>
      <c r="C1432" s="168">
        <v>2.8125564908014273</v>
      </c>
      <c r="D1432" s="168">
        <v>2337</v>
      </c>
      <c r="E1432" s="168">
        <v>25</v>
      </c>
      <c r="F1432" s="168">
        <v>184</v>
      </c>
      <c r="G1432" s="168">
        <v>79</v>
      </c>
      <c r="H1432" s="168">
        <v>69562</v>
      </c>
      <c r="I1432" s="168">
        <f t="shared" si="247"/>
        <v>11706639.277999993</v>
      </c>
      <c r="J1432" s="168">
        <v>367</v>
      </c>
      <c r="K1432" s="168">
        <v>97</v>
      </c>
      <c r="L1432" s="169">
        <f t="shared" si="252"/>
        <v>188.67697262782229</v>
      </c>
      <c r="M1432">
        <f t="shared" si="242"/>
        <v>79</v>
      </c>
      <c r="N1432" s="168">
        <f t="shared" si="248"/>
        <v>-1</v>
      </c>
      <c r="O1432" s="168">
        <f t="shared" si="249"/>
        <v>79</v>
      </c>
      <c r="P1432" s="168">
        <f t="shared" si="250"/>
        <v>-1</v>
      </c>
      <c r="Q1432" s="168">
        <f t="shared" si="251"/>
        <v>-1</v>
      </c>
      <c r="R1432" s="168">
        <f t="shared" si="243"/>
        <v>97</v>
      </c>
      <c r="S1432">
        <f t="shared" si="244"/>
        <v>-1</v>
      </c>
      <c r="T1432">
        <f t="shared" si="245"/>
        <v>-1</v>
      </c>
      <c r="U1432">
        <f t="shared" si="246"/>
        <v>-1</v>
      </c>
    </row>
    <row r="1433" spans="2:21" x14ac:dyDescent="0.25">
      <c r="B1433" s="167">
        <v>290.43146450000006</v>
      </c>
      <c r="C1433" s="168">
        <v>2.8128101486177437</v>
      </c>
      <c r="D1433" s="168">
        <v>2340</v>
      </c>
      <c r="E1433" s="168">
        <v>7</v>
      </c>
      <c r="F1433" s="168">
        <v>181</v>
      </c>
      <c r="G1433" s="168">
        <v>79</v>
      </c>
      <c r="H1433" s="168">
        <v>73190</v>
      </c>
      <c r="I1433" s="168">
        <f t="shared" si="247"/>
        <v>11779829.277999993</v>
      </c>
      <c r="J1433" s="168">
        <v>344</v>
      </c>
      <c r="K1433" s="168">
        <v>34</v>
      </c>
      <c r="L1433" s="169">
        <f t="shared" si="252"/>
        <v>108.1480466767662</v>
      </c>
      <c r="M1433">
        <f t="shared" si="242"/>
        <v>79</v>
      </c>
      <c r="N1433" s="168">
        <f t="shared" si="248"/>
        <v>-1</v>
      </c>
      <c r="O1433" s="168">
        <f t="shared" si="249"/>
        <v>79</v>
      </c>
      <c r="P1433" s="168">
        <f t="shared" si="250"/>
        <v>-1</v>
      </c>
      <c r="Q1433" s="168">
        <f t="shared" si="251"/>
        <v>-1</v>
      </c>
      <c r="R1433" s="168">
        <f t="shared" si="243"/>
        <v>34</v>
      </c>
      <c r="S1433">
        <f t="shared" si="244"/>
        <v>-1</v>
      </c>
      <c r="T1433">
        <f t="shared" si="245"/>
        <v>-1</v>
      </c>
      <c r="U1433">
        <f t="shared" si="246"/>
        <v>-1</v>
      </c>
    </row>
    <row r="1434" spans="2:21" x14ac:dyDescent="0.25">
      <c r="B1434" s="167">
        <v>290.45080130000002</v>
      </c>
      <c r="C1434" s="168">
        <v>2.8130144824598231</v>
      </c>
      <c r="D1434" s="168">
        <v>2342</v>
      </c>
      <c r="E1434" s="168">
        <v>5</v>
      </c>
      <c r="F1434" s="168">
        <v>134</v>
      </c>
      <c r="G1434" s="168">
        <v>72</v>
      </c>
      <c r="H1434" s="168">
        <v>10200</v>
      </c>
      <c r="I1434" s="168">
        <f t="shared" si="247"/>
        <v>11790029.277999993</v>
      </c>
      <c r="J1434" s="168">
        <v>340</v>
      </c>
      <c r="K1434" s="168">
        <v>34</v>
      </c>
      <c r="L1434" s="169">
        <f t="shared" si="252"/>
        <v>107.5174404457249</v>
      </c>
      <c r="M1434">
        <f t="shared" si="242"/>
        <v>72</v>
      </c>
      <c r="N1434" s="168">
        <f t="shared" si="248"/>
        <v>72</v>
      </c>
      <c r="O1434" s="168">
        <f t="shared" si="249"/>
        <v>-1</v>
      </c>
      <c r="P1434" s="168">
        <f t="shared" si="250"/>
        <v>-1</v>
      </c>
      <c r="Q1434" s="168">
        <f t="shared" si="251"/>
        <v>-1</v>
      </c>
      <c r="R1434" s="168">
        <f t="shared" si="243"/>
        <v>34</v>
      </c>
      <c r="S1434">
        <f t="shared" si="244"/>
        <v>-1</v>
      </c>
      <c r="T1434">
        <f t="shared" si="245"/>
        <v>-1</v>
      </c>
      <c r="U1434">
        <f t="shared" si="246"/>
        <v>-1</v>
      </c>
    </row>
    <row r="1435" spans="2:21" x14ac:dyDescent="0.25">
      <c r="B1435" s="167">
        <v>290.46939980000002</v>
      </c>
      <c r="C1435" s="168">
        <v>2.8132110447642877</v>
      </c>
      <c r="D1435" s="168">
        <v>2344</v>
      </c>
      <c r="E1435" s="168">
        <v>4</v>
      </c>
      <c r="F1435" s="168">
        <v>137</v>
      </c>
      <c r="G1435" s="168">
        <v>72</v>
      </c>
      <c r="H1435" s="168">
        <v>11259</v>
      </c>
      <c r="I1435" s="168">
        <f t="shared" si="247"/>
        <v>11801288.277999993</v>
      </c>
      <c r="J1435" s="168">
        <v>369</v>
      </c>
      <c r="K1435" s="168">
        <v>468</v>
      </c>
      <c r="L1435" s="169">
        <f t="shared" si="252"/>
        <v>415.56226970214703</v>
      </c>
      <c r="M1435">
        <f t="shared" si="242"/>
        <v>72</v>
      </c>
      <c r="N1435" s="168">
        <f t="shared" si="248"/>
        <v>72</v>
      </c>
      <c r="O1435" s="168">
        <f t="shared" si="249"/>
        <v>-1</v>
      </c>
      <c r="P1435" s="168">
        <f t="shared" si="250"/>
        <v>-1</v>
      </c>
      <c r="Q1435" s="168">
        <f t="shared" si="251"/>
        <v>-1</v>
      </c>
      <c r="R1435" s="168">
        <f t="shared" si="243"/>
        <v>-1</v>
      </c>
      <c r="S1435">
        <f t="shared" si="244"/>
        <v>-1</v>
      </c>
      <c r="T1435">
        <f t="shared" si="245"/>
        <v>468</v>
      </c>
      <c r="U1435">
        <f t="shared" si="246"/>
        <v>-1</v>
      </c>
    </row>
    <row r="1436" spans="2:21" x14ac:dyDescent="0.25">
      <c r="B1436" s="167">
        <v>290.48153480000002</v>
      </c>
      <c r="C1436" s="168">
        <v>2.8133393121037082</v>
      </c>
      <c r="D1436" s="168">
        <v>2345</v>
      </c>
      <c r="E1436" s="168">
        <v>11</v>
      </c>
      <c r="F1436" s="168">
        <v>172</v>
      </c>
      <c r="G1436" s="168">
        <v>68</v>
      </c>
      <c r="H1436" s="168">
        <v>6519</v>
      </c>
      <c r="I1436" s="168">
        <f t="shared" si="247"/>
        <v>11807807.277999993</v>
      </c>
      <c r="J1436" s="168">
        <v>348</v>
      </c>
      <c r="K1436" s="168">
        <v>166</v>
      </c>
      <c r="L1436" s="169">
        <f t="shared" si="252"/>
        <v>240.34974516316842</v>
      </c>
      <c r="M1436">
        <f t="shared" si="242"/>
        <v>68</v>
      </c>
      <c r="N1436" s="168">
        <f t="shared" si="248"/>
        <v>68</v>
      </c>
      <c r="O1436" s="168">
        <f t="shared" si="249"/>
        <v>-1</v>
      </c>
      <c r="P1436" s="168">
        <f t="shared" si="250"/>
        <v>-1</v>
      </c>
      <c r="Q1436" s="168">
        <f t="shared" si="251"/>
        <v>-1</v>
      </c>
      <c r="R1436" s="168">
        <f t="shared" si="243"/>
        <v>166</v>
      </c>
      <c r="S1436">
        <f t="shared" si="244"/>
        <v>-1</v>
      </c>
      <c r="T1436">
        <f t="shared" si="245"/>
        <v>-1</v>
      </c>
      <c r="U1436">
        <f t="shared" si="246"/>
        <v>-1</v>
      </c>
    </row>
    <row r="1437" spans="2:21" x14ac:dyDescent="0.25">
      <c r="B1437" s="167">
        <v>290.48512070000004</v>
      </c>
      <c r="C1437" s="168">
        <v>2.8133772175926581</v>
      </c>
      <c r="D1437" s="168">
        <v>2346</v>
      </c>
      <c r="E1437" s="168">
        <v>3</v>
      </c>
      <c r="F1437" s="168">
        <v>97</v>
      </c>
      <c r="G1437" s="168">
        <v>65</v>
      </c>
      <c r="H1437" s="168">
        <v>2449</v>
      </c>
      <c r="I1437" s="168">
        <f t="shared" si="247"/>
        <v>11810256.277999993</v>
      </c>
      <c r="J1437" s="168">
        <v>364</v>
      </c>
      <c r="K1437" s="168">
        <v>34</v>
      </c>
      <c r="L1437" s="169">
        <f t="shared" si="252"/>
        <v>111.24747188138704</v>
      </c>
      <c r="M1437">
        <f t="shared" si="242"/>
        <v>65</v>
      </c>
      <c r="N1437" s="168">
        <f t="shared" si="248"/>
        <v>65</v>
      </c>
      <c r="O1437" s="168">
        <f t="shared" si="249"/>
        <v>-1</v>
      </c>
      <c r="P1437" s="168">
        <f t="shared" si="250"/>
        <v>-1</v>
      </c>
      <c r="Q1437" s="168">
        <f t="shared" si="251"/>
        <v>-1</v>
      </c>
      <c r="R1437" s="168">
        <f t="shared" si="243"/>
        <v>34</v>
      </c>
      <c r="S1437">
        <f t="shared" si="244"/>
        <v>-1</v>
      </c>
      <c r="T1437">
        <f t="shared" si="245"/>
        <v>-1</v>
      </c>
      <c r="U1437">
        <f t="shared" si="246"/>
        <v>-1</v>
      </c>
    </row>
    <row r="1438" spans="2:21" x14ac:dyDescent="0.25">
      <c r="B1438" s="167">
        <v>290.49775070000004</v>
      </c>
      <c r="C1438" s="168">
        <v>2.813510734350412</v>
      </c>
      <c r="D1438" s="168">
        <v>2347</v>
      </c>
      <c r="E1438" s="168">
        <v>1</v>
      </c>
      <c r="F1438" s="168">
        <v>61</v>
      </c>
      <c r="G1438" s="168">
        <v>64</v>
      </c>
      <c r="H1438" s="168">
        <v>2003</v>
      </c>
      <c r="I1438" s="168">
        <f t="shared" si="247"/>
        <v>11812259.277999993</v>
      </c>
      <c r="J1438" s="168">
        <v>416</v>
      </c>
      <c r="K1438" s="168">
        <v>434</v>
      </c>
      <c r="L1438" s="169">
        <f t="shared" si="252"/>
        <v>424.90469519646405</v>
      </c>
      <c r="M1438">
        <f t="shared" si="242"/>
        <v>64</v>
      </c>
      <c r="N1438" s="168">
        <f t="shared" si="248"/>
        <v>64</v>
      </c>
      <c r="O1438" s="168">
        <f t="shared" si="249"/>
        <v>-1</v>
      </c>
      <c r="P1438" s="168">
        <f t="shared" si="250"/>
        <v>-1</v>
      </c>
      <c r="Q1438" s="168">
        <f t="shared" si="251"/>
        <v>-1</v>
      </c>
      <c r="R1438" s="168">
        <f t="shared" si="243"/>
        <v>-1</v>
      </c>
      <c r="S1438">
        <f t="shared" si="244"/>
        <v>-1</v>
      </c>
      <c r="T1438">
        <f t="shared" si="245"/>
        <v>434</v>
      </c>
      <c r="U1438">
        <f t="shared" si="246"/>
        <v>-1</v>
      </c>
    </row>
    <row r="1439" spans="2:21" x14ac:dyDescent="0.25">
      <c r="B1439" s="167">
        <v>290.50260500000002</v>
      </c>
      <c r="C1439" s="168">
        <v>2.8135620547194646</v>
      </c>
      <c r="D1439" s="168">
        <v>2348</v>
      </c>
      <c r="E1439" s="168">
        <v>4</v>
      </c>
      <c r="F1439" s="168">
        <v>96</v>
      </c>
      <c r="G1439" s="168">
        <v>65</v>
      </c>
      <c r="H1439" s="168">
        <v>3656</v>
      </c>
      <c r="I1439" s="168">
        <f t="shared" si="247"/>
        <v>11815915.277999993</v>
      </c>
      <c r="J1439" s="168">
        <v>372</v>
      </c>
      <c r="K1439" s="168">
        <v>468</v>
      </c>
      <c r="L1439" s="169">
        <f t="shared" si="252"/>
        <v>417.24812761712906</v>
      </c>
      <c r="M1439">
        <f t="shared" si="242"/>
        <v>65</v>
      </c>
      <c r="N1439" s="168">
        <f t="shared" si="248"/>
        <v>65</v>
      </c>
      <c r="O1439" s="168">
        <f t="shared" si="249"/>
        <v>-1</v>
      </c>
      <c r="P1439" s="168">
        <f t="shared" si="250"/>
        <v>-1</v>
      </c>
      <c r="Q1439" s="168">
        <f t="shared" si="251"/>
        <v>-1</v>
      </c>
      <c r="R1439" s="168">
        <f t="shared" si="243"/>
        <v>-1</v>
      </c>
      <c r="S1439">
        <f t="shared" si="244"/>
        <v>-1</v>
      </c>
      <c r="T1439">
        <f t="shared" si="245"/>
        <v>468</v>
      </c>
      <c r="U1439">
        <f t="shared" si="246"/>
        <v>-1</v>
      </c>
    </row>
    <row r="1440" spans="2:21" x14ac:dyDescent="0.25">
      <c r="B1440" s="167">
        <v>290.52023250000002</v>
      </c>
      <c r="C1440" s="168">
        <v>2.8137484321867912</v>
      </c>
      <c r="D1440" s="168">
        <v>2349</v>
      </c>
      <c r="E1440" s="168">
        <v>11</v>
      </c>
      <c r="F1440" s="168">
        <v>134</v>
      </c>
      <c r="G1440" s="168">
        <v>69</v>
      </c>
      <c r="H1440" s="168">
        <v>8586</v>
      </c>
      <c r="I1440" s="168">
        <f t="shared" si="247"/>
        <v>11824501.277999993</v>
      </c>
      <c r="J1440" s="168">
        <v>334</v>
      </c>
      <c r="K1440" s="168">
        <v>166</v>
      </c>
      <c r="L1440" s="169">
        <f t="shared" si="252"/>
        <v>235.46549641083297</v>
      </c>
      <c r="M1440">
        <f t="shared" si="242"/>
        <v>69</v>
      </c>
      <c r="N1440" s="168">
        <f t="shared" si="248"/>
        <v>69</v>
      </c>
      <c r="O1440" s="168">
        <f t="shared" si="249"/>
        <v>-1</v>
      </c>
      <c r="P1440" s="168">
        <f t="shared" si="250"/>
        <v>-1</v>
      </c>
      <c r="Q1440" s="168">
        <f t="shared" si="251"/>
        <v>-1</v>
      </c>
      <c r="R1440" s="168">
        <f t="shared" si="243"/>
        <v>166</v>
      </c>
      <c r="S1440">
        <f t="shared" si="244"/>
        <v>-1</v>
      </c>
      <c r="T1440">
        <f t="shared" si="245"/>
        <v>-1</v>
      </c>
      <c r="U1440">
        <f t="shared" si="246"/>
        <v>-1</v>
      </c>
    </row>
    <row r="1441" spans="2:21" x14ac:dyDescent="0.25">
      <c r="B1441" s="167">
        <v>290.52200880000004</v>
      </c>
      <c r="C1441" s="168">
        <v>2.8137672146746113</v>
      </c>
      <c r="D1441" s="168">
        <v>2350</v>
      </c>
      <c r="E1441" s="168">
        <v>4</v>
      </c>
      <c r="F1441" s="168">
        <v>10</v>
      </c>
      <c r="G1441" s="168">
        <v>65</v>
      </c>
      <c r="H1441" s="168">
        <v>636.61900000000003</v>
      </c>
      <c r="I1441" s="168">
        <f t="shared" si="247"/>
        <v>11825137.896999994</v>
      </c>
      <c r="J1441" s="168">
        <v>505</v>
      </c>
      <c r="K1441" s="168">
        <v>468</v>
      </c>
      <c r="L1441" s="169">
        <f t="shared" si="252"/>
        <v>486.1481255749116</v>
      </c>
      <c r="M1441">
        <f t="shared" si="242"/>
        <v>65</v>
      </c>
      <c r="N1441" s="168">
        <f t="shared" si="248"/>
        <v>65</v>
      </c>
      <c r="O1441" s="168">
        <f t="shared" si="249"/>
        <v>-1</v>
      </c>
      <c r="P1441" s="168">
        <f t="shared" si="250"/>
        <v>-1</v>
      </c>
      <c r="Q1441" s="168">
        <f t="shared" si="251"/>
        <v>-1</v>
      </c>
      <c r="R1441" s="168">
        <f t="shared" si="243"/>
        <v>-1</v>
      </c>
      <c r="S1441">
        <f t="shared" si="244"/>
        <v>-1</v>
      </c>
      <c r="T1441">
        <f t="shared" si="245"/>
        <v>468</v>
      </c>
      <c r="U1441">
        <f t="shared" si="246"/>
        <v>-1</v>
      </c>
    </row>
    <row r="1442" spans="2:21" x14ac:dyDescent="0.25">
      <c r="B1442" s="167">
        <v>290.53468500000002</v>
      </c>
      <c r="C1442" s="168">
        <v>2.8139012598848283</v>
      </c>
      <c r="D1442" s="168">
        <v>2351</v>
      </c>
      <c r="E1442" s="168">
        <v>11</v>
      </c>
      <c r="F1442" s="168">
        <v>172</v>
      </c>
      <c r="G1442" s="168">
        <v>69</v>
      </c>
      <c r="H1442" s="168">
        <v>7796</v>
      </c>
      <c r="I1442" s="168">
        <f t="shared" si="247"/>
        <v>11832933.896999994</v>
      </c>
      <c r="J1442" s="168">
        <v>354</v>
      </c>
      <c r="K1442" s="168">
        <v>166</v>
      </c>
      <c r="L1442" s="169">
        <f t="shared" si="252"/>
        <v>242.41287094541823</v>
      </c>
      <c r="M1442">
        <f t="shared" si="242"/>
        <v>69</v>
      </c>
      <c r="N1442" s="168">
        <f t="shared" si="248"/>
        <v>69</v>
      </c>
      <c r="O1442" s="168">
        <f t="shared" si="249"/>
        <v>-1</v>
      </c>
      <c r="P1442" s="168">
        <f t="shared" si="250"/>
        <v>-1</v>
      </c>
      <c r="Q1442" s="168">
        <f t="shared" si="251"/>
        <v>-1</v>
      </c>
      <c r="R1442" s="168">
        <f t="shared" si="243"/>
        <v>166</v>
      </c>
      <c r="S1442">
        <f t="shared" si="244"/>
        <v>-1</v>
      </c>
      <c r="T1442">
        <f t="shared" si="245"/>
        <v>-1</v>
      </c>
      <c r="U1442">
        <f t="shared" si="246"/>
        <v>-1</v>
      </c>
    </row>
    <row r="1443" spans="2:21" x14ac:dyDescent="0.25">
      <c r="B1443" s="167">
        <v>290.53911680000004</v>
      </c>
      <c r="C1443" s="168">
        <v>2.8139481274574862</v>
      </c>
      <c r="D1443" s="168">
        <v>2352</v>
      </c>
      <c r="E1443" s="168">
        <v>21</v>
      </c>
      <c r="F1443" s="168">
        <v>99</v>
      </c>
      <c r="G1443" s="168">
        <v>66</v>
      </c>
      <c r="H1443" s="168">
        <v>2127</v>
      </c>
      <c r="I1443" s="168">
        <f t="shared" si="247"/>
        <v>11835060.896999994</v>
      </c>
      <c r="J1443" s="168">
        <v>343</v>
      </c>
      <c r="K1443" s="168">
        <v>34</v>
      </c>
      <c r="L1443" s="169">
        <f t="shared" si="252"/>
        <v>107.99074034379059</v>
      </c>
      <c r="M1443">
        <f t="shared" si="242"/>
        <v>66</v>
      </c>
      <c r="N1443" s="168">
        <f t="shared" si="248"/>
        <v>66</v>
      </c>
      <c r="O1443" s="168">
        <f t="shared" si="249"/>
        <v>-1</v>
      </c>
      <c r="P1443" s="168">
        <f t="shared" si="250"/>
        <v>-1</v>
      </c>
      <c r="Q1443" s="168">
        <f t="shared" si="251"/>
        <v>-1</v>
      </c>
      <c r="R1443" s="168">
        <f t="shared" si="243"/>
        <v>34</v>
      </c>
      <c r="S1443">
        <f t="shared" si="244"/>
        <v>-1</v>
      </c>
      <c r="T1443">
        <f t="shared" si="245"/>
        <v>-1</v>
      </c>
      <c r="U1443">
        <f t="shared" si="246"/>
        <v>-1</v>
      </c>
    </row>
    <row r="1444" spans="2:21" x14ac:dyDescent="0.25">
      <c r="B1444" s="167">
        <v>290.55624420000004</v>
      </c>
      <c r="C1444" s="168">
        <v>2.8141292705080874</v>
      </c>
      <c r="D1444" s="168">
        <v>2354</v>
      </c>
      <c r="E1444" s="168">
        <v>4</v>
      </c>
      <c r="F1444" s="168">
        <v>93</v>
      </c>
      <c r="G1444" s="168">
        <v>73</v>
      </c>
      <c r="H1444" s="168">
        <v>6988</v>
      </c>
      <c r="I1444" s="168">
        <f t="shared" si="247"/>
        <v>11842048.896999994</v>
      </c>
      <c r="J1444" s="168">
        <v>446</v>
      </c>
      <c r="K1444" s="168">
        <v>532</v>
      </c>
      <c r="L1444" s="169">
        <f t="shared" si="252"/>
        <v>487.10573800767321</v>
      </c>
      <c r="M1444">
        <f t="shared" si="242"/>
        <v>73</v>
      </c>
      <c r="N1444" s="168">
        <f t="shared" si="248"/>
        <v>73</v>
      </c>
      <c r="O1444" s="168">
        <f t="shared" si="249"/>
        <v>-1</v>
      </c>
      <c r="P1444" s="168">
        <f t="shared" si="250"/>
        <v>-1</v>
      </c>
      <c r="Q1444" s="168">
        <f t="shared" si="251"/>
        <v>-1</v>
      </c>
      <c r="R1444" s="168">
        <f t="shared" si="243"/>
        <v>-1</v>
      </c>
      <c r="S1444">
        <f t="shared" si="244"/>
        <v>-1</v>
      </c>
      <c r="T1444">
        <f t="shared" si="245"/>
        <v>532</v>
      </c>
      <c r="U1444">
        <f t="shared" si="246"/>
        <v>-1</v>
      </c>
    </row>
    <row r="1445" spans="2:21" x14ac:dyDescent="0.25">
      <c r="B1445" s="167">
        <v>290.56928750000003</v>
      </c>
      <c r="C1445" s="168">
        <v>2.8142672361067587</v>
      </c>
      <c r="D1445" s="168">
        <v>2355</v>
      </c>
      <c r="E1445" s="168">
        <v>40</v>
      </c>
      <c r="F1445" s="168">
        <v>184</v>
      </c>
      <c r="G1445" s="168">
        <v>85</v>
      </c>
      <c r="H1445" s="168">
        <v>857737</v>
      </c>
      <c r="I1445" s="168">
        <f t="shared" si="247"/>
        <v>12699785.896999994</v>
      </c>
      <c r="J1445" s="168">
        <v>216</v>
      </c>
      <c r="K1445" s="168">
        <v>97</v>
      </c>
      <c r="L1445" s="169">
        <f t="shared" si="252"/>
        <v>144.74805698177784</v>
      </c>
      <c r="M1445">
        <f t="shared" si="242"/>
        <v>85</v>
      </c>
      <c r="N1445" s="168">
        <f t="shared" si="248"/>
        <v>-1</v>
      </c>
      <c r="O1445" s="168">
        <f t="shared" si="249"/>
        <v>-1</v>
      </c>
      <c r="P1445" s="168">
        <f t="shared" si="250"/>
        <v>85</v>
      </c>
      <c r="Q1445" s="168">
        <f t="shared" si="251"/>
        <v>-1</v>
      </c>
      <c r="R1445" s="168">
        <f t="shared" si="243"/>
        <v>97</v>
      </c>
      <c r="S1445">
        <f t="shared" si="244"/>
        <v>-1</v>
      </c>
      <c r="T1445">
        <f t="shared" si="245"/>
        <v>-1</v>
      </c>
      <c r="U1445">
        <f t="shared" si="246"/>
        <v>-1</v>
      </c>
    </row>
    <row r="1446" spans="2:21" x14ac:dyDescent="0.25">
      <c r="B1446" s="167">
        <v>290.57393850000005</v>
      </c>
      <c r="C1446" s="168">
        <v>2.8143164356202717</v>
      </c>
      <c r="D1446" s="168">
        <v>2356</v>
      </c>
      <c r="E1446" s="168">
        <v>1</v>
      </c>
      <c r="F1446" s="168">
        <v>185</v>
      </c>
      <c r="G1446" s="168">
        <v>79</v>
      </c>
      <c r="H1446" s="168">
        <v>83655</v>
      </c>
      <c r="I1446" s="168">
        <f t="shared" si="247"/>
        <v>12783440.896999994</v>
      </c>
      <c r="J1446" s="168">
        <v>347</v>
      </c>
      <c r="K1446" s="168">
        <v>34</v>
      </c>
      <c r="L1446" s="169">
        <f t="shared" si="252"/>
        <v>108.61859877571612</v>
      </c>
      <c r="M1446">
        <f t="shared" si="242"/>
        <v>79</v>
      </c>
      <c r="N1446" s="168">
        <f t="shared" si="248"/>
        <v>-1</v>
      </c>
      <c r="O1446" s="168">
        <f t="shared" si="249"/>
        <v>79</v>
      </c>
      <c r="P1446" s="168">
        <f t="shared" si="250"/>
        <v>-1</v>
      </c>
      <c r="Q1446" s="168">
        <f t="shared" si="251"/>
        <v>-1</v>
      </c>
      <c r="R1446" s="168">
        <f t="shared" si="243"/>
        <v>34</v>
      </c>
      <c r="S1446">
        <f t="shared" si="244"/>
        <v>-1</v>
      </c>
      <c r="T1446">
        <f t="shared" si="245"/>
        <v>-1</v>
      </c>
      <c r="U1446">
        <f t="shared" si="246"/>
        <v>-1</v>
      </c>
    </row>
    <row r="1447" spans="2:21" x14ac:dyDescent="0.25">
      <c r="B1447" s="167">
        <v>290.58765150000005</v>
      </c>
      <c r="C1447" s="168">
        <v>2.8144615061753959</v>
      </c>
      <c r="D1447" s="168">
        <v>2357</v>
      </c>
      <c r="E1447" s="168">
        <v>44</v>
      </c>
      <c r="F1447" s="168">
        <v>83</v>
      </c>
      <c r="G1447" s="168">
        <v>67</v>
      </c>
      <c r="H1447" s="168">
        <v>5761</v>
      </c>
      <c r="I1447" s="168">
        <f t="shared" si="247"/>
        <v>12789201.896999994</v>
      </c>
      <c r="J1447" s="168">
        <v>320</v>
      </c>
      <c r="K1447" s="168">
        <v>107</v>
      </c>
      <c r="L1447" s="169">
        <f t="shared" si="252"/>
        <v>185.04053609952604</v>
      </c>
      <c r="M1447">
        <f t="shared" si="242"/>
        <v>67</v>
      </c>
      <c r="N1447" s="168">
        <f t="shared" si="248"/>
        <v>67</v>
      </c>
      <c r="O1447" s="168">
        <f t="shared" si="249"/>
        <v>-1</v>
      </c>
      <c r="P1447" s="168">
        <f t="shared" si="250"/>
        <v>-1</v>
      </c>
      <c r="Q1447" s="168">
        <f t="shared" si="251"/>
        <v>-1</v>
      </c>
      <c r="R1447" s="168">
        <f t="shared" si="243"/>
        <v>107</v>
      </c>
      <c r="S1447">
        <f t="shared" si="244"/>
        <v>-1</v>
      </c>
      <c r="T1447">
        <f t="shared" si="245"/>
        <v>-1</v>
      </c>
      <c r="U1447">
        <f t="shared" si="246"/>
        <v>-1</v>
      </c>
    </row>
    <row r="1448" spans="2:21" x14ac:dyDescent="0.25">
      <c r="B1448" s="167">
        <v>290.59256830000004</v>
      </c>
      <c r="C1448" s="168">
        <v>2.8145135251922793</v>
      </c>
      <c r="D1448" s="168">
        <v>2358</v>
      </c>
      <c r="E1448" s="168">
        <v>23</v>
      </c>
      <c r="F1448" s="168">
        <v>184</v>
      </c>
      <c r="G1448" s="168">
        <v>74</v>
      </c>
      <c r="H1448" s="168">
        <v>17351</v>
      </c>
      <c r="I1448" s="168">
        <f t="shared" si="247"/>
        <v>12806552.896999994</v>
      </c>
      <c r="J1448" s="168">
        <v>394</v>
      </c>
      <c r="K1448" s="168">
        <v>439</v>
      </c>
      <c r="L1448" s="169">
        <f t="shared" si="252"/>
        <v>415.8918128552184</v>
      </c>
      <c r="M1448">
        <f t="shared" si="242"/>
        <v>74</v>
      </c>
      <c r="N1448" s="168">
        <f t="shared" si="248"/>
        <v>74</v>
      </c>
      <c r="O1448" s="168">
        <f t="shared" si="249"/>
        <v>-1</v>
      </c>
      <c r="P1448" s="168">
        <f t="shared" si="250"/>
        <v>-1</v>
      </c>
      <c r="Q1448" s="168">
        <f t="shared" si="251"/>
        <v>-1</v>
      </c>
      <c r="R1448" s="168">
        <f t="shared" si="243"/>
        <v>-1</v>
      </c>
      <c r="S1448">
        <f t="shared" si="244"/>
        <v>-1</v>
      </c>
      <c r="T1448">
        <f t="shared" si="245"/>
        <v>439</v>
      </c>
      <c r="U1448">
        <f t="shared" si="246"/>
        <v>-1</v>
      </c>
    </row>
    <row r="1449" spans="2:21" x14ac:dyDescent="0.25">
      <c r="B1449" s="167">
        <v>290.61138850000003</v>
      </c>
      <c r="C1449" s="168">
        <v>2.8147126592916893</v>
      </c>
      <c r="D1449" s="168">
        <v>2360</v>
      </c>
      <c r="E1449" s="168">
        <v>15</v>
      </c>
      <c r="F1449" s="168">
        <v>37</v>
      </c>
      <c r="G1449" s="168">
        <v>67</v>
      </c>
      <c r="H1449" s="168">
        <v>3117</v>
      </c>
      <c r="I1449" s="168">
        <f t="shared" si="247"/>
        <v>12809669.896999994</v>
      </c>
      <c r="J1449" s="168">
        <v>410</v>
      </c>
      <c r="K1449" s="168">
        <v>468</v>
      </c>
      <c r="L1449" s="169">
        <f t="shared" si="252"/>
        <v>438.04109396265551</v>
      </c>
      <c r="M1449">
        <f t="shared" si="242"/>
        <v>67</v>
      </c>
      <c r="N1449" s="168">
        <f t="shared" si="248"/>
        <v>67</v>
      </c>
      <c r="O1449" s="168">
        <f t="shared" si="249"/>
        <v>-1</v>
      </c>
      <c r="P1449" s="168">
        <f t="shared" si="250"/>
        <v>-1</v>
      </c>
      <c r="Q1449" s="168">
        <f t="shared" si="251"/>
        <v>-1</v>
      </c>
      <c r="R1449" s="168">
        <f t="shared" si="243"/>
        <v>-1</v>
      </c>
      <c r="S1449">
        <f t="shared" si="244"/>
        <v>-1</v>
      </c>
      <c r="T1449">
        <f t="shared" si="245"/>
        <v>468</v>
      </c>
      <c r="U1449">
        <f t="shared" si="246"/>
        <v>-1</v>
      </c>
    </row>
    <row r="1450" spans="2:21" x14ac:dyDescent="0.25">
      <c r="B1450" s="167">
        <v>290.62470900000005</v>
      </c>
      <c r="C1450" s="168">
        <v>2.8148536201520367</v>
      </c>
      <c r="D1450" s="168">
        <v>2361</v>
      </c>
      <c r="E1450" s="168">
        <v>9</v>
      </c>
      <c r="F1450" s="168">
        <v>181</v>
      </c>
      <c r="G1450" s="168">
        <v>65</v>
      </c>
      <c r="H1450" s="168">
        <v>6516</v>
      </c>
      <c r="I1450" s="168">
        <f t="shared" si="247"/>
        <v>12816185.896999994</v>
      </c>
      <c r="J1450" s="168">
        <v>299</v>
      </c>
      <c r="K1450" s="168">
        <v>161</v>
      </c>
      <c r="L1450" s="169">
        <f t="shared" si="252"/>
        <v>219.4060163258975</v>
      </c>
      <c r="M1450">
        <f t="shared" si="242"/>
        <v>65</v>
      </c>
      <c r="N1450" s="168">
        <f t="shared" si="248"/>
        <v>65</v>
      </c>
      <c r="O1450" s="168">
        <f t="shared" si="249"/>
        <v>-1</v>
      </c>
      <c r="P1450" s="168">
        <f t="shared" si="250"/>
        <v>-1</v>
      </c>
      <c r="Q1450" s="168">
        <f t="shared" si="251"/>
        <v>-1</v>
      </c>
      <c r="R1450" s="168">
        <f t="shared" si="243"/>
        <v>161</v>
      </c>
      <c r="S1450">
        <f t="shared" si="244"/>
        <v>-1</v>
      </c>
      <c r="T1450">
        <f t="shared" si="245"/>
        <v>-1</v>
      </c>
      <c r="U1450">
        <f t="shared" si="246"/>
        <v>-1</v>
      </c>
    </row>
    <row r="1451" spans="2:21" x14ac:dyDescent="0.25">
      <c r="B1451" s="167">
        <v>290.62910480000005</v>
      </c>
      <c r="C1451" s="168">
        <v>2.8149001409497836</v>
      </c>
      <c r="D1451" s="168">
        <v>2362</v>
      </c>
      <c r="E1451" s="168">
        <v>16</v>
      </c>
      <c r="F1451" s="168">
        <v>184</v>
      </c>
      <c r="G1451" s="168">
        <v>81</v>
      </c>
      <c r="H1451" s="168">
        <v>100165</v>
      </c>
      <c r="I1451" s="168">
        <f t="shared" si="247"/>
        <v>12916350.896999994</v>
      </c>
      <c r="J1451" s="168">
        <v>313</v>
      </c>
      <c r="K1451" s="168">
        <v>34</v>
      </c>
      <c r="L1451" s="169">
        <f t="shared" si="252"/>
        <v>103.16006979447037</v>
      </c>
      <c r="M1451">
        <f t="shared" si="242"/>
        <v>81</v>
      </c>
      <c r="N1451" s="168">
        <f t="shared" si="248"/>
        <v>-1</v>
      </c>
      <c r="O1451" s="168">
        <f t="shared" si="249"/>
        <v>81</v>
      </c>
      <c r="P1451" s="168">
        <f t="shared" si="250"/>
        <v>-1</v>
      </c>
      <c r="Q1451" s="168">
        <f t="shared" si="251"/>
        <v>-1</v>
      </c>
      <c r="R1451" s="168">
        <f t="shared" si="243"/>
        <v>34</v>
      </c>
      <c r="S1451">
        <f t="shared" si="244"/>
        <v>-1</v>
      </c>
      <c r="T1451">
        <f t="shared" si="245"/>
        <v>-1</v>
      </c>
      <c r="U1451">
        <f t="shared" si="246"/>
        <v>-1</v>
      </c>
    </row>
    <row r="1452" spans="2:21" x14ac:dyDescent="0.25">
      <c r="B1452" s="167">
        <v>290.64305030000003</v>
      </c>
      <c r="C1452" s="168">
        <v>2.8150477373076197</v>
      </c>
      <c r="D1452" s="168">
        <v>2363</v>
      </c>
      <c r="E1452" s="168">
        <v>40</v>
      </c>
      <c r="F1452" s="168">
        <v>176</v>
      </c>
      <c r="G1452" s="168">
        <v>70</v>
      </c>
      <c r="H1452" s="168">
        <v>18589</v>
      </c>
      <c r="I1452" s="168">
        <f t="shared" si="247"/>
        <v>12934939.896999994</v>
      </c>
      <c r="J1452" s="168">
        <v>317</v>
      </c>
      <c r="K1452" s="168">
        <v>166</v>
      </c>
      <c r="L1452" s="169">
        <f t="shared" si="252"/>
        <v>229.39485608879724</v>
      </c>
      <c r="M1452">
        <f t="shared" si="242"/>
        <v>70</v>
      </c>
      <c r="N1452" s="168">
        <f t="shared" si="248"/>
        <v>70</v>
      </c>
      <c r="O1452" s="168">
        <f t="shared" si="249"/>
        <v>-1</v>
      </c>
      <c r="P1452" s="168">
        <f t="shared" si="250"/>
        <v>-1</v>
      </c>
      <c r="Q1452" s="168">
        <f t="shared" si="251"/>
        <v>-1</v>
      </c>
      <c r="R1452" s="168">
        <f t="shared" si="243"/>
        <v>166</v>
      </c>
      <c r="S1452">
        <f t="shared" si="244"/>
        <v>-1</v>
      </c>
      <c r="T1452">
        <f t="shared" si="245"/>
        <v>-1</v>
      </c>
      <c r="U1452">
        <f t="shared" si="246"/>
        <v>-1</v>
      </c>
    </row>
    <row r="1453" spans="2:21" x14ac:dyDescent="0.25">
      <c r="B1453" s="167">
        <v>290.64740170000005</v>
      </c>
      <c r="C1453" s="168">
        <v>2.8150937950669448</v>
      </c>
      <c r="D1453" s="168">
        <v>2364</v>
      </c>
      <c r="E1453" s="168">
        <v>10</v>
      </c>
      <c r="F1453" s="168">
        <v>181</v>
      </c>
      <c r="G1453" s="168">
        <v>80</v>
      </c>
      <c r="H1453" s="168">
        <v>80764</v>
      </c>
      <c r="I1453" s="168">
        <f t="shared" si="247"/>
        <v>13015703.896999994</v>
      </c>
      <c r="J1453" s="168">
        <v>358</v>
      </c>
      <c r="K1453" s="168">
        <v>34</v>
      </c>
      <c r="L1453" s="169">
        <f t="shared" si="252"/>
        <v>110.32678731840241</v>
      </c>
      <c r="M1453">
        <f t="shared" si="242"/>
        <v>80</v>
      </c>
      <c r="N1453" s="168">
        <f t="shared" si="248"/>
        <v>-1</v>
      </c>
      <c r="O1453" s="168">
        <f t="shared" si="249"/>
        <v>80</v>
      </c>
      <c r="P1453" s="168">
        <f t="shared" si="250"/>
        <v>-1</v>
      </c>
      <c r="Q1453" s="168">
        <f t="shared" si="251"/>
        <v>-1</v>
      </c>
      <c r="R1453" s="168">
        <f t="shared" si="243"/>
        <v>34</v>
      </c>
      <c r="S1453">
        <f t="shared" si="244"/>
        <v>-1</v>
      </c>
      <c r="T1453">
        <f t="shared" si="245"/>
        <v>-1</v>
      </c>
      <c r="U1453">
        <f t="shared" si="246"/>
        <v>-1</v>
      </c>
    </row>
    <row r="1454" spans="2:21" x14ac:dyDescent="0.25">
      <c r="B1454" s="167">
        <v>290.66589300000004</v>
      </c>
      <c r="C1454" s="168">
        <v>2.8152895359363761</v>
      </c>
      <c r="D1454" s="168">
        <v>2366</v>
      </c>
      <c r="E1454" s="168">
        <v>3</v>
      </c>
      <c r="F1454" s="168">
        <v>27</v>
      </c>
      <c r="G1454" s="168">
        <v>65</v>
      </c>
      <c r="H1454" s="168">
        <v>1514</v>
      </c>
      <c r="I1454" s="168">
        <f t="shared" si="247"/>
        <v>13017217.896999994</v>
      </c>
      <c r="J1454" s="168">
        <v>420</v>
      </c>
      <c r="K1454" s="168">
        <v>463</v>
      </c>
      <c r="L1454" s="169">
        <f t="shared" si="252"/>
        <v>440.97618983341948</v>
      </c>
      <c r="M1454">
        <f t="shared" si="242"/>
        <v>65</v>
      </c>
      <c r="N1454" s="168">
        <f t="shared" si="248"/>
        <v>65</v>
      </c>
      <c r="O1454" s="168">
        <f t="shared" si="249"/>
        <v>-1</v>
      </c>
      <c r="P1454" s="168">
        <f t="shared" si="250"/>
        <v>-1</v>
      </c>
      <c r="Q1454" s="168">
        <f t="shared" si="251"/>
        <v>-1</v>
      </c>
      <c r="R1454" s="168">
        <f t="shared" si="243"/>
        <v>-1</v>
      </c>
      <c r="S1454">
        <f t="shared" si="244"/>
        <v>-1</v>
      </c>
      <c r="T1454">
        <f t="shared" si="245"/>
        <v>463</v>
      </c>
      <c r="U1454">
        <f t="shared" si="246"/>
        <v>-1</v>
      </c>
    </row>
    <row r="1455" spans="2:21" x14ac:dyDescent="0.25">
      <c r="B1455" s="167">
        <v>290.67936950000006</v>
      </c>
      <c r="C1455" s="168">
        <v>2.8154322108285088</v>
      </c>
      <c r="D1455" s="168">
        <v>2367</v>
      </c>
      <c r="E1455" s="168">
        <v>13</v>
      </c>
      <c r="F1455" s="168">
        <v>182</v>
      </c>
      <c r="G1455" s="168">
        <v>76</v>
      </c>
      <c r="H1455" s="168">
        <v>39062</v>
      </c>
      <c r="I1455" s="168">
        <f t="shared" si="247"/>
        <v>13056279.896999994</v>
      </c>
      <c r="J1455" s="168">
        <v>344</v>
      </c>
      <c r="K1455" s="168">
        <v>166</v>
      </c>
      <c r="L1455" s="169">
        <f t="shared" si="252"/>
        <v>238.96443249990153</v>
      </c>
      <c r="M1455">
        <f t="shared" si="242"/>
        <v>76</v>
      </c>
      <c r="N1455" s="168">
        <f t="shared" si="248"/>
        <v>-1</v>
      </c>
      <c r="O1455" s="168">
        <f t="shared" si="249"/>
        <v>76</v>
      </c>
      <c r="P1455" s="168">
        <f t="shared" si="250"/>
        <v>-1</v>
      </c>
      <c r="Q1455" s="168">
        <f t="shared" si="251"/>
        <v>-1</v>
      </c>
      <c r="R1455" s="168">
        <f t="shared" si="243"/>
        <v>166</v>
      </c>
      <c r="S1455">
        <f t="shared" si="244"/>
        <v>-1</v>
      </c>
      <c r="T1455">
        <f t="shared" si="245"/>
        <v>-1</v>
      </c>
      <c r="U1455">
        <f t="shared" si="246"/>
        <v>-1</v>
      </c>
    </row>
    <row r="1456" spans="2:21" x14ac:dyDescent="0.25">
      <c r="B1456" s="167">
        <v>290.68389130000003</v>
      </c>
      <c r="C1456" s="168">
        <v>2.815480086351406</v>
      </c>
      <c r="D1456" s="168">
        <v>2368</v>
      </c>
      <c r="E1456" s="168">
        <v>5</v>
      </c>
      <c r="F1456" s="168">
        <v>66</v>
      </c>
      <c r="G1456" s="168">
        <v>68</v>
      </c>
      <c r="H1456" s="168">
        <v>3936</v>
      </c>
      <c r="I1456" s="168">
        <f t="shared" si="247"/>
        <v>13060215.896999994</v>
      </c>
      <c r="J1456" s="168">
        <v>506</v>
      </c>
      <c r="K1456" s="168">
        <v>468</v>
      </c>
      <c r="L1456" s="169">
        <f t="shared" si="252"/>
        <v>486.62922230379877</v>
      </c>
      <c r="M1456">
        <f t="shared" si="242"/>
        <v>68</v>
      </c>
      <c r="N1456" s="168">
        <f t="shared" si="248"/>
        <v>68</v>
      </c>
      <c r="O1456" s="168">
        <f t="shared" si="249"/>
        <v>-1</v>
      </c>
      <c r="P1456" s="168">
        <f t="shared" si="250"/>
        <v>-1</v>
      </c>
      <c r="Q1456" s="168">
        <f t="shared" si="251"/>
        <v>-1</v>
      </c>
      <c r="R1456" s="168">
        <f t="shared" si="243"/>
        <v>-1</v>
      </c>
      <c r="S1456">
        <f t="shared" si="244"/>
        <v>-1</v>
      </c>
      <c r="T1456">
        <f t="shared" si="245"/>
        <v>468</v>
      </c>
      <c r="U1456">
        <f t="shared" si="246"/>
        <v>-1</v>
      </c>
    </row>
    <row r="1457" spans="2:21" x14ac:dyDescent="0.25">
      <c r="B1457" s="167">
        <v>290.69924830000002</v>
      </c>
      <c r="C1457" s="168">
        <v>2.8156426949972859</v>
      </c>
      <c r="D1457" s="168">
        <v>2369</v>
      </c>
      <c r="E1457" s="168">
        <v>40</v>
      </c>
      <c r="F1457" s="168">
        <v>111</v>
      </c>
      <c r="G1457" s="168">
        <v>66</v>
      </c>
      <c r="H1457" s="168">
        <v>5014</v>
      </c>
      <c r="I1457" s="168">
        <f t="shared" si="247"/>
        <v>13065229.896999994</v>
      </c>
      <c r="J1457" s="168">
        <v>392</v>
      </c>
      <c r="K1457" s="168">
        <v>166</v>
      </c>
      <c r="L1457" s="169">
        <f t="shared" si="252"/>
        <v>255.09214021604038</v>
      </c>
      <c r="M1457">
        <f t="shared" si="242"/>
        <v>66</v>
      </c>
      <c r="N1457" s="168">
        <f t="shared" si="248"/>
        <v>66</v>
      </c>
      <c r="O1457" s="168">
        <f t="shared" si="249"/>
        <v>-1</v>
      </c>
      <c r="P1457" s="168">
        <f t="shared" si="250"/>
        <v>-1</v>
      </c>
      <c r="Q1457" s="168">
        <f t="shared" si="251"/>
        <v>-1</v>
      </c>
      <c r="R1457" s="168">
        <f t="shared" si="243"/>
        <v>166</v>
      </c>
      <c r="S1457">
        <f t="shared" si="244"/>
        <v>-1</v>
      </c>
      <c r="T1457">
        <f t="shared" si="245"/>
        <v>-1</v>
      </c>
      <c r="U1457">
        <f t="shared" si="246"/>
        <v>-1</v>
      </c>
    </row>
    <row r="1458" spans="2:21" x14ac:dyDescent="0.25">
      <c r="B1458" s="167">
        <v>290.70216900000003</v>
      </c>
      <c r="C1458" s="168">
        <v>2.8156736233256385</v>
      </c>
      <c r="D1458" s="168">
        <v>2370</v>
      </c>
      <c r="E1458" s="168">
        <v>1</v>
      </c>
      <c r="F1458" s="168">
        <v>163</v>
      </c>
      <c r="G1458" s="168">
        <v>77</v>
      </c>
      <c r="H1458" s="168">
        <v>34875</v>
      </c>
      <c r="I1458" s="168">
        <f t="shared" si="247"/>
        <v>13100104.896999994</v>
      </c>
      <c r="J1458" s="168">
        <v>378</v>
      </c>
      <c r="K1458" s="168">
        <v>468</v>
      </c>
      <c r="L1458" s="169">
        <f t="shared" si="252"/>
        <v>420.59957203972522</v>
      </c>
      <c r="M1458">
        <f t="shared" si="242"/>
        <v>77</v>
      </c>
      <c r="N1458" s="168">
        <f t="shared" si="248"/>
        <v>-1</v>
      </c>
      <c r="O1458" s="168">
        <f t="shared" si="249"/>
        <v>77</v>
      </c>
      <c r="P1458" s="168">
        <f t="shared" si="250"/>
        <v>-1</v>
      </c>
      <c r="Q1458" s="168">
        <f t="shared" si="251"/>
        <v>-1</v>
      </c>
      <c r="R1458" s="168">
        <f t="shared" si="243"/>
        <v>-1</v>
      </c>
      <c r="S1458">
        <f t="shared" si="244"/>
        <v>-1</v>
      </c>
      <c r="T1458">
        <f t="shared" si="245"/>
        <v>468</v>
      </c>
      <c r="U1458">
        <f t="shared" si="246"/>
        <v>-1</v>
      </c>
    </row>
    <row r="1459" spans="2:21" x14ac:dyDescent="0.25">
      <c r="B1459" s="167">
        <v>290.71710330000002</v>
      </c>
      <c r="C1459" s="168">
        <v>2.81583177940013</v>
      </c>
      <c r="D1459" s="168">
        <v>2371</v>
      </c>
      <c r="E1459" s="168">
        <v>13</v>
      </c>
      <c r="F1459" s="168">
        <v>166</v>
      </c>
      <c r="G1459" s="168">
        <v>67</v>
      </c>
      <c r="H1459" s="168">
        <v>8085</v>
      </c>
      <c r="I1459" s="168">
        <f t="shared" si="247"/>
        <v>13108189.896999994</v>
      </c>
      <c r="J1459" s="168">
        <v>316</v>
      </c>
      <c r="K1459" s="168">
        <v>166</v>
      </c>
      <c r="L1459" s="169">
        <f t="shared" si="252"/>
        <v>229.03274875004229</v>
      </c>
      <c r="M1459">
        <f t="shared" si="242"/>
        <v>67</v>
      </c>
      <c r="N1459" s="168">
        <f t="shared" si="248"/>
        <v>67</v>
      </c>
      <c r="O1459" s="168">
        <f t="shared" si="249"/>
        <v>-1</v>
      </c>
      <c r="P1459" s="168">
        <f t="shared" si="250"/>
        <v>-1</v>
      </c>
      <c r="Q1459" s="168">
        <f t="shared" si="251"/>
        <v>-1</v>
      </c>
      <c r="R1459" s="168">
        <f t="shared" si="243"/>
        <v>166</v>
      </c>
      <c r="S1459">
        <f t="shared" si="244"/>
        <v>-1</v>
      </c>
      <c r="T1459">
        <f t="shared" si="245"/>
        <v>-1</v>
      </c>
      <c r="U1459">
        <f t="shared" si="246"/>
        <v>-1</v>
      </c>
    </row>
    <row r="1460" spans="2:21" x14ac:dyDescent="0.25">
      <c r="B1460" s="167">
        <v>290.72965630000004</v>
      </c>
      <c r="C1460" s="168">
        <v>2.8159647320663219</v>
      </c>
      <c r="D1460" s="168">
        <v>2372</v>
      </c>
      <c r="E1460" s="168">
        <v>13</v>
      </c>
      <c r="F1460" s="168">
        <v>108</v>
      </c>
      <c r="G1460" s="168">
        <v>63</v>
      </c>
      <c r="H1460" s="168">
        <v>3012</v>
      </c>
      <c r="I1460" s="168">
        <f t="shared" si="247"/>
        <v>13111201.896999994</v>
      </c>
      <c r="J1460" s="168">
        <v>256</v>
      </c>
      <c r="K1460" s="168">
        <v>34</v>
      </c>
      <c r="L1460" s="169">
        <f t="shared" si="252"/>
        <v>93.295230317524812</v>
      </c>
      <c r="M1460">
        <f t="shared" si="242"/>
        <v>63</v>
      </c>
      <c r="N1460" s="168">
        <f t="shared" si="248"/>
        <v>63</v>
      </c>
      <c r="O1460" s="168">
        <f t="shared" si="249"/>
        <v>-1</v>
      </c>
      <c r="P1460" s="168">
        <f t="shared" si="250"/>
        <v>-1</v>
      </c>
      <c r="Q1460" s="168">
        <f t="shared" si="251"/>
        <v>-1</v>
      </c>
      <c r="R1460" s="168">
        <f t="shared" si="243"/>
        <v>34</v>
      </c>
      <c r="S1460">
        <f t="shared" si="244"/>
        <v>-1</v>
      </c>
      <c r="T1460">
        <f t="shared" si="245"/>
        <v>-1</v>
      </c>
      <c r="U1460">
        <f t="shared" si="246"/>
        <v>-1</v>
      </c>
    </row>
    <row r="1461" spans="2:21" x14ac:dyDescent="0.25">
      <c r="B1461" s="167">
        <v>290.73930500000006</v>
      </c>
      <c r="C1461" s="168">
        <v>2.8160669336255673</v>
      </c>
      <c r="D1461" s="168">
        <v>2374</v>
      </c>
      <c r="E1461" s="168">
        <v>4</v>
      </c>
      <c r="F1461" s="168">
        <v>74</v>
      </c>
      <c r="G1461" s="168">
        <v>62</v>
      </c>
      <c r="H1461" s="168">
        <v>1493</v>
      </c>
      <c r="I1461" s="168">
        <f t="shared" si="247"/>
        <v>13112694.896999994</v>
      </c>
      <c r="J1461" s="168">
        <v>355</v>
      </c>
      <c r="K1461" s="168">
        <v>136</v>
      </c>
      <c r="L1461" s="169">
        <f t="shared" si="252"/>
        <v>219.72710347155629</v>
      </c>
      <c r="M1461">
        <f t="shared" si="242"/>
        <v>62</v>
      </c>
      <c r="N1461" s="168">
        <f t="shared" si="248"/>
        <v>62</v>
      </c>
      <c r="O1461" s="168">
        <f t="shared" si="249"/>
        <v>-1</v>
      </c>
      <c r="P1461" s="168">
        <f t="shared" si="250"/>
        <v>-1</v>
      </c>
      <c r="Q1461" s="168">
        <f t="shared" si="251"/>
        <v>-1</v>
      </c>
      <c r="R1461" s="168">
        <f t="shared" si="243"/>
        <v>136</v>
      </c>
      <c r="S1461">
        <f t="shared" si="244"/>
        <v>-1</v>
      </c>
      <c r="T1461">
        <f t="shared" si="245"/>
        <v>-1</v>
      </c>
      <c r="U1461">
        <f t="shared" si="246"/>
        <v>-1</v>
      </c>
    </row>
    <row r="1462" spans="2:21" x14ac:dyDescent="0.25">
      <c r="B1462" s="167">
        <v>290.75284900000003</v>
      </c>
      <c r="C1462" s="168">
        <v>2.8162104087527862</v>
      </c>
      <c r="D1462" s="168">
        <v>2375</v>
      </c>
      <c r="E1462" s="168">
        <v>8</v>
      </c>
      <c r="F1462" s="168">
        <v>71</v>
      </c>
      <c r="G1462" s="168">
        <v>65</v>
      </c>
      <c r="H1462" s="168">
        <v>2807</v>
      </c>
      <c r="I1462" s="168">
        <f t="shared" si="247"/>
        <v>13115501.896999994</v>
      </c>
      <c r="J1462" s="168">
        <v>387</v>
      </c>
      <c r="K1462" s="168">
        <v>166</v>
      </c>
      <c r="L1462" s="169">
        <f t="shared" si="252"/>
        <v>253.46005602461307</v>
      </c>
      <c r="M1462">
        <f t="shared" si="242"/>
        <v>65</v>
      </c>
      <c r="N1462" s="168">
        <f t="shared" si="248"/>
        <v>65</v>
      </c>
      <c r="O1462" s="168">
        <f t="shared" si="249"/>
        <v>-1</v>
      </c>
      <c r="P1462" s="168">
        <f t="shared" si="250"/>
        <v>-1</v>
      </c>
      <c r="Q1462" s="168">
        <f t="shared" si="251"/>
        <v>-1</v>
      </c>
      <c r="R1462" s="168">
        <f t="shared" si="243"/>
        <v>166</v>
      </c>
      <c r="S1462">
        <f t="shared" si="244"/>
        <v>-1</v>
      </c>
      <c r="T1462">
        <f t="shared" si="245"/>
        <v>-1</v>
      </c>
      <c r="U1462">
        <f t="shared" si="246"/>
        <v>-1</v>
      </c>
    </row>
    <row r="1463" spans="2:21" x14ac:dyDescent="0.25">
      <c r="B1463" s="167">
        <v>290.76887700000003</v>
      </c>
      <c r="C1463" s="168">
        <v>2.8163802179622381</v>
      </c>
      <c r="D1463" s="168">
        <v>2377</v>
      </c>
      <c r="E1463" s="168">
        <v>53</v>
      </c>
      <c r="F1463" s="168">
        <v>151</v>
      </c>
      <c r="G1463" s="168">
        <v>68</v>
      </c>
      <c r="H1463" s="168">
        <v>8685</v>
      </c>
      <c r="I1463" s="168">
        <f t="shared" si="247"/>
        <v>13124186.896999994</v>
      </c>
      <c r="J1463" s="168">
        <v>298</v>
      </c>
      <c r="K1463" s="168">
        <v>102</v>
      </c>
      <c r="L1463" s="169">
        <f t="shared" si="252"/>
        <v>174.34448657758008</v>
      </c>
      <c r="M1463">
        <f t="shared" si="242"/>
        <v>68</v>
      </c>
      <c r="N1463" s="168">
        <f t="shared" si="248"/>
        <v>68</v>
      </c>
      <c r="O1463" s="168">
        <f t="shared" si="249"/>
        <v>-1</v>
      </c>
      <c r="P1463" s="168">
        <f t="shared" si="250"/>
        <v>-1</v>
      </c>
      <c r="Q1463" s="168">
        <f t="shared" si="251"/>
        <v>-1</v>
      </c>
      <c r="R1463" s="168">
        <f t="shared" si="243"/>
        <v>102</v>
      </c>
      <c r="S1463">
        <f t="shared" si="244"/>
        <v>-1</v>
      </c>
      <c r="T1463">
        <f t="shared" si="245"/>
        <v>-1</v>
      </c>
      <c r="U1463">
        <f t="shared" si="246"/>
        <v>-1</v>
      </c>
    </row>
    <row r="1464" spans="2:21" x14ac:dyDescent="0.25">
      <c r="B1464" s="167">
        <v>290.77692520000005</v>
      </c>
      <c r="C1464" s="168">
        <v>2.8164654932516613</v>
      </c>
      <c r="D1464" s="168">
        <v>2378</v>
      </c>
      <c r="E1464" s="168">
        <v>26</v>
      </c>
      <c r="F1464" s="168">
        <v>114</v>
      </c>
      <c r="G1464" s="168">
        <v>61</v>
      </c>
      <c r="H1464" s="168">
        <v>1312</v>
      </c>
      <c r="I1464" s="168">
        <f t="shared" si="247"/>
        <v>13125498.896999994</v>
      </c>
      <c r="J1464" s="168">
        <v>253</v>
      </c>
      <c r="K1464" s="168">
        <v>34</v>
      </c>
      <c r="L1464" s="169">
        <f t="shared" si="252"/>
        <v>92.746967605415549</v>
      </c>
      <c r="M1464">
        <f t="shared" si="242"/>
        <v>61</v>
      </c>
      <c r="N1464" s="168">
        <f t="shared" si="248"/>
        <v>61</v>
      </c>
      <c r="O1464" s="168">
        <f t="shared" si="249"/>
        <v>-1</v>
      </c>
      <c r="P1464" s="168">
        <f t="shared" si="250"/>
        <v>-1</v>
      </c>
      <c r="Q1464" s="168">
        <f t="shared" si="251"/>
        <v>-1</v>
      </c>
      <c r="R1464" s="168">
        <f t="shared" si="243"/>
        <v>34</v>
      </c>
      <c r="S1464">
        <f t="shared" si="244"/>
        <v>-1</v>
      </c>
      <c r="T1464">
        <f t="shared" si="245"/>
        <v>-1</v>
      </c>
      <c r="U1464">
        <f t="shared" si="246"/>
        <v>-1</v>
      </c>
    </row>
    <row r="1465" spans="2:21" x14ac:dyDescent="0.25">
      <c r="B1465" s="167">
        <v>290.78675020000003</v>
      </c>
      <c r="C1465" s="168">
        <v>2.8165696023258766</v>
      </c>
      <c r="D1465" s="168">
        <v>2379</v>
      </c>
      <c r="E1465" s="168">
        <v>7</v>
      </c>
      <c r="F1465" s="168">
        <v>32</v>
      </c>
      <c r="G1465" s="168">
        <v>61</v>
      </c>
      <c r="H1465" s="168">
        <v>668.95899999999995</v>
      </c>
      <c r="I1465" s="168">
        <f t="shared" si="247"/>
        <v>13126167.855999995</v>
      </c>
      <c r="J1465" s="168">
        <v>343</v>
      </c>
      <c r="K1465" s="168">
        <v>102</v>
      </c>
      <c r="L1465" s="169">
        <f t="shared" si="252"/>
        <v>187.04544902242341</v>
      </c>
      <c r="M1465">
        <f t="shared" si="242"/>
        <v>61</v>
      </c>
      <c r="N1465" s="168">
        <f t="shared" si="248"/>
        <v>61</v>
      </c>
      <c r="O1465" s="168">
        <f t="shared" si="249"/>
        <v>-1</v>
      </c>
      <c r="P1465" s="168">
        <f t="shared" si="250"/>
        <v>-1</v>
      </c>
      <c r="Q1465" s="168">
        <f t="shared" si="251"/>
        <v>-1</v>
      </c>
      <c r="R1465" s="168">
        <f t="shared" si="243"/>
        <v>102</v>
      </c>
      <c r="S1465">
        <f t="shared" si="244"/>
        <v>-1</v>
      </c>
      <c r="T1465">
        <f t="shared" si="245"/>
        <v>-1</v>
      </c>
      <c r="U1465">
        <f t="shared" si="246"/>
        <v>-1</v>
      </c>
    </row>
    <row r="1466" spans="2:21" x14ac:dyDescent="0.25">
      <c r="B1466" s="167">
        <v>290.79216100000002</v>
      </c>
      <c r="C1466" s="168">
        <v>2.816626940575865</v>
      </c>
      <c r="D1466" s="168">
        <v>2380</v>
      </c>
      <c r="E1466" s="168">
        <v>23</v>
      </c>
      <c r="F1466" s="168">
        <v>132</v>
      </c>
      <c r="G1466" s="168">
        <v>68</v>
      </c>
      <c r="H1466" s="168">
        <v>4982</v>
      </c>
      <c r="I1466" s="168">
        <f t="shared" si="247"/>
        <v>13131149.855999995</v>
      </c>
      <c r="J1466" s="168">
        <v>315</v>
      </c>
      <c r="K1466" s="168">
        <v>34</v>
      </c>
      <c r="L1466" s="169">
        <f t="shared" si="252"/>
        <v>103.48912986396203</v>
      </c>
      <c r="M1466">
        <f t="shared" si="242"/>
        <v>68</v>
      </c>
      <c r="N1466" s="168">
        <f t="shared" si="248"/>
        <v>68</v>
      </c>
      <c r="O1466" s="168">
        <f t="shared" si="249"/>
        <v>-1</v>
      </c>
      <c r="P1466" s="168">
        <f t="shared" si="250"/>
        <v>-1</v>
      </c>
      <c r="Q1466" s="168">
        <f t="shared" si="251"/>
        <v>-1</v>
      </c>
      <c r="R1466" s="168">
        <f t="shared" si="243"/>
        <v>34</v>
      </c>
      <c r="S1466">
        <f t="shared" si="244"/>
        <v>-1</v>
      </c>
      <c r="T1466">
        <f t="shared" si="245"/>
        <v>-1</v>
      </c>
      <c r="U1466">
        <f t="shared" si="246"/>
        <v>-1</v>
      </c>
    </row>
    <row r="1467" spans="2:21" x14ac:dyDescent="0.25">
      <c r="B1467" s="167">
        <v>290.82862370000004</v>
      </c>
      <c r="C1467" s="168">
        <v>2.8170134016952733</v>
      </c>
      <c r="D1467" s="168">
        <v>2384</v>
      </c>
      <c r="E1467" s="168">
        <v>1</v>
      </c>
      <c r="F1467" s="168">
        <v>35</v>
      </c>
      <c r="G1467" s="168">
        <v>61</v>
      </c>
      <c r="H1467" s="168">
        <v>730.12400000000002</v>
      </c>
      <c r="I1467" s="168">
        <f t="shared" si="247"/>
        <v>13131879.979999995</v>
      </c>
      <c r="J1467" s="168">
        <v>435</v>
      </c>
      <c r="K1467" s="168">
        <v>434</v>
      </c>
      <c r="L1467" s="169">
        <f t="shared" si="252"/>
        <v>434.49971231290823</v>
      </c>
      <c r="M1467">
        <f t="shared" si="242"/>
        <v>61</v>
      </c>
      <c r="N1467" s="168">
        <f t="shared" si="248"/>
        <v>61</v>
      </c>
      <c r="O1467" s="168">
        <f t="shared" si="249"/>
        <v>-1</v>
      </c>
      <c r="P1467" s="168">
        <f t="shared" si="250"/>
        <v>-1</v>
      </c>
      <c r="Q1467" s="168">
        <f t="shared" si="251"/>
        <v>-1</v>
      </c>
      <c r="R1467" s="168">
        <f t="shared" si="243"/>
        <v>-1</v>
      </c>
      <c r="S1467">
        <f t="shared" si="244"/>
        <v>-1</v>
      </c>
      <c r="T1467">
        <f t="shared" si="245"/>
        <v>434</v>
      </c>
      <c r="U1467">
        <f t="shared" si="246"/>
        <v>-1</v>
      </c>
    </row>
    <row r="1468" spans="2:21" x14ac:dyDescent="0.25">
      <c r="B1468" s="167">
        <v>290.84302850000006</v>
      </c>
      <c r="C1468" s="168">
        <v>2.8171661070184753</v>
      </c>
      <c r="D1468" s="168">
        <v>2385</v>
      </c>
      <c r="E1468" s="168">
        <v>5</v>
      </c>
      <c r="F1468" s="168">
        <v>114</v>
      </c>
      <c r="G1468" s="168">
        <v>66</v>
      </c>
      <c r="H1468" s="168">
        <v>3389</v>
      </c>
      <c r="I1468" s="168">
        <f t="shared" si="247"/>
        <v>13135268.979999995</v>
      </c>
      <c r="J1468" s="168">
        <v>363</v>
      </c>
      <c r="K1468" s="168">
        <v>161</v>
      </c>
      <c r="L1468" s="169">
        <f t="shared" si="252"/>
        <v>241.74987073419501</v>
      </c>
      <c r="M1468">
        <f t="shared" si="242"/>
        <v>66</v>
      </c>
      <c r="N1468" s="168">
        <f t="shared" si="248"/>
        <v>66</v>
      </c>
      <c r="O1468" s="168">
        <f t="shared" si="249"/>
        <v>-1</v>
      </c>
      <c r="P1468" s="168">
        <f t="shared" si="250"/>
        <v>-1</v>
      </c>
      <c r="Q1468" s="168">
        <f t="shared" si="251"/>
        <v>-1</v>
      </c>
      <c r="R1468" s="168">
        <f t="shared" si="243"/>
        <v>161</v>
      </c>
      <c r="S1468">
        <f t="shared" si="244"/>
        <v>-1</v>
      </c>
      <c r="T1468">
        <f t="shared" si="245"/>
        <v>-1</v>
      </c>
      <c r="U1468">
        <f t="shared" si="246"/>
        <v>-1</v>
      </c>
    </row>
    <row r="1469" spans="2:21" x14ac:dyDescent="0.25">
      <c r="B1469" s="167">
        <v>290.85950350000002</v>
      </c>
      <c r="C1469" s="168">
        <v>2.8173407805105528</v>
      </c>
      <c r="D1469" s="168">
        <v>2387</v>
      </c>
      <c r="E1469" s="168">
        <v>35</v>
      </c>
      <c r="F1469" s="168">
        <v>73</v>
      </c>
      <c r="G1469" s="168">
        <v>64</v>
      </c>
      <c r="H1469" s="168">
        <v>2134</v>
      </c>
      <c r="I1469" s="168">
        <f t="shared" si="247"/>
        <v>13137402.979999995</v>
      </c>
      <c r="J1469" s="168">
        <v>350</v>
      </c>
      <c r="K1469" s="168">
        <v>107</v>
      </c>
      <c r="L1469" s="169">
        <f t="shared" si="252"/>
        <v>193.52002480363629</v>
      </c>
      <c r="M1469">
        <f t="shared" si="242"/>
        <v>64</v>
      </c>
      <c r="N1469" s="168">
        <f t="shared" si="248"/>
        <v>64</v>
      </c>
      <c r="O1469" s="168">
        <f t="shared" si="249"/>
        <v>-1</v>
      </c>
      <c r="P1469" s="168">
        <f t="shared" si="250"/>
        <v>-1</v>
      </c>
      <c r="Q1469" s="168">
        <f t="shared" si="251"/>
        <v>-1</v>
      </c>
      <c r="R1469" s="168">
        <f t="shared" si="243"/>
        <v>107</v>
      </c>
      <c r="S1469">
        <f t="shared" si="244"/>
        <v>-1</v>
      </c>
      <c r="T1469">
        <f t="shared" si="245"/>
        <v>-1</v>
      </c>
      <c r="U1469">
        <f t="shared" si="246"/>
        <v>-1</v>
      </c>
    </row>
    <row r="1470" spans="2:21" x14ac:dyDescent="0.25">
      <c r="B1470" s="167">
        <v>290.86950700000006</v>
      </c>
      <c r="C1470" s="168">
        <v>2.8174468524271874</v>
      </c>
      <c r="D1470" s="168">
        <v>2388</v>
      </c>
      <c r="E1470" s="168">
        <v>1</v>
      </c>
      <c r="F1470" s="168">
        <v>13</v>
      </c>
      <c r="G1470" s="168">
        <v>63</v>
      </c>
      <c r="H1470" s="168">
        <v>337.459</v>
      </c>
      <c r="I1470" s="168">
        <f t="shared" si="247"/>
        <v>13137740.438999996</v>
      </c>
      <c r="J1470" s="168">
        <v>559</v>
      </c>
      <c r="K1470" s="168">
        <v>473</v>
      </c>
      <c r="L1470" s="169">
        <f t="shared" si="252"/>
        <v>514.20521195336016</v>
      </c>
      <c r="M1470">
        <f t="shared" si="242"/>
        <v>63</v>
      </c>
      <c r="N1470" s="168">
        <f t="shared" si="248"/>
        <v>63</v>
      </c>
      <c r="O1470" s="168">
        <f t="shared" si="249"/>
        <v>-1</v>
      </c>
      <c r="P1470" s="168">
        <f t="shared" si="250"/>
        <v>-1</v>
      </c>
      <c r="Q1470" s="168">
        <f t="shared" si="251"/>
        <v>-1</v>
      </c>
      <c r="R1470" s="168">
        <f t="shared" si="243"/>
        <v>-1</v>
      </c>
      <c r="S1470">
        <f t="shared" si="244"/>
        <v>-1</v>
      </c>
      <c r="T1470">
        <f t="shared" si="245"/>
        <v>473</v>
      </c>
      <c r="U1470">
        <f t="shared" si="246"/>
        <v>-1</v>
      </c>
    </row>
    <row r="1471" spans="2:21" x14ac:dyDescent="0.25">
      <c r="B1471" s="167">
        <v>290.88526850000005</v>
      </c>
      <c r="C1471" s="168">
        <v>2.8176139967369798</v>
      </c>
      <c r="D1471" s="168">
        <v>2390</v>
      </c>
      <c r="E1471" s="168">
        <v>17</v>
      </c>
      <c r="F1471" s="168">
        <v>169</v>
      </c>
      <c r="G1471" s="168">
        <v>77</v>
      </c>
      <c r="H1471" s="168">
        <v>32450</v>
      </c>
      <c r="I1471" s="168">
        <f t="shared" si="247"/>
        <v>13170190.438999996</v>
      </c>
      <c r="J1471" s="168">
        <v>365</v>
      </c>
      <c r="K1471" s="168">
        <v>97</v>
      </c>
      <c r="L1471" s="169">
        <f t="shared" si="252"/>
        <v>188.16216410320115</v>
      </c>
      <c r="M1471">
        <f t="shared" si="242"/>
        <v>77</v>
      </c>
      <c r="N1471" s="168">
        <f t="shared" si="248"/>
        <v>-1</v>
      </c>
      <c r="O1471" s="168">
        <f t="shared" si="249"/>
        <v>77</v>
      </c>
      <c r="P1471" s="168">
        <f t="shared" si="250"/>
        <v>-1</v>
      </c>
      <c r="Q1471" s="168">
        <f t="shared" si="251"/>
        <v>-1</v>
      </c>
      <c r="R1471" s="168">
        <f t="shared" si="243"/>
        <v>97</v>
      </c>
      <c r="S1471">
        <f t="shared" si="244"/>
        <v>-1</v>
      </c>
      <c r="T1471">
        <f t="shared" si="245"/>
        <v>-1</v>
      </c>
      <c r="U1471">
        <f t="shared" si="246"/>
        <v>-1</v>
      </c>
    </row>
    <row r="1472" spans="2:21" x14ac:dyDescent="0.25">
      <c r="B1472" s="167">
        <v>290.89928430000003</v>
      </c>
      <c r="C1472" s="168">
        <v>2.817762646652668</v>
      </c>
      <c r="D1472" s="168">
        <v>2391</v>
      </c>
      <c r="E1472" s="168">
        <v>74</v>
      </c>
      <c r="F1472" s="168">
        <v>184</v>
      </c>
      <c r="G1472" s="168">
        <v>68</v>
      </c>
      <c r="H1472" s="168">
        <v>18070</v>
      </c>
      <c r="I1472" s="168">
        <f t="shared" si="247"/>
        <v>13188260.438999996</v>
      </c>
      <c r="J1472" s="168">
        <v>287</v>
      </c>
      <c r="K1472" s="168">
        <v>34</v>
      </c>
      <c r="L1472" s="169">
        <f t="shared" si="252"/>
        <v>98.782589559091832</v>
      </c>
      <c r="M1472">
        <f t="shared" si="242"/>
        <v>68</v>
      </c>
      <c r="N1472" s="168">
        <f t="shared" si="248"/>
        <v>68</v>
      </c>
      <c r="O1472" s="168">
        <f t="shared" si="249"/>
        <v>-1</v>
      </c>
      <c r="P1472" s="168">
        <f t="shared" si="250"/>
        <v>-1</v>
      </c>
      <c r="Q1472" s="168">
        <f t="shared" si="251"/>
        <v>-1</v>
      </c>
      <c r="R1472" s="168">
        <f t="shared" si="243"/>
        <v>34</v>
      </c>
      <c r="S1472">
        <f t="shared" si="244"/>
        <v>-1</v>
      </c>
      <c r="T1472">
        <f t="shared" si="245"/>
        <v>-1</v>
      </c>
      <c r="U1472">
        <f t="shared" si="246"/>
        <v>-1</v>
      </c>
    </row>
    <row r="1473" spans="2:21" x14ac:dyDescent="0.25">
      <c r="B1473" s="167">
        <v>290.89951530000002</v>
      </c>
      <c r="C1473" s="168">
        <v>2.8177650967536598</v>
      </c>
      <c r="D1473" s="168">
        <v>2392</v>
      </c>
      <c r="E1473" s="168">
        <v>36</v>
      </c>
      <c r="F1473" s="168">
        <v>172</v>
      </c>
      <c r="G1473" s="168">
        <v>73</v>
      </c>
      <c r="H1473" s="168">
        <v>27065</v>
      </c>
      <c r="I1473" s="168">
        <f t="shared" si="247"/>
        <v>13215325.438999996</v>
      </c>
      <c r="J1473" s="168">
        <v>274</v>
      </c>
      <c r="K1473" s="168">
        <v>107</v>
      </c>
      <c r="L1473" s="169">
        <f t="shared" si="252"/>
        <v>171.22499817491604</v>
      </c>
      <c r="M1473">
        <f t="shared" si="242"/>
        <v>73</v>
      </c>
      <c r="N1473" s="168">
        <f t="shared" si="248"/>
        <v>73</v>
      </c>
      <c r="O1473" s="168">
        <f t="shared" si="249"/>
        <v>-1</v>
      </c>
      <c r="P1473" s="168">
        <f t="shared" si="250"/>
        <v>-1</v>
      </c>
      <c r="Q1473" s="168">
        <f t="shared" si="251"/>
        <v>-1</v>
      </c>
      <c r="R1473" s="168">
        <f t="shared" si="243"/>
        <v>107</v>
      </c>
      <c r="S1473">
        <f t="shared" si="244"/>
        <v>-1</v>
      </c>
      <c r="T1473">
        <f t="shared" si="245"/>
        <v>-1</v>
      </c>
      <c r="U1473">
        <f t="shared" si="246"/>
        <v>-1</v>
      </c>
    </row>
    <row r="1474" spans="2:21" x14ac:dyDescent="0.25">
      <c r="B1474" s="167">
        <v>290.91960320000004</v>
      </c>
      <c r="C1474" s="168">
        <v>2.8179781766796554</v>
      </c>
      <c r="D1474" s="168">
        <v>2393</v>
      </c>
      <c r="E1474" s="168">
        <v>2</v>
      </c>
      <c r="F1474" s="168">
        <v>16</v>
      </c>
      <c r="G1474" s="168">
        <v>62</v>
      </c>
      <c r="H1474" s="168">
        <v>575.53300000000002</v>
      </c>
      <c r="I1474" s="168">
        <f t="shared" si="247"/>
        <v>13215900.971999995</v>
      </c>
      <c r="J1474" s="168">
        <v>469</v>
      </c>
      <c r="K1474" s="168">
        <v>458</v>
      </c>
      <c r="L1474" s="169">
        <f t="shared" si="252"/>
        <v>463.46736670449627</v>
      </c>
      <c r="M1474">
        <f t="shared" ref="M1474:M1537" si="253">IF(G1474&gt;60,G1474,-1)</f>
        <v>62</v>
      </c>
      <c r="N1474" s="168">
        <f t="shared" si="248"/>
        <v>62</v>
      </c>
      <c r="O1474" s="168">
        <f t="shared" si="249"/>
        <v>-1</v>
      </c>
      <c r="P1474" s="168">
        <f t="shared" si="250"/>
        <v>-1</v>
      </c>
      <c r="Q1474" s="168">
        <f t="shared" si="251"/>
        <v>-1</v>
      </c>
      <c r="R1474" s="168">
        <f t="shared" ref="R1474:R1537" si="254">IF(AND(K1474&gt;0,K1474&lt;250),K1474,-1)</f>
        <v>-1</v>
      </c>
      <c r="S1474">
        <f t="shared" ref="S1474:S1537" si="255">IF(AND(K1474&gt;=250,K1474&lt;400),K1474,-1)</f>
        <v>-1</v>
      </c>
      <c r="T1474">
        <f t="shared" ref="T1474:T1537" si="256">IF(AND(K1474&gt;=400,K1474&lt;600),K1474,-1)</f>
        <v>458</v>
      </c>
      <c r="U1474">
        <f t="shared" ref="U1474:U1537" si="257">IF(AND(K1474&gt;=600),K1474,-1)</f>
        <v>-1</v>
      </c>
    </row>
    <row r="1475" spans="2:21" x14ac:dyDescent="0.25">
      <c r="B1475" s="167">
        <v>290.93051970000005</v>
      </c>
      <c r="C1475" s="168">
        <v>2.818093986756506</v>
      </c>
      <c r="D1475" s="168">
        <v>2395</v>
      </c>
      <c r="E1475" s="168">
        <v>33</v>
      </c>
      <c r="F1475" s="168">
        <v>110</v>
      </c>
      <c r="G1475" s="168">
        <v>68</v>
      </c>
      <c r="H1475" s="168">
        <v>5873</v>
      </c>
      <c r="I1475" s="168">
        <f t="shared" ref="I1475:I1538" si="258">H1475+I1474</f>
        <v>13221773.971999995</v>
      </c>
      <c r="J1475" s="168">
        <v>348</v>
      </c>
      <c r="K1475" s="168">
        <v>161</v>
      </c>
      <c r="L1475" s="169">
        <f t="shared" si="252"/>
        <v>236.7023447285641</v>
      </c>
      <c r="M1475">
        <f t="shared" si="253"/>
        <v>68</v>
      </c>
      <c r="N1475" s="168">
        <f t="shared" ref="N1475:N1538" si="259">IF(AND($G1475&gt;60,$G1475&lt;75),$G1475,-1)</f>
        <v>68</v>
      </c>
      <c r="O1475" s="168">
        <f t="shared" ref="O1475:O1538" si="260">IF(AND($G1475&gt;=75,$G1475&lt;85),$G1475,-1)</f>
        <v>-1</v>
      </c>
      <c r="P1475" s="168">
        <f t="shared" ref="P1475:P1538" si="261">IF(AND($G1475&gt;=85,$G1475&lt;95),$G1475,-1)</f>
        <v>-1</v>
      </c>
      <c r="Q1475" s="168">
        <f t="shared" ref="Q1475:Q1538" si="262">IF(AND($G1475&gt;=95,$G1475&lt;=100),$G1475,-1)</f>
        <v>-1</v>
      </c>
      <c r="R1475" s="168">
        <f t="shared" si="254"/>
        <v>161</v>
      </c>
      <c r="S1475">
        <f t="shared" si="255"/>
        <v>-1</v>
      </c>
      <c r="T1475">
        <f t="shared" si="256"/>
        <v>-1</v>
      </c>
      <c r="U1475">
        <f t="shared" si="257"/>
        <v>-1</v>
      </c>
    </row>
    <row r="1476" spans="2:21" x14ac:dyDescent="0.25">
      <c r="B1476" s="167">
        <v>290.93814350000002</v>
      </c>
      <c r="C1476" s="168">
        <v>2.8181748716246213</v>
      </c>
      <c r="D1476" s="168">
        <v>2396</v>
      </c>
      <c r="E1476" s="168">
        <v>22</v>
      </c>
      <c r="F1476" s="168">
        <v>185</v>
      </c>
      <c r="G1476" s="168">
        <v>78</v>
      </c>
      <c r="H1476" s="168">
        <v>67130</v>
      </c>
      <c r="I1476" s="168">
        <f t="shared" si="258"/>
        <v>13288903.971999995</v>
      </c>
      <c r="J1476" s="168">
        <v>307</v>
      </c>
      <c r="K1476" s="168">
        <v>34</v>
      </c>
      <c r="L1476" s="169">
        <f t="shared" ref="L1476:L1539" si="263">SQRT(J1476*K1476)</f>
        <v>102.1665307231287</v>
      </c>
      <c r="M1476">
        <f t="shared" si="253"/>
        <v>78</v>
      </c>
      <c r="N1476" s="168">
        <f t="shared" si="259"/>
        <v>-1</v>
      </c>
      <c r="O1476" s="168">
        <f t="shared" si="260"/>
        <v>78</v>
      </c>
      <c r="P1476" s="168">
        <f t="shared" si="261"/>
        <v>-1</v>
      </c>
      <c r="Q1476" s="168">
        <f t="shared" si="262"/>
        <v>-1</v>
      </c>
      <c r="R1476" s="168">
        <f t="shared" si="254"/>
        <v>34</v>
      </c>
      <c r="S1476">
        <f t="shared" si="255"/>
        <v>-1</v>
      </c>
      <c r="T1476">
        <f t="shared" si="256"/>
        <v>-1</v>
      </c>
      <c r="U1476">
        <f t="shared" si="257"/>
        <v>-1</v>
      </c>
    </row>
    <row r="1477" spans="2:21" x14ac:dyDescent="0.25">
      <c r="B1477" s="167">
        <v>290.94947030000003</v>
      </c>
      <c r="C1477" s="168">
        <v>2.8182950528448227</v>
      </c>
      <c r="D1477" s="168">
        <v>2397</v>
      </c>
      <c r="E1477" s="168">
        <v>56</v>
      </c>
      <c r="F1477" s="168">
        <v>119</v>
      </c>
      <c r="G1477" s="168">
        <v>68</v>
      </c>
      <c r="H1477" s="168">
        <v>3735</v>
      </c>
      <c r="I1477" s="168">
        <f t="shared" si="258"/>
        <v>13292638.971999995</v>
      </c>
      <c r="J1477" s="168">
        <v>430</v>
      </c>
      <c r="K1477" s="168">
        <v>166</v>
      </c>
      <c r="L1477" s="169">
        <f t="shared" si="263"/>
        <v>267.17035763721992</v>
      </c>
      <c r="M1477">
        <f t="shared" si="253"/>
        <v>68</v>
      </c>
      <c r="N1477" s="168">
        <f t="shared" si="259"/>
        <v>68</v>
      </c>
      <c r="O1477" s="168">
        <f t="shared" si="260"/>
        <v>-1</v>
      </c>
      <c r="P1477" s="168">
        <f t="shared" si="261"/>
        <v>-1</v>
      </c>
      <c r="Q1477" s="168">
        <f t="shared" si="262"/>
        <v>-1</v>
      </c>
      <c r="R1477" s="168">
        <f t="shared" si="254"/>
        <v>166</v>
      </c>
      <c r="S1477">
        <f t="shared" si="255"/>
        <v>-1</v>
      </c>
      <c r="T1477">
        <f t="shared" si="256"/>
        <v>-1</v>
      </c>
      <c r="U1477">
        <f t="shared" si="257"/>
        <v>-1</v>
      </c>
    </row>
    <row r="1478" spans="2:21" x14ac:dyDescent="0.25">
      <c r="B1478" s="167">
        <v>290.95522650000004</v>
      </c>
      <c r="C1478" s="168">
        <v>2.8183561323536805</v>
      </c>
      <c r="D1478" s="168">
        <v>2398</v>
      </c>
      <c r="E1478" s="168">
        <v>3</v>
      </c>
      <c r="F1478" s="168">
        <v>22</v>
      </c>
      <c r="G1478" s="168">
        <v>61</v>
      </c>
      <c r="H1478" s="168">
        <v>430.27199999999999</v>
      </c>
      <c r="I1478" s="168">
        <f t="shared" si="258"/>
        <v>13293069.243999995</v>
      </c>
      <c r="J1478" s="168">
        <v>461</v>
      </c>
      <c r="K1478" s="168">
        <v>34</v>
      </c>
      <c r="L1478" s="169">
        <f t="shared" si="263"/>
        <v>125.19584657647394</v>
      </c>
      <c r="M1478">
        <f t="shared" si="253"/>
        <v>61</v>
      </c>
      <c r="N1478" s="168">
        <f t="shared" si="259"/>
        <v>61</v>
      </c>
      <c r="O1478" s="168">
        <f t="shared" si="260"/>
        <v>-1</v>
      </c>
      <c r="P1478" s="168">
        <f t="shared" si="261"/>
        <v>-1</v>
      </c>
      <c r="Q1478" s="168">
        <f t="shared" si="262"/>
        <v>-1</v>
      </c>
      <c r="R1478" s="168">
        <f t="shared" si="254"/>
        <v>34</v>
      </c>
      <c r="S1478">
        <f t="shared" si="255"/>
        <v>-1</v>
      </c>
      <c r="T1478">
        <f t="shared" si="256"/>
        <v>-1</v>
      </c>
      <c r="U1478">
        <f t="shared" si="257"/>
        <v>-1</v>
      </c>
    </row>
    <row r="1479" spans="2:21" x14ac:dyDescent="0.25">
      <c r="B1479" s="167">
        <v>290.97156420000005</v>
      </c>
      <c r="C1479" s="168">
        <v>2.8185295086630737</v>
      </c>
      <c r="D1479" s="168">
        <v>2399</v>
      </c>
      <c r="E1479" s="168">
        <v>1</v>
      </c>
      <c r="F1479" s="168">
        <v>33</v>
      </c>
      <c r="G1479" s="168">
        <v>63</v>
      </c>
      <c r="H1479" s="168">
        <v>692.529</v>
      </c>
      <c r="I1479" s="168">
        <f t="shared" si="258"/>
        <v>13293761.772999994</v>
      </c>
      <c r="J1479" s="168">
        <v>606</v>
      </c>
      <c r="K1479" s="168">
        <v>712</v>
      </c>
      <c r="L1479" s="169">
        <f t="shared" si="263"/>
        <v>656.86528299187808</v>
      </c>
      <c r="M1479">
        <f t="shared" si="253"/>
        <v>63</v>
      </c>
      <c r="N1479" s="168">
        <f t="shared" si="259"/>
        <v>63</v>
      </c>
      <c r="O1479" s="168">
        <f t="shared" si="260"/>
        <v>-1</v>
      </c>
      <c r="P1479" s="168">
        <f t="shared" si="261"/>
        <v>-1</v>
      </c>
      <c r="Q1479" s="168">
        <f t="shared" si="262"/>
        <v>-1</v>
      </c>
      <c r="R1479" s="168">
        <f t="shared" si="254"/>
        <v>-1</v>
      </c>
      <c r="S1479">
        <f t="shared" si="255"/>
        <v>-1</v>
      </c>
      <c r="T1479">
        <f t="shared" si="256"/>
        <v>-1</v>
      </c>
      <c r="U1479">
        <f t="shared" si="257"/>
        <v>712</v>
      </c>
    </row>
    <row r="1480" spans="2:21" x14ac:dyDescent="0.25">
      <c r="B1480" s="167">
        <v>290.98547720000005</v>
      </c>
      <c r="C1480" s="168">
        <v>2.818677172202086</v>
      </c>
      <c r="D1480" s="168">
        <v>2400</v>
      </c>
      <c r="E1480" s="168">
        <v>11</v>
      </c>
      <c r="F1480" s="168">
        <v>40</v>
      </c>
      <c r="G1480" s="168">
        <v>67</v>
      </c>
      <c r="H1480" s="168">
        <v>2239</v>
      </c>
      <c r="I1480" s="168">
        <f t="shared" si="258"/>
        <v>13296000.772999994</v>
      </c>
      <c r="J1480" s="168">
        <v>469</v>
      </c>
      <c r="K1480" s="168">
        <v>97</v>
      </c>
      <c r="L1480" s="169">
        <f t="shared" si="263"/>
        <v>213.29088119279737</v>
      </c>
      <c r="M1480">
        <f t="shared" si="253"/>
        <v>67</v>
      </c>
      <c r="N1480" s="168">
        <f t="shared" si="259"/>
        <v>67</v>
      </c>
      <c r="O1480" s="168">
        <f t="shared" si="260"/>
        <v>-1</v>
      </c>
      <c r="P1480" s="168">
        <f t="shared" si="261"/>
        <v>-1</v>
      </c>
      <c r="Q1480" s="168">
        <f t="shared" si="262"/>
        <v>-1</v>
      </c>
      <c r="R1480" s="168">
        <f t="shared" si="254"/>
        <v>97</v>
      </c>
      <c r="S1480">
        <f t="shared" si="255"/>
        <v>-1</v>
      </c>
      <c r="T1480">
        <f t="shared" si="256"/>
        <v>-1</v>
      </c>
      <c r="U1480">
        <f t="shared" si="257"/>
        <v>-1</v>
      </c>
    </row>
    <row r="1481" spans="2:21" x14ac:dyDescent="0.25">
      <c r="B1481" s="167">
        <v>290.99106220000004</v>
      </c>
      <c r="C1481" s="168">
        <v>2.8187364524830349</v>
      </c>
      <c r="D1481" s="168">
        <v>2401</v>
      </c>
      <c r="E1481" s="168">
        <v>24</v>
      </c>
      <c r="F1481" s="168">
        <v>123</v>
      </c>
      <c r="G1481" s="168">
        <v>64</v>
      </c>
      <c r="H1481" s="168">
        <v>2597</v>
      </c>
      <c r="I1481" s="168">
        <f t="shared" si="258"/>
        <v>13298597.772999994</v>
      </c>
      <c r="J1481" s="168">
        <v>311</v>
      </c>
      <c r="K1481" s="168">
        <v>34</v>
      </c>
      <c r="L1481" s="169">
        <f t="shared" si="263"/>
        <v>102.82995672468213</v>
      </c>
      <c r="M1481">
        <f t="shared" si="253"/>
        <v>64</v>
      </c>
      <c r="N1481" s="168">
        <f t="shared" si="259"/>
        <v>64</v>
      </c>
      <c r="O1481" s="168">
        <f t="shared" si="260"/>
        <v>-1</v>
      </c>
      <c r="P1481" s="168">
        <f t="shared" si="261"/>
        <v>-1</v>
      </c>
      <c r="Q1481" s="168">
        <f t="shared" si="262"/>
        <v>-1</v>
      </c>
      <c r="R1481" s="168">
        <f t="shared" si="254"/>
        <v>34</v>
      </c>
      <c r="S1481">
        <f t="shared" si="255"/>
        <v>-1</v>
      </c>
      <c r="T1481">
        <f t="shared" si="256"/>
        <v>-1</v>
      </c>
      <c r="U1481">
        <f t="shared" si="257"/>
        <v>-1</v>
      </c>
    </row>
    <row r="1482" spans="2:21" x14ac:dyDescent="0.25">
      <c r="B1482" s="167">
        <v>291.02465470000004</v>
      </c>
      <c r="C1482" s="168">
        <v>2.8190930669229979</v>
      </c>
      <c r="D1482" s="168">
        <v>2403</v>
      </c>
      <c r="E1482" s="168">
        <v>3</v>
      </c>
      <c r="F1482" s="168">
        <v>113</v>
      </c>
      <c r="G1482" s="168">
        <v>83</v>
      </c>
      <c r="H1482" s="168">
        <v>35897</v>
      </c>
      <c r="I1482" s="168">
        <f t="shared" si="258"/>
        <v>13334494.772999994</v>
      </c>
      <c r="J1482" s="168">
        <v>505</v>
      </c>
      <c r="K1482" s="168">
        <v>434</v>
      </c>
      <c r="L1482" s="169">
        <f t="shared" si="263"/>
        <v>468.15595692034083</v>
      </c>
      <c r="M1482">
        <f t="shared" si="253"/>
        <v>83</v>
      </c>
      <c r="N1482" s="168">
        <f t="shared" si="259"/>
        <v>-1</v>
      </c>
      <c r="O1482" s="168">
        <f t="shared" si="260"/>
        <v>83</v>
      </c>
      <c r="P1482" s="168">
        <f t="shared" si="261"/>
        <v>-1</v>
      </c>
      <c r="Q1482" s="168">
        <f t="shared" si="262"/>
        <v>-1</v>
      </c>
      <c r="R1482" s="168">
        <f t="shared" si="254"/>
        <v>-1</v>
      </c>
      <c r="S1482">
        <f t="shared" si="255"/>
        <v>-1</v>
      </c>
      <c r="T1482">
        <f t="shared" si="256"/>
        <v>434</v>
      </c>
      <c r="U1482">
        <f t="shared" si="257"/>
        <v>-1</v>
      </c>
    </row>
    <row r="1483" spans="2:21" x14ac:dyDescent="0.25">
      <c r="B1483" s="167">
        <v>291.02752130000005</v>
      </c>
      <c r="C1483" s="168">
        <v>2.819123502981395</v>
      </c>
      <c r="D1483" s="168">
        <v>2404</v>
      </c>
      <c r="E1483" s="168">
        <v>32</v>
      </c>
      <c r="F1483" s="168">
        <v>75</v>
      </c>
      <c r="G1483" s="168">
        <v>64</v>
      </c>
      <c r="H1483" s="168">
        <v>1944</v>
      </c>
      <c r="I1483" s="168">
        <f t="shared" si="258"/>
        <v>13336438.772999994</v>
      </c>
      <c r="J1483" s="168">
        <v>325</v>
      </c>
      <c r="K1483" s="168">
        <v>34</v>
      </c>
      <c r="L1483" s="169">
        <f t="shared" si="263"/>
        <v>105.11898020814318</v>
      </c>
      <c r="M1483">
        <f t="shared" si="253"/>
        <v>64</v>
      </c>
      <c r="N1483" s="168">
        <f t="shared" si="259"/>
        <v>64</v>
      </c>
      <c r="O1483" s="168">
        <f t="shared" si="260"/>
        <v>-1</v>
      </c>
      <c r="P1483" s="168">
        <f t="shared" si="261"/>
        <v>-1</v>
      </c>
      <c r="Q1483" s="168">
        <f t="shared" si="262"/>
        <v>-1</v>
      </c>
      <c r="R1483" s="168">
        <f t="shared" si="254"/>
        <v>34</v>
      </c>
      <c r="S1483">
        <f t="shared" si="255"/>
        <v>-1</v>
      </c>
      <c r="T1483">
        <f t="shared" si="256"/>
        <v>-1</v>
      </c>
      <c r="U1483">
        <f t="shared" si="257"/>
        <v>-1</v>
      </c>
    </row>
    <row r="1484" spans="2:21" x14ac:dyDescent="0.25">
      <c r="B1484" s="167">
        <v>291.02774950000003</v>
      </c>
      <c r="C1484" s="168">
        <v>2.8191259259202064</v>
      </c>
      <c r="D1484" s="168">
        <v>2405</v>
      </c>
      <c r="E1484" s="168">
        <v>8</v>
      </c>
      <c r="F1484" s="168">
        <v>110</v>
      </c>
      <c r="G1484" s="168">
        <v>68</v>
      </c>
      <c r="H1484" s="168">
        <v>5878</v>
      </c>
      <c r="I1484" s="168">
        <f t="shared" si="258"/>
        <v>13342316.772999994</v>
      </c>
      <c r="J1484" s="168">
        <v>357</v>
      </c>
      <c r="K1484" s="168">
        <v>166</v>
      </c>
      <c r="L1484" s="169">
        <f t="shared" si="263"/>
        <v>243.43787708571566</v>
      </c>
      <c r="M1484">
        <f t="shared" si="253"/>
        <v>68</v>
      </c>
      <c r="N1484" s="168">
        <f t="shared" si="259"/>
        <v>68</v>
      </c>
      <c r="O1484" s="168">
        <f t="shared" si="260"/>
        <v>-1</v>
      </c>
      <c r="P1484" s="168">
        <f t="shared" si="261"/>
        <v>-1</v>
      </c>
      <c r="Q1484" s="168">
        <f t="shared" si="262"/>
        <v>-1</v>
      </c>
      <c r="R1484" s="168">
        <f t="shared" si="254"/>
        <v>166</v>
      </c>
      <c r="S1484">
        <f t="shared" si="255"/>
        <v>-1</v>
      </c>
      <c r="T1484">
        <f t="shared" si="256"/>
        <v>-1</v>
      </c>
      <c r="U1484">
        <f t="shared" si="257"/>
        <v>-1</v>
      </c>
    </row>
    <row r="1485" spans="2:21" x14ac:dyDescent="0.25">
      <c r="B1485" s="167">
        <v>291.06588050000005</v>
      </c>
      <c r="C1485" s="168">
        <v>2.819530849552597</v>
      </c>
      <c r="D1485" s="168">
        <v>2408</v>
      </c>
      <c r="E1485" s="168">
        <v>40</v>
      </c>
      <c r="F1485" s="168">
        <v>178</v>
      </c>
      <c r="G1485" s="168">
        <v>72</v>
      </c>
      <c r="H1485" s="168">
        <v>18901</v>
      </c>
      <c r="I1485" s="168">
        <f t="shared" si="258"/>
        <v>13361217.772999994</v>
      </c>
      <c r="J1485" s="168">
        <v>330</v>
      </c>
      <c r="K1485" s="168">
        <v>166</v>
      </c>
      <c r="L1485" s="169">
        <f t="shared" si="263"/>
        <v>234.0512764331782</v>
      </c>
      <c r="M1485">
        <f t="shared" si="253"/>
        <v>72</v>
      </c>
      <c r="N1485" s="168">
        <f t="shared" si="259"/>
        <v>72</v>
      </c>
      <c r="O1485" s="168">
        <f t="shared" si="260"/>
        <v>-1</v>
      </c>
      <c r="P1485" s="168">
        <f t="shared" si="261"/>
        <v>-1</v>
      </c>
      <c r="Q1485" s="168">
        <f t="shared" si="262"/>
        <v>-1</v>
      </c>
      <c r="R1485" s="168">
        <f t="shared" si="254"/>
        <v>166</v>
      </c>
      <c r="S1485">
        <f t="shared" si="255"/>
        <v>-1</v>
      </c>
      <c r="T1485">
        <f t="shared" si="256"/>
        <v>-1</v>
      </c>
      <c r="U1485">
        <f t="shared" si="257"/>
        <v>-1</v>
      </c>
    </row>
    <row r="1486" spans="2:21" x14ac:dyDescent="0.25">
      <c r="B1486" s="167">
        <v>291.08309180000003</v>
      </c>
      <c r="C1486" s="168">
        <v>2.8197136624857526</v>
      </c>
      <c r="D1486" s="168">
        <v>2409</v>
      </c>
      <c r="E1486" s="168">
        <v>33</v>
      </c>
      <c r="F1486" s="168">
        <v>167</v>
      </c>
      <c r="G1486" s="168">
        <v>69</v>
      </c>
      <c r="H1486" s="168">
        <v>10825</v>
      </c>
      <c r="I1486" s="168">
        <f t="shared" si="258"/>
        <v>13372042.772999994</v>
      </c>
      <c r="J1486" s="168">
        <v>312</v>
      </c>
      <c r="K1486" s="168">
        <v>136</v>
      </c>
      <c r="L1486" s="169">
        <f t="shared" si="263"/>
        <v>205.99029103333973</v>
      </c>
      <c r="M1486">
        <f t="shared" si="253"/>
        <v>69</v>
      </c>
      <c r="N1486" s="168">
        <f t="shared" si="259"/>
        <v>69</v>
      </c>
      <c r="O1486" s="168">
        <f t="shared" si="260"/>
        <v>-1</v>
      </c>
      <c r="P1486" s="168">
        <f t="shared" si="261"/>
        <v>-1</v>
      </c>
      <c r="Q1486" s="168">
        <f t="shared" si="262"/>
        <v>-1</v>
      </c>
      <c r="R1486" s="168">
        <f t="shared" si="254"/>
        <v>136</v>
      </c>
      <c r="S1486">
        <f t="shared" si="255"/>
        <v>-1</v>
      </c>
      <c r="T1486">
        <f t="shared" si="256"/>
        <v>-1</v>
      </c>
      <c r="U1486">
        <f t="shared" si="257"/>
        <v>-1</v>
      </c>
    </row>
    <row r="1487" spans="2:21" x14ac:dyDescent="0.25">
      <c r="B1487" s="167">
        <v>291.09643150000005</v>
      </c>
      <c r="C1487" s="168">
        <v>2.8198553702353752</v>
      </c>
      <c r="D1487" s="168">
        <v>2411</v>
      </c>
      <c r="E1487" s="168">
        <v>5</v>
      </c>
      <c r="F1487" s="168">
        <v>124</v>
      </c>
      <c r="G1487" s="168">
        <v>68</v>
      </c>
      <c r="H1487" s="168">
        <v>7691</v>
      </c>
      <c r="I1487" s="168">
        <f t="shared" si="258"/>
        <v>13379733.772999994</v>
      </c>
      <c r="J1487" s="168">
        <v>314</v>
      </c>
      <c r="K1487" s="168">
        <v>34</v>
      </c>
      <c r="L1487" s="169">
        <f t="shared" si="263"/>
        <v>103.32473082471591</v>
      </c>
      <c r="M1487">
        <f t="shared" si="253"/>
        <v>68</v>
      </c>
      <c r="N1487" s="168">
        <f t="shared" si="259"/>
        <v>68</v>
      </c>
      <c r="O1487" s="168">
        <f t="shared" si="260"/>
        <v>-1</v>
      </c>
      <c r="P1487" s="168">
        <f t="shared" si="261"/>
        <v>-1</v>
      </c>
      <c r="Q1487" s="168">
        <f t="shared" si="262"/>
        <v>-1</v>
      </c>
      <c r="R1487" s="168">
        <f t="shared" si="254"/>
        <v>34</v>
      </c>
      <c r="S1487">
        <f t="shared" si="255"/>
        <v>-1</v>
      </c>
      <c r="T1487">
        <f t="shared" si="256"/>
        <v>-1</v>
      </c>
      <c r="U1487">
        <f t="shared" si="257"/>
        <v>-1</v>
      </c>
    </row>
    <row r="1488" spans="2:21" x14ac:dyDescent="0.25">
      <c r="B1488" s="167">
        <v>291.10110350000002</v>
      </c>
      <c r="C1488" s="168">
        <v>2.819905004591305</v>
      </c>
      <c r="D1488" s="168">
        <v>2412</v>
      </c>
      <c r="E1488" s="168">
        <v>5</v>
      </c>
      <c r="F1488" s="168">
        <v>35</v>
      </c>
      <c r="G1488" s="168">
        <v>65</v>
      </c>
      <c r="H1488" s="168">
        <v>1509</v>
      </c>
      <c r="I1488" s="168">
        <f t="shared" si="258"/>
        <v>13381242.772999994</v>
      </c>
      <c r="J1488" s="168">
        <v>564</v>
      </c>
      <c r="K1488" s="168">
        <v>639</v>
      </c>
      <c r="L1488" s="169">
        <f t="shared" si="263"/>
        <v>600.32990929987818</v>
      </c>
      <c r="M1488">
        <f t="shared" si="253"/>
        <v>65</v>
      </c>
      <c r="N1488" s="168">
        <f t="shared" si="259"/>
        <v>65</v>
      </c>
      <c r="O1488" s="168">
        <f t="shared" si="260"/>
        <v>-1</v>
      </c>
      <c r="P1488" s="168">
        <f t="shared" si="261"/>
        <v>-1</v>
      </c>
      <c r="Q1488" s="168">
        <f t="shared" si="262"/>
        <v>-1</v>
      </c>
      <c r="R1488" s="168">
        <f t="shared" si="254"/>
        <v>-1</v>
      </c>
      <c r="S1488">
        <f t="shared" si="255"/>
        <v>-1</v>
      </c>
      <c r="T1488">
        <f t="shared" si="256"/>
        <v>-1</v>
      </c>
      <c r="U1488">
        <f t="shared" si="257"/>
        <v>639</v>
      </c>
    </row>
    <row r="1489" spans="2:21" x14ac:dyDescent="0.25">
      <c r="B1489" s="167">
        <v>291.11655920000004</v>
      </c>
      <c r="C1489" s="168">
        <v>2.8200692162634229</v>
      </c>
      <c r="D1489" s="168">
        <v>2413</v>
      </c>
      <c r="E1489" s="168">
        <v>19</v>
      </c>
      <c r="F1489" s="168">
        <v>44</v>
      </c>
      <c r="G1489" s="168">
        <v>64</v>
      </c>
      <c r="H1489" s="168">
        <v>1012</v>
      </c>
      <c r="I1489" s="168">
        <f t="shared" si="258"/>
        <v>13382254.772999994</v>
      </c>
      <c r="J1489" s="168">
        <v>327</v>
      </c>
      <c r="K1489" s="168">
        <v>34</v>
      </c>
      <c r="L1489" s="169">
        <f t="shared" si="263"/>
        <v>105.44192714475585</v>
      </c>
      <c r="M1489">
        <f t="shared" si="253"/>
        <v>64</v>
      </c>
      <c r="N1489" s="168">
        <f t="shared" si="259"/>
        <v>64</v>
      </c>
      <c r="O1489" s="168">
        <f t="shared" si="260"/>
        <v>-1</v>
      </c>
      <c r="P1489" s="168">
        <f t="shared" si="261"/>
        <v>-1</v>
      </c>
      <c r="Q1489" s="168">
        <f t="shared" si="262"/>
        <v>-1</v>
      </c>
      <c r="R1489" s="168">
        <f t="shared" si="254"/>
        <v>34</v>
      </c>
      <c r="S1489">
        <f t="shared" si="255"/>
        <v>-1</v>
      </c>
      <c r="T1489">
        <f t="shared" si="256"/>
        <v>-1</v>
      </c>
      <c r="U1489">
        <f t="shared" si="257"/>
        <v>-1</v>
      </c>
    </row>
    <row r="1490" spans="2:21" x14ac:dyDescent="0.25">
      <c r="B1490" s="167">
        <v>291.11678020000005</v>
      </c>
      <c r="C1490" s="168">
        <v>2.8200715644656431</v>
      </c>
      <c r="D1490" s="168">
        <v>2414</v>
      </c>
      <c r="E1490" s="168">
        <v>6</v>
      </c>
      <c r="F1490" s="168">
        <v>72</v>
      </c>
      <c r="G1490" s="168">
        <v>64</v>
      </c>
      <c r="H1490" s="168">
        <v>1983</v>
      </c>
      <c r="I1490" s="168">
        <f t="shared" si="258"/>
        <v>13384237.772999994</v>
      </c>
      <c r="J1490" s="168">
        <v>372</v>
      </c>
      <c r="K1490" s="168">
        <v>166</v>
      </c>
      <c r="L1490" s="169">
        <f t="shared" si="263"/>
        <v>248.49949698138224</v>
      </c>
      <c r="M1490">
        <f t="shared" si="253"/>
        <v>64</v>
      </c>
      <c r="N1490" s="168">
        <f t="shared" si="259"/>
        <v>64</v>
      </c>
      <c r="O1490" s="168">
        <f t="shared" si="260"/>
        <v>-1</v>
      </c>
      <c r="P1490" s="168">
        <f t="shared" si="261"/>
        <v>-1</v>
      </c>
      <c r="Q1490" s="168">
        <f t="shared" si="262"/>
        <v>-1</v>
      </c>
      <c r="R1490" s="168">
        <f t="shared" si="254"/>
        <v>166</v>
      </c>
      <c r="S1490">
        <f t="shared" si="255"/>
        <v>-1</v>
      </c>
      <c r="T1490">
        <f t="shared" si="256"/>
        <v>-1</v>
      </c>
      <c r="U1490">
        <f t="shared" si="257"/>
        <v>-1</v>
      </c>
    </row>
    <row r="1491" spans="2:21" x14ac:dyDescent="0.25">
      <c r="B1491" s="167">
        <v>291.16515480000004</v>
      </c>
      <c r="C1491" s="168">
        <v>2.8205856638208373</v>
      </c>
      <c r="D1491" s="168">
        <v>2416</v>
      </c>
      <c r="E1491" s="168">
        <v>3</v>
      </c>
      <c r="F1491" s="168">
        <v>28</v>
      </c>
      <c r="G1491" s="168">
        <v>65</v>
      </c>
      <c r="H1491" s="168">
        <v>777.84400000000005</v>
      </c>
      <c r="I1491" s="168">
        <f t="shared" si="258"/>
        <v>13385015.616999995</v>
      </c>
      <c r="J1491" s="168">
        <v>466</v>
      </c>
      <c r="K1491" s="168">
        <v>463</v>
      </c>
      <c r="L1491" s="169">
        <f t="shared" si="263"/>
        <v>464.49757803458999</v>
      </c>
      <c r="M1491">
        <f t="shared" si="253"/>
        <v>65</v>
      </c>
      <c r="N1491" s="168">
        <f t="shared" si="259"/>
        <v>65</v>
      </c>
      <c r="O1491" s="168">
        <f t="shared" si="260"/>
        <v>-1</v>
      </c>
      <c r="P1491" s="168">
        <f t="shared" si="261"/>
        <v>-1</v>
      </c>
      <c r="Q1491" s="168">
        <f t="shared" si="262"/>
        <v>-1</v>
      </c>
      <c r="R1491" s="168">
        <f t="shared" si="254"/>
        <v>-1</v>
      </c>
      <c r="S1491">
        <f t="shared" si="255"/>
        <v>-1</v>
      </c>
      <c r="T1491">
        <f t="shared" si="256"/>
        <v>463</v>
      </c>
      <c r="U1491">
        <f t="shared" si="257"/>
        <v>-1</v>
      </c>
    </row>
    <row r="1492" spans="2:21" x14ac:dyDescent="0.25">
      <c r="B1492" s="167">
        <v>291.18556320000005</v>
      </c>
      <c r="C1492" s="168">
        <v>2.8208026145136604</v>
      </c>
      <c r="D1492" s="168">
        <v>2419</v>
      </c>
      <c r="E1492" s="168">
        <v>2</v>
      </c>
      <c r="F1492" s="168">
        <v>57</v>
      </c>
      <c r="G1492" s="168">
        <v>80</v>
      </c>
      <c r="H1492" s="168">
        <v>19304</v>
      </c>
      <c r="I1492" s="168">
        <f t="shared" si="258"/>
        <v>13404319.616999995</v>
      </c>
      <c r="J1492" s="168">
        <v>623</v>
      </c>
      <c r="K1492" s="168">
        <v>673</v>
      </c>
      <c r="L1492" s="169">
        <f t="shared" si="263"/>
        <v>647.51756732925787</v>
      </c>
      <c r="M1492">
        <f t="shared" si="253"/>
        <v>80</v>
      </c>
      <c r="N1492" s="168">
        <f t="shared" si="259"/>
        <v>-1</v>
      </c>
      <c r="O1492" s="168">
        <f t="shared" si="260"/>
        <v>80</v>
      </c>
      <c r="P1492" s="168">
        <f t="shared" si="261"/>
        <v>-1</v>
      </c>
      <c r="Q1492" s="168">
        <f t="shared" si="262"/>
        <v>-1</v>
      </c>
      <c r="R1492" s="168">
        <f t="shared" si="254"/>
        <v>-1</v>
      </c>
      <c r="S1492">
        <f t="shared" si="255"/>
        <v>-1</v>
      </c>
      <c r="T1492">
        <f t="shared" si="256"/>
        <v>-1</v>
      </c>
      <c r="U1492">
        <f t="shared" si="257"/>
        <v>673</v>
      </c>
    </row>
    <row r="1493" spans="2:21" x14ac:dyDescent="0.25">
      <c r="B1493" s="167">
        <v>291.20108630000004</v>
      </c>
      <c r="C1493" s="168">
        <v>2.8209676565296369</v>
      </c>
      <c r="D1493" s="168">
        <v>2421</v>
      </c>
      <c r="E1493" s="168">
        <v>11</v>
      </c>
      <c r="F1493" s="168">
        <v>99</v>
      </c>
      <c r="G1493" s="168">
        <v>63</v>
      </c>
      <c r="H1493" s="168">
        <v>2154</v>
      </c>
      <c r="I1493" s="168">
        <f t="shared" si="258"/>
        <v>13406473.616999995</v>
      </c>
      <c r="J1493" s="168">
        <v>360</v>
      </c>
      <c r="K1493" s="168">
        <v>97</v>
      </c>
      <c r="L1493" s="169">
        <f t="shared" si="263"/>
        <v>186.86893802876924</v>
      </c>
      <c r="M1493">
        <f t="shared" si="253"/>
        <v>63</v>
      </c>
      <c r="N1493" s="168">
        <f t="shared" si="259"/>
        <v>63</v>
      </c>
      <c r="O1493" s="168">
        <f t="shared" si="260"/>
        <v>-1</v>
      </c>
      <c r="P1493" s="168">
        <f t="shared" si="261"/>
        <v>-1</v>
      </c>
      <c r="Q1493" s="168">
        <f t="shared" si="262"/>
        <v>-1</v>
      </c>
      <c r="R1493" s="168">
        <f t="shared" si="254"/>
        <v>97</v>
      </c>
      <c r="S1493">
        <f t="shared" si="255"/>
        <v>-1</v>
      </c>
      <c r="T1493">
        <f t="shared" si="256"/>
        <v>-1</v>
      </c>
      <c r="U1493">
        <f t="shared" si="257"/>
        <v>-1</v>
      </c>
    </row>
    <row r="1494" spans="2:21" x14ac:dyDescent="0.25">
      <c r="B1494" s="167">
        <v>291.21368320000005</v>
      </c>
      <c r="C1494" s="168">
        <v>2.8211016025556264</v>
      </c>
      <c r="D1494" s="168">
        <v>2422</v>
      </c>
      <c r="E1494" s="168">
        <v>24</v>
      </c>
      <c r="F1494" s="168">
        <v>182</v>
      </c>
      <c r="G1494" s="168">
        <v>76</v>
      </c>
      <c r="H1494" s="168">
        <v>12620</v>
      </c>
      <c r="I1494" s="168">
        <f t="shared" si="258"/>
        <v>13419093.616999995</v>
      </c>
      <c r="J1494" s="168">
        <v>443</v>
      </c>
      <c r="K1494" s="168">
        <v>468</v>
      </c>
      <c r="L1494" s="169">
        <f t="shared" si="263"/>
        <v>455.32845287770016</v>
      </c>
      <c r="M1494">
        <f t="shared" si="253"/>
        <v>76</v>
      </c>
      <c r="N1494" s="168">
        <f t="shared" si="259"/>
        <v>-1</v>
      </c>
      <c r="O1494" s="168">
        <f t="shared" si="260"/>
        <v>76</v>
      </c>
      <c r="P1494" s="168">
        <f t="shared" si="261"/>
        <v>-1</v>
      </c>
      <c r="Q1494" s="168">
        <f t="shared" si="262"/>
        <v>-1</v>
      </c>
      <c r="R1494" s="168">
        <f t="shared" si="254"/>
        <v>-1</v>
      </c>
      <c r="S1494">
        <f t="shared" si="255"/>
        <v>-1</v>
      </c>
      <c r="T1494">
        <f t="shared" si="256"/>
        <v>468</v>
      </c>
      <c r="U1494">
        <f t="shared" si="257"/>
        <v>-1</v>
      </c>
    </row>
    <row r="1495" spans="2:21" x14ac:dyDescent="0.25">
      <c r="B1495" s="167">
        <v>291.21391220000004</v>
      </c>
      <c r="C1495" s="168">
        <v>2.8211040376987029</v>
      </c>
      <c r="D1495" s="168">
        <v>2423</v>
      </c>
      <c r="E1495" s="168">
        <v>1</v>
      </c>
      <c r="F1495" s="168">
        <v>70</v>
      </c>
      <c r="G1495" s="168">
        <v>61</v>
      </c>
      <c r="H1495" s="168">
        <v>1312</v>
      </c>
      <c r="I1495" s="168">
        <f t="shared" si="258"/>
        <v>13420405.616999995</v>
      </c>
      <c r="J1495" s="168">
        <v>353</v>
      </c>
      <c r="K1495" s="168">
        <v>166</v>
      </c>
      <c r="L1495" s="169">
        <f t="shared" si="263"/>
        <v>242.07023774103251</v>
      </c>
      <c r="M1495">
        <f t="shared" si="253"/>
        <v>61</v>
      </c>
      <c r="N1495" s="168">
        <f t="shared" si="259"/>
        <v>61</v>
      </c>
      <c r="O1495" s="168">
        <f t="shared" si="260"/>
        <v>-1</v>
      </c>
      <c r="P1495" s="168">
        <f t="shared" si="261"/>
        <v>-1</v>
      </c>
      <c r="Q1495" s="168">
        <f t="shared" si="262"/>
        <v>-1</v>
      </c>
      <c r="R1495" s="168">
        <f t="shared" si="254"/>
        <v>166</v>
      </c>
      <c r="S1495">
        <f t="shared" si="255"/>
        <v>-1</v>
      </c>
      <c r="T1495">
        <f t="shared" si="256"/>
        <v>-1</v>
      </c>
      <c r="U1495">
        <f t="shared" si="257"/>
        <v>-1</v>
      </c>
    </row>
    <row r="1496" spans="2:21" x14ac:dyDescent="0.25">
      <c r="B1496" s="167">
        <v>291.24076500000007</v>
      </c>
      <c r="C1496" s="168">
        <v>2.8213896170723651</v>
      </c>
      <c r="D1496" s="168">
        <v>2424</v>
      </c>
      <c r="E1496" s="168">
        <v>5</v>
      </c>
      <c r="F1496" s="168">
        <v>125</v>
      </c>
      <c r="G1496" s="168">
        <v>81</v>
      </c>
      <c r="H1496" s="168">
        <v>34923</v>
      </c>
      <c r="I1496" s="168">
        <f t="shared" si="258"/>
        <v>13455328.616999995</v>
      </c>
      <c r="J1496" s="168">
        <v>459</v>
      </c>
      <c r="K1496" s="168">
        <v>468</v>
      </c>
      <c r="L1496" s="169">
        <f t="shared" si="263"/>
        <v>463.47815482501437</v>
      </c>
      <c r="M1496">
        <f t="shared" si="253"/>
        <v>81</v>
      </c>
      <c r="N1496" s="168">
        <f t="shared" si="259"/>
        <v>-1</v>
      </c>
      <c r="O1496" s="168">
        <f t="shared" si="260"/>
        <v>81</v>
      </c>
      <c r="P1496" s="168">
        <f t="shared" si="261"/>
        <v>-1</v>
      </c>
      <c r="Q1496" s="168">
        <f t="shared" si="262"/>
        <v>-1</v>
      </c>
      <c r="R1496" s="168">
        <f t="shared" si="254"/>
        <v>-1</v>
      </c>
      <c r="S1496">
        <f t="shared" si="255"/>
        <v>-1</v>
      </c>
      <c r="T1496">
        <f t="shared" si="256"/>
        <v>468</v>
      </c>
      <c r="U1496">
        <f t="shared" si="257"/>
        <v>-1</v>
      </c>
    </row>
    <row r="1497" spans="2:21" x14ac:dyDescent="0.25">
      <c r="B1497" s="167">
        <v>291.25318880000003</v>
      </c>
      <c r="C1497" s="168">
        <v>2.8215217654135607</v>
      </c>
      <c r="D1497" s="168">
        <v>2426</v>
      </c>
      <c r="E1497" s="168">
        <v>1</v>
      </c>
      <c r="F1497" s="168">
        <v>14</v>
      </c>
      <c r="G1497" s="168">
        <v>63</v>
      </c>
      <c r="H1497" s="168">
        <v>548.79600000000005</v>
      </c>
      <c r="I1497" s="168">
        <f t="shared" si="258"/>
        <v>13455877.412999995</v>
      </c>
      <c r="J1497" s="168">
        <v>559</v>
      </c>
      <c r="K1497" s="168">
        <v>673</v>
      </c>
      <c r="L1497" s="169">
        <f t="shared" si="263"/>
        <v>613.35715533447558</v>
      </c>
      <c r="M1497">
        <f t="shared" si="253"/>
        <v>63</v>
      </c>
      <c r="N1497" s="168">
        <f t="shared" si="259"/>
        <v>63</v>
      </c>
      <c r="O1497" s="168">
        <f t="shared" si="260"/>
        <v>-1</v>
      </c>
      <c r="P1497" s="168">
        <f t="shared" si="261"/>
        <v>-1</v>
      </c>
      <c r="Q1497" s="168">
        <f t="shared" si="262"/>
        <v>-1</v>
      </c>
      <c r="R1497" s="168">
        <f t="shared" si="254"/>
        <v>-1</v>
      </c>
      <c r="S1497">
        <f t="shared" si="255"/>
        <v>-1</v>
      </c>
      <c r="T1497">
        <f t="shared" si="256"/>
        <v>-1</v>
      </c>
      <c r="U1497">
        <f t="shared" si="257"/>
        <v>673</v>
      </c>
    </row>
    <row r="1498" spans="2:21" x14ac:dyDescent="0.25">
      <c r="B1498" s="167">
        <v>291.25673350000005</v>
      </c>
      <c r="C1498" s="168">
        <v>2.8215594718264772</v>
      </c>
      <c r="D1498" s="168">
        <v>2427</v>
      </c>
      <c r="E1498" s="168">
        <v>8</v>
      </c>
      <c r="F1498" s="168">
        <v>11</v>
      </c>
      <c r="G1498" s="168">
        <v>63</v>
      </c>
      <c r="H1498" s="168">
        <v>682.20100000000002</v>
      </c>
      <c r="I1498" s="168">
        <f t="shared" si="258"/>
        <v>13456559.613999994</v>
      </c>
      <c r="J1498" s="168">
        <v>503</v>
      </c>
      <c r="K1498" s="168">
        <v>34</v>
      </c>
      <c r="L1498" s="169">
        <f t="shared" si="263"/>
        <v>130.77461527376022</v>
      </c>
      <c r="M1498">
        <f t="shared" si="253"/>
        <v>63</v>
      </c>
      <c r="N1498" s="168">
        <f t="shared" si="259"/>
        <v>63</v>
      </c>
      <c r="O1498" s="168">
        <f t="shared" si="260"/>
        <v>-1</v>
      </c>
      <c r="P1498" s="168">
        <f t="shared" si="261"/>
        <v>-1</v>
      </c>
      <c r="Q1498" s="168">
        <f t="shared" si="262"/>
        <v>-1</v>
      </c>
      <c r="R1498" s="168">
        <f t="shared" si="254"/>
        <v>34</v>
      </c>
      <c r="S1498">
        <f t="shared" si="255"/>
        <v>-1</v>
      </c>
      <c r="T1498">
        <f t="shared" si="256"/>
        <v>-1</v>
      </c>
      <c r="U1498">
        <f t="shared" si="257"/>
        <v>-1</v>
      </c>
    </row>
    <row r="1499" spans="2:21" x14ac:dyDescent="0.25">
      <c r="B1499" s="167">
        <v>291.28427680000004</v>
      </c>
      <c r="C1499" s="168">
        <v>2.8218524984949691</v>
      </c>
      <c r="D1499" s="168">
        <v>2429</v>
      </c>
      <c r="E1499" s="168">
        <v>17</v>
      </c>
      <c r="F1499" s="168">
        <v>91</v>
      </c>
      <c r="G1499" s="168">
        <v>66</v>
      </c>
      <c r="H1499" s="168">
        <v>2916</v>
      </c>
      <c r="I1499" s="168">
        <f t="shared" si="258"/>
        <v>13459475.613999994</v>
      </c>
      <c r="J1499" s="168">
        <v>322</v>
      </c>
      <c r="K1499" s="168">
        <v>273</v>
      </c>
      <c r="L1499" s="169">
        <f t="shared" si="263"/>
        <v>296.4894601836632</v>
      </c>
      <c r="M1499">
        <f t="shared" si="253"/>
        <v>66</v>
      </c>
      <c r="N1499" s="168">
        <f t="shared" si="259"/>
        <v>66</v>
      </c>
      <c r="O1499" s="168">
        <f t="shared" si="260"/>
        <v>-1</v>
      </c>
      <c r="P1499" s="168">
        <f t="shared" si="261"/>
        <v>-1</v>
      </c>
      <c r="Q1499" s="168">
        <f t="shared" si="262"/>
        <v>-1</v>
      </c>
      <c r="R1499" s="168">
        <f t="shared" si="254"/>
        <v>-1</v>
      </c>
      <c r="S1499">
        <f t="shared" si="255"/>
        <v>273</v>
      </c>
      <c r="T1499">
        <f t="shared" si="256"/>
        <v>-1</v>
      </c>
      <c r="U1499">
        <f t="shared" si="257"/>
        <v>-1</v>
      </c>
    </row>
    <row r="1500" spans="2:21" x14ac:dyDescent="0.25">
      <c r="B1500" s="167">
        <v>291.30047250000001</v>
      </c>
      <c r="C1500" s="168">
        <v>2.8220248316829974</v>
      </c>
      <c r="D1500" s="168">
        <v>2432</v>
      </c>
      <c r="E1500" s="168">
        <v>1</v>
      </c>
      <c r="F1500" s="168">
        <v>31</v>
      </c>
      <c r="G1500" s="168">
        <v>67</v>
      </c>
      <c r="H1500" s="168">
        <v>1246</v>
      </c>
      <c r="I1500" s="168">
        <f t="shared" si="258"/>
        <v>13460721.613999994</v>
      </c>
      <c r="J1500" s="168">
        <v>488</v>
      </c>
      <c r="K1500" s="168">
        <v>439</v>
      </c>
      <c r="L1500" s="169">
        <f t="shared" si="263"/>
        <v>462.85202819043582</v>
      </c>
      <c r="M1500">
        <f t="shared" si="253"/>
        <v>67</v>
      </c>
      <c r="N1500" s="168">
        <f t="shared" si="259"/>
        <v>67</v>
      </c>
      <c r="O1500" s="168">
        <f t="shared" si="260"/>
        <v>-1</v>
      </c>
      <c r="P1500" s="168">
        <f t="shared" si="261"/>
        <v>-1</v>
      </c>
      <c r="Q1500" s="168">
        <f t="shared" si="262"/>
        <v>-1</v>
      </c>
      <c r="R1500" s="168">
        <f t="shared" si="254"/>
        <v>-1</v>
      </c>
      <c r="S1500">
        <f t="shared" si="255"/>
        <v>-1</v>
      </c>
      <c r="T1500">
        <f t="shared" si="256"/>
        <v>439</v>
      </c>
      <c r="U1500">
        <f t="shared" si="257"/>
        <v>-1</v>
      </c>
    </row>
    <row r="1501" spans="2:21" x14ac:dyDescent="0.25">
      <c r="B1501" s="167">
        <v>291.31057150000004</v>
      </c>
      <c r="C1501" s="168">
        <v>2.8221323034754833</v>
      </c>
      <c r="D1501" s="168">
        <v>2433</v>
      </c>
      <c r="E1501" s="168">
        <v>8</v>
      </c>
      <c r="F1501" s="168">
        <v>143</v>
      </c>
      <c r="G1501" s="168">
        <v>67</v>
      </c>
      <c r="H1501" s="168">
        <v>5197</v>
      </c>
      <c r="I1501" s="168">
        <f t="shared" si="258"/>
        <v>13465918.613999994</v>
      </c>
      <c r="J1501" s="168">
        <v>366</v>
      </c>
      <c r="K1501" s="168">
        <v>166</v>
      </c>
      <c r="L1501" s="169">
        <f t="shared" si="263"/>
        <v>246.48732218919497</v>
      </c>
      <c r="M1501">
        <f t="shared" si="253"/>
        <v>67</v>
      </c>
      <c r="N1501" s="168">
        <f t="shared" si="259"/>
        <v>67</v>
      </c>
      <c r="O1501" s="168">
        <f t="shared" si="260"/>
        <v>-1</v>
      </c>
      <c r="P1501" s="168">
        <f t="shared" si="261"/>
        <v>-1</v>
      </c>
      <c r="Q1501" s="168">
        <f t="shared" si="262"/>
        <v>-1</v>
      </c>
      <c r="R1501" s="168">
        <f t="shared" si="254"/>
        <v>166</v>
      </c>
      <c r="S1501">
        <f t="shared" si="255"/>
        <v>-1</v>
      </c>
      <c r="T1501">
        <f t="shared" si="256"/>
        <v>-1</v>
      </c>
      <c r="U1501">
        <f t="shared" si="257"/>
        <v>-1</v>
      </c>
    </row>
    <row r="1502" spans="2:21" x14ac:dyDescent="0.25">
      <c r="B1502" s="167">
        <v>291.32464100000004</v>
      </c>
      <c r="C1502" s="168">
        <v>2.8222820435078124</v>
      </c>
      <c r="D1502" s="168">
        <v>2434</v>
      </c>
      <c r="E1502" s="168">
        <v>6</v>
      </c>
      <c r="F1502" s="168">
        <v>30</v>
      </c>
      <c r="G1502" s="168">
        <v>63</v>
      </c>
      <c r="H1502" s="168">
        <v>1442</v>
      </c>
      <c r="I1502" s="168">
        <f t="shared" si="258"/>
        <v>13467360.613999994</v>
      </c>
      <c r="J1502" s="168">
        <v>379</v>
      </c>
      <c r="K1502" s="168">
        <v>468</v>
      </c>
      <c r="L1502" s="169">
        <f t="shared" si="263"/>
        <v>421.1555532104498</v>
      </c>
      <c r="M1502">
        <f t="shared" si="253"/>
        <v>63</v>
      </c>
      <c r="N1502" s="168">
        <f t="shared" si="259"/>
        <v>63</v>
      </c>
      <c r="O1502" s="168">
        <f t="shared" si="260"/>
        <v>-1</v>
      </c>
      <c r="P1502" s="168">
        <f t="shared" si="261"/>
        <v>-1</v>
      </c>
      <c r="Q1502" s="168">
        <f t="shared" si="262"/>
        <v>-1</v>
      </c>
      <c r="R1502" s="168">
        <f t="shared" si="254"/>
        <v>-1</v>
      </c>
      <c r="S1502">
        <f t="shared" si="255"/>
        <v>-1</v>
      </c>
      <c r="T1502">
        <f t="shared" si="256"/>
        <v>468</v>
      </c>
      <c r="U1502">
        <f t="shared" si="257"/>
        <v>-1</v>
      </c>
    </row>
    <row r="1503" spans="2:21" x14ac:dyDescent="0.25">
      <c r="B1503" s="167">
        <v>291.32486830000005</v>
      </c>
      <c r="C1503" s="168">
        <v>2.8222844627771226</v>
      </c>
      <c r="D1503" s="168">
        <v>2435</v>
      </c>
      <c r="E1503" s="168">
        <v>30</v>
      </c>
      <c r="F1503" s="168">
        <v>50</v>
      </c>
      <c r="G1503" s="168">
        <v>63</v>
      </c>
      <c r="H1503" s="168">
        <v>1892</v>
      </c>
      <c r="I1503" s="168">
        <f t="shared" si="258"/>
        <v>13469252.613999994</v>
      </c>
      <c r="J1503" s="168">
        <v>372</v>
      </c>
      <c r="K1503" s="168">
        <v>107</v>
      </c>
      <c r="L1503" s="169">
        <f t="shared" si="263"/>
        <v>199.50939827486823</v>
      </c>
      <c r="M1503">
        <f t="shared" si="253"/>
        <v>63</v>
      </c>
      <c r="N1503" s="168">
        <f t="shared" si="259"/>
        <v>63</v>
      </c>
      <c r="O1503" s="168">
        <f t="shared" si="260"/>
        <v>-1</v>
      </c>
      <c r="P1503" s="168">
        <f t="shared" si="261"/>
        <v>-1</v>
      </c>
      <c r="Q1503" s="168">
        <f t="shared" si="262"/>
        <v>-1</v>
      </c>
      <c r="R1503" s="168">
        <f t="shared" si="254"/>
        <v>107</v>
      </c>
      <c r="S1503">
        <f t="shared" si="255"/>
        <v>-1</v>
      </c>
      <c r="T1503">
        <f t="shared" si="256"/>
        <v>-1</v>
      </c>
      <c r="U1503">
        <f t="shared" si="257"/>
        <v>-1</v>
      </c>
    </row>
    <row r="1504" spans="2:21" x14ac:dyDescent="0.25">
      <c r="B1504" s="167">
        <v>291.33642500000002</v>
      </c>
      <c r="C1504" s="168">
        <v>2.8224074725623973</v>
      </c>
      <c r="D1504" s="168">
        <v>2436</v>
      </c>
      <c r="E1504" s="168">
        <v>5</v>
      </c>
      <c r="F1504" s="168">
        <v>125</v>
      </c>
      <c r="G1504" s="168">
        <v>80</v>
      </c>
      <c r="H1504" s="168">
        <v>35954</v>
      </c>
      <c r="I1504" s="168">
        <f t="shared" si="258"/>
        <v>13505206.613999994</v>
      </c>
      <c r="J1504" s="168">
        <v>467</v>
      </c>
      <c r="K1504" s="168">
        <v>468</v>
      </c>
      <c r="L1504" s="169">
        <f t="shared" si="263"/>
        <v>467.4997326202444</v>
      </c>
      <c r="M1504">
        <f t="shared" si="253"/>
        <v>80</v>
      </c>
      <c r="N1504" s="168">
        <f t="shared" si="259"/>
        <v>-1</v>
      </c>
      <c r="O1504" s="168">
        <f t="shared" si="260"/>
        <v>80</v>
      </c>
      <c r="P1504" s="168">
        <f t="shared" si="261"/>
        <v>-1</v>
      </c>
      <c r="Q1504" s="168">
        <f t="shared" si="262"/>
        <v>-1</v>
      </c>
      <c r="R1504" s="168">
        <f t="shared" si="254"/>
        <v>-1</v>
      </c>
      <c r="S1504">
        <f t="shared" si="255"/>
        <v>-1</v>
      </c>
      <c r="T1504">
        <f t="shared" si="256"/>
        <v>468</v>
      </c>
      <c r="U1504">
        <f t="shared" si="257"/>
        <v>-1</v>
      </c>
    </row>
    <row r="1505" spans="2:21" x14ac:dyDescent="0.25">
      <c r="B1505" s="167">
        <v>291.38331120000004</v>
      </c>
      <c r="C1505" s="168">
        <v>2.8229066503416473</v>
      </c>
      <c r="D1505" s="168">
        <v>2440</v>
      </c>
      <c r="E1505" s="168">
        <v>3</v>
      </c>
      <c r="F1505" s="168">
        <v>5</v>
      </c>
      <c r="G1505" s="168">
        <v>61</v>
      </c>
      <c r="H1505" s="168">
        <v>195.30799999999999</v>
      </c>
      <c r="I1505" s="168">
        <f t="shared" si="258"/>
        <v>13505401.921999995</v>
      </c>
      <c r="J1505" s="168">
        <v>510</v>
      </c>
      <c r="K1505" s="168">
        <v>34</v>
      </c>
      <c r="L1505" s="169">
        <f t="shared" si="263"/>
        <v>131.68143377105218</v>
      </c>
      <c r="M1505">
        <f t="shared" si="253"/>
        <v>61</v>
      </c>
      <c r="N1505" s="168">
        <f t="shared" si="259"/>
        <v>61</v>
      </c>
      <c r="O1505" s="168">
        <f t="shared" si="260"/>
        <v>-1</v>
      </c>
      <c r="P1505" s="168">
        <f t="shared" si="261"/>
        <v>-1</v>
      </c>
      <c r="Q1505" s="168">
        <f t="shared" si="262"/>
        <v>-1</v>
      </c>
      <c r="R1505" s="168">
        <f t="shared" si="254"/>
        <v>34</v>
      </c>
      <c r="S1505">
        <f t="shared" si="255"/>
        <v>-1</v>
      </c>
      <c r="T1505">
        <f t="shared" si="256"/>
        <v>-1</v>
      </c>
      <c r="U1505">
        <f t="shared" si="257"/>
        <v>-1</v>
      </c>
    </row>
    <row r="1506" spans="2:21" x14ac:dyDescent="0.25">
      <c r="B1506" s="167">
        <v>291.38910580000004</v>
      </c>
      <c r="C1506" s="168">
        <v>2.8229683563991483</v>
      </c>
      <c r="D1506" s="168">
        <v>2441</v>
      </c>
      <c r="E1506" s="168">
        <v>5</v>
      </c>
      <c r="F1506" s="168">
        <v>169</v>
      </c>
      <c r="G1506" s="168">
        <v>61</v>
      </c>
      <c r="H1506" s="168">
        <v>3296</v>
      </c>
      <c r="I1506" s="168">
        <f t="shared" si="258"/>
        <v>13508697.921999995</v>
      </c>
      <c r="J1506" s="168">
        <v>237</v>
      </c>
      <c r="K1506" s="168">
        <v>34</v>
      </c>
      <c r="L1506" s="169">
        <f t="shared" si="263"/>
        <v>89.766363410801048</v>
      </c>
      <c r="M1506">
        <f t="shared" si="253"/>
        <v>61</v>
      </c>
      <c r="N1506" s="168">
        <f t="shared" si="259"/>
        <v>61</v>
      </c>
      <c r="O1506" s="168">
        <f t="shared" si="260"/>
        <v>-1</v>
      </c>
      <c r="P1506" s="168">
        <f t="shared" si="261"/>
        <v>-1</v>
      </c>
      <c r="Q1506" s="168">
        <f t="shared" si="262"/>
        <v>-1</v>
      </c>
      <c r="R1506" s="168">
        <f t="shared" si="254"/>
        <v>34</v>
      </c>
      <c r="S1506">
        <f t="shared" si="255"/>
        <v>-1</v>
      </c>
      <c r="T1506">
        <f t="shared" si="256"/>
        <v>-1</v>
      </c>
      <c r="U1506">
        <f t="shared" si="257"/>
        <v>-1</v>
      </c>
    </row>
    <row r="1507" spans="2:21" x14ac:dyDescent="0.25">
      <c r="B1507" s="167">
        <v>291.38932350000005</v>
      </c>
      <c r="C1507" s="168">
        <v>2.8229706747198486</v>
      </c>
      <c r="D1507" s="168">
        <v>2442</v>
      </c>
      <c r="E1507" s="168">
        <v>11</v>
      </c>
      <c r="F1507" s="168">
        <v>99</v>
      </c>
      <c r="G1507" s="168">
        <v>65</v>
      </c>
      <c r="H1507" s="168">
        <v>3018</v>
      </c>
      <c r="I1507" s="168">
        <f t="shared" si="258"/>
        <v>13511715.921999995</v>
      </c>
      <c r="J1507" s="168">
        <v>352</v>
      </c>
      <c r="K1507" s="168">
        <v>107</v>
      </c>
      <c r="L1507" s="169">
        <f t="shared" si="263"/>
        <v>194.07215153133126</v>
      </c>
      <c r="M1507">
        <f t="shared" si="253"/>
        <v>65</v>
      </c>
      <c r="N1507" s="168">
        <f t="shared" si="259"/>
        <v>65</v>
      </c>
      <c r="O1507" s="168">
        <f t="shared" si="260"/>
        <v>-1</v>
      </c>
      <c r="P1507" s="168">
        <f t="shared" si="261"/>
        <v>-1</v>
      </c>
      <c r="Q1507" s="168">
        <f t="shared" si="262"/>
        <v>-1</v>
      </c>
      <c r="R1507" s="168">
        <f t="shared" si="254"/>
        <v>107</v>
      </c>
      <c r="S1507">
        <f t="shared" si="255"/>
        <v>-1</v>
      </c>
      <c r="T1507">
        <f t="shared" si="256"/>
        <v>-1</v>
      </c>
      <c r="U1507">
        <f t="shared" si="257"/>
        <v>-1</v>
      </c>
    </row>
    <row r="1508" spans="2:21" x14ac:dyDescent="0.25">
      <c r="B1508" s="167">
        <v>291.40521420000005</v>
      </c>
      <c r="C1508" s="168">
        <v>2.8231399084430104</v>
      </c>
      <c r="D1508" s="168">
        <v>2443</v>
      </c>
      <c r="E1508" s="168">
        <v>2</v>
      </c>
      <c r="F1508" s="168">
        <v>67</v>
      </c>
      <c r="G1508" s="168">
        <v>70</v>
      </c>
      <c r="H1508" s="168">
        <v>6002</v>
      </c>
      <c r="I1508" s="168">
        <f t="shared" si="258"/>
        <v>13517717.921999995</v>
      </c>
      <c r="J1508" s="168">
        <v>439</v>
      </c>
      <c r="K1508" s="168">
        <v>468</v>
      </c>
      <c r="L1508" s="169">
        <f t="shared" si="263"/>
        <v>453.26813256614457</v>
      </c>
      <c r="M1508">
        <f t="shared" si="253"/>
        <v>70</v>
      </c>
      <c r="N1508" s="168">
        <f t="shared" si="259"/>
        <v>70</v>
      </c>
      <c r="O1508" s="168">
        <f t="shared" si="260"/>
        <v>-1</v>
      </c>
      <c r="P1508" s="168">
        <f t="shared" si="261"/>
        <v>-1</v>
      </c>
      <c r="Q1508" s="168">
        <f t="shared" si="262"/>
        <v>-1</v>
      </c>
      <c r="R1508" s="168">
        <f t="shared" si="254"/>
        <v>-1</v>
      </c>
      <c r="S1508">
        <f t="shared" si="255"/>
        <v>-1</v>
      </c>
      <c r="T1508">
        <f t="shared" si="256"/>
        <v>468</v>
      </c>
      <c r="U1508">
        <f t="shared" si="257"/>
        <v>-1</v>
      </c>
    </row>
    <row r="1509" spans="2:21" x14ac:dyDescent="0.25">
      <c r="B1509" s="167">
        <v>291.42228220000004</v>
      </c>
      <c r="C1509" s="168">
        <v>2.8233217049127095</v>
      </c>
      <c r="D1509" s="168">
        <v>2445</v>
      </c>
      <c r="E1509" s="168">
        <v>7</v>
      </c>
      <c r="F1509" s="168">
        <v>49</v>
      </c>
      <c r="G1509" s="168">
        <v>68</v>
      </c>
      <c r="H1509" s="168">
        <v>3027</v>
      </c>
      <c r="I1509" s="168">
        <f t="shared" si="258"/>
        <v>13520744.921999995</v>
      </c>
      <c r="J1509" s="168">
        <v>395</v>
      </c>
      <c r="K1509" s="168">
        <v>468</v>
      </c>
      <c r="L1509" s="169">
        <f t="shared" si="263"/>
        <v>429.95348585631911</v>
      </c>
      <c r="M1509">
        <f t="shared" si="253"/>
        <v>68</v>
      </c>
      <c r="N1509" s="168">
        <f t="shared" si="259"/>
        <v>68</v>
      </c>
      <c r="O1509" s="168">
        <f t="shared" si="260"/>
        <v>-1</v>
      </c>
      <c r="P1509" s="168">
        <f t="shared" si="261"/>
        <v>-1</v>
      </c>
      <c r="Q1509" s="168">
        <f t="shared" si="262"/>
        <v>-1</v>
      </c>
      <c r="R1509" s="168">
        <f t="shared" si="254"/>
        <v>-1</v>
      </c>
      <c r="S1509">
        <f t="shared" si="255"/>
        <v>-1</v>
      </c>
      <c r="T1509">
        <f t="shared" si="256"/>
        <v>468</v>
      </c>
      <c r="U1509">
        <f t="shared" si="257"/>
        <v>-1</v>
      </c>
    </row>
    <row r="1510" spans="2:21" x14ac:dyDescent="0.25">
      <c r="B1510" s="167">
        <v>291.42456800000002</v>
      </c>
      <c r="C1510" s="168">
        <v>2.8233460536055901</v>
      </c>
      <c r="D1510" s="168">
        <v>2446</v>
      </c>
      <c r="E1510" s="168">
        <v>6</v>
      </c>
      <c r="F1510" s="168">
        <v>24</v>
      </c>
      <c r="G1510" s="168">
        <v>62</v>
      </c>
      <c r="H1510" s="168">
        <v>764.54499999999996</v>
      </c>
      <c r="I1510" s="168">
        <f t="shared" si="258"/>
        <v>13521509.466999995</v>
      </c>
      <c r="J1510" s="168">
        <v>431</v>
      </c>
      <c r="K1510" s="168">
        <v>439</v>
      </c>
      <c r="L1510" s="169">
        <f t="shared" si="263"/>
        <v>434.98160880662527</v>
      </c>
      <c r="M1510">
        <f t="shared" si="253"/>
        <v>62</v>
      </c>
      <c r="N1510" s="168">
        <f t="shared" si="259"/>
        <v>62</v>
      </c>
      <c r="O1510" s="168">
        <f t="shared" si="260"/>
        <v>-1</v>
      </c>
      <c r="P1510" s="168">
        <f t="shared" si="261"/>
        <v>-1</v>
      </c>
      <c r="Q1510" s="168">
        <f t="shared" si="262"/>
        <v>-1</v>
      </c>
      <c r="R1510" s="168">
        <f t="shared" si="254"/>
        <v>-1</v>
      </c>
      <c r="S1510">
        <f t="shared" si="255"/>
        <v>-1</v>
      </c>
      <c r="T1510">
        <f t="shared" si="256"/>
        <v>439</v>
      </c>
      <c r="U1510">
        <f t="shared" si="257"/>
        <v>-1</v>
      </c>
    </row>
    <row r="1511" spans="2:21" x14ac:dyDescent="0.25">
      <c r="B1511" s="167">
        <v>291.45926280000003</v>
      </c>
      <c r="C1511" s="168">
        <v>2.8237156842520208</v>
      </c>
      <c r="D1511" s="168">
        <v>2449</v>
      </c>
      <c r="E1511" s="168">
        <v>1</v>
      </c>
      <c r="F1511" s="168">
        <v>80</v>
      </c>
      <c r="G1511" s="168">
        <v>71</v>
      </c>
      <c r="H1511" s="168">
        <v>4633</v>
      </c>
      <c r="I1511" s="168">
        <f t="shared" si="258"/>
        <v>13526142.466999995</v>
      </c>
      <c r="J1511" s="168">
        <v>433</v>
      </c>
      <c r="K1511" s="168">
        <v>107</v>
      </c>
      <c r="L1511" s="169">
        <f t="shared" si="263"/>
        <v>215.24637046881881</v>
      </c>
      <c r="M1511">
        <f t="shared" si="253"/>
        <v>71</v>
      </c>
      <c r="N1511" s="168">
        <f t="shared" si="259"/>
        <v>71</v>
      </c>
      <c r="O1511" s="168">
        <f t="shared" si="260"/>
        <v>-1</v>
      </c>
      <c r="P1511" s="168">
        <f t="shared" si="261"/>
        <v>-1</v>
      </c>
      <c r="Q1511" s="168">
        <f t="shared" si="262"/>
        <v>-1</v>
      </c>
      <c r="R1511" s="168">
        <f t="shared" si="254"/>
        <v>107</v>
      </c>
      <c r="S1511">
        <f t="shared" si="255"/>
        <v>-1</v>
      </c>
      <c r="T1511">
        <f t="shared" si="256"/>
        <v>-1</v>
      </c>
      <c r="U1511">
        <f t="shared" si="257"/>
        <v>-1</v>
      </c>
    </row>
    <row r="1512" spans="2:21" x14ac:dyDescent="0.25">
      <c r="B1512" s="167">
        <v>291.47095920000004</v>
      </c>
      <c r="C1512" s="168">
        <v>2.8238403189063646</v>
      </c>
      <c r="D1512" s="168">
        <v>2450</v>
      </c>
      <c r="E1512" s="168">
        <v>12</v>
      </c>
      <c r="F1512" s="168">
        <v>163</v>
      </c>
      <c r="G1512" s="168">
        <v>71</v>
      </c>
      <c r="H1512" s="168">
        <v>14917</v>
      </c>
      <c r="I1512" s="168">
        <f t="shared" si="258"/>
        <v>13541059.466999995</v>
      </c>
      <c r="J1512" s="168">
        <v>343</v>
      </c>
      <c r="K1512" s="168">
        <v>166</v>
      </c>
      <c r="L1512" s="169">
        <f t="shared" si="263"/>
        <v>238.61684768683037</v>
      </c>
      <c r="M1512">
        <f t="shared" si="253"/>
        <v>71</v>
      </c>
      <c r="N1512" s="168">
        <f t="shared" si="259"/>
        <v>71</v>
      </c>
      <c r="O1512" s="168">
        <f t="shared" si="260"/>
        <v>-1</v>
      </c>
      <c r="P1512" s="168">
        <f t="shared" si="261"/>
        <v>-1</v>
      </c>
      <c r="Q1512" s="168">
        <f t="shared" si="262"/>
        <v>-1</v>
      </c>
      <c r="R1512" s="168">
        <f t="shared" si="254"/>
        <v>166</v>
      </c>
      <c r="S1512">
        <f t="shared" si="255"/>
        <v>-1</v>
      </c>
      <c r="T1512">
        <f t="shared" si="256"/>
        <v>-1</v>
      </c>
      <c r="U1512">
        <f t="shared" si="257"/>
        <v>-1</v>
      </c>
    </row>
    <row r="1513" spans="2:21" x14ac:dyDescent="0.25">
      <c r="B1513" s="167">
        <v>291.49859250000003</v>
      </c>
      <c r="C1513" s="168">
        <v>2.8241348219373199</v>
      </c>
      <c r="D1513" s="168">
        <v>2453</v>
      </c>
      <c r="E1513" s="168">
        <v>2</v>
      </c>
      <c r="F1513" s="168">
        <v>11</v>
      </c>
      <c r="G1513" s="168">
        <v>61</v>
      </c>
      <c r="H1513" s="168">
        <v>398.483</v>
      </c>
      <c r="I1513" s="168">
        <f t="shared" si="258"/>
        <v>13541457.949999994</v>
      </c>
      <c r="J1513" s="168">
        <v>471</v>
      </c>
      <c r="K1513" s="168">
        <v>166</v>
      </c>
      <c r="L1513" s="169">
        <f t="shared" si="263"/>
        <v>279.61759601284035</v>
      </c>
      <c r="M1513">
        <f t="shared" si="253"/>
        <v>61</v>
      </c>
      <c r="N1513" s="168">
        <f t="shared" si="259"/>
        <v>61</v>
      </c>
      <c r="O1513" s="168">
        <f t="shared" si="260"/>
        <v>-1</v>
      </c>
      <c r="P1513" s="168">
        <f t="shared" si="261"/>
        <v>-1</v>
      </c>
      <c r="Q1513" s="168">
        <f t="shared" si="262"/>
        <v>-1</v>
      </c>
      <c r="R1513" s="168">
        <f t="shared" si="254"/>
        <v>166</v>
      </c>
      <c r="S1513">
        <f t="shared" si="255"/>
        <v>-1</v>
      </c>
      <c r="T1513">
        <f t="shared" si="256"/>
        <v>-1</v>
      </c>
      <c r="U1513">
        <f t="shared" si="257"/>
        <v>-1</v>
      </c>
    </row>
    <row r="1514" spans="2:21" x14ac:dyDescent="0.25">
      <c r="B1514" s="167">
        <v>291.51316250000002</v>
      </c>
      <c r="C1514" s="168">
        <v>2.824290129338503</v>
      </c>
      <c r="D1514" s="168">
        <v>2455</v>
      </c>
      <c r="E1514" s="168">
        <v>19</v>
      </c>
      <c r="F1514" s="168">
        <v>21</v>
      </c>
      <c r="G1514" s="168">
        <v>62</v>
      </c>
      <c r="H1514" s="168">
        <v>505.89699999999999</v>
      </c>
      <c r="I1514" s="168">
        <f t="shared" si="258"/>
        <v>13541963.846999994</v>
      </c>
      <c r="J1514" s="168">
        <v>338</v>
      </c>
      <c r="K1514" s="168">
        <v>34</v>
      </c>
      <c r="L1514" s="169">
        <f t="shared" si="263"/>
        <v>107.20074626605917</v>
      </c>
      <c r="M1514">
        <f t="shared" si="253"/>
        <v>62</v>
      </c>
      <c r="N1514" s="168">
        <f t="shared" si="259"/>
        <v>62</v>
      </c>
      <c r="O1514" s="168">
        <f t="shared" si="260"/>
        <v>-1</v>
      </c>
      <c r="P1514" s="168">
        <f t="shared" si="261"/>
        <v>-1</v>
      </c>
      <c r="Q1514" s="168">
        <f t="shared" si="262"/>
        <v>-1</v>
      </c>
      <c r="R1514" s="168">
        <f t="shared" si="254"/>
        <v>34</v>
      </c>
      <c r="S1514">
        <f t="shared" si="255"/>
        <v>-1</v>
      </c>
      <c r="T1514">
        <f t="shared" si="256"/>
        <v>-1</v>
      </c>
      <c r="U1514">
        <f t="shared" si="257"/>
        <v>-1</v>
      </c>
    </row>
    <row r="1515" spans="2:21" x14ac:dyDescent="0.25">
      <c r="B1515" s="167">
        <v>291.54267930000003</v>
      </c>
      <c r="C1515" s="168">
        <v>2.8246048178347225</v>
      </c>
      <c r="D1515" s="168">
        <v>2458</v>
      </c>
      <c r="E1515" s="168">
        <v>35</v>
      </c>
      <c r="F1515" s="168">
        <v>74</v>
      </c>
      <c r="G1515" s="168">
        <v>65</v>
      </c>
      <c r="H1515" s="168">
        <v>2179</v>
      </c>
      <c r="I1515" s="168">
        <f t="shared" si="258"/>
        <v>13544142.846999994</v>
      </c>
      <c r="J1515" s="168">
        <v>342</v>
      </c>
      <c r="K1515" s="168">
        <v>107</v>
      </c>
      <c r="L1515" s="169">
        <f t="shared" si="263"/>
        <v>191.29558280315831</v>
      </c>
      <c r="M1515">
        <f t="shared" si="253"/>
        <v>65</v>
      </c>
      <c r="N1515" s="168">
        <f t="shared" si="259"/>
        <v>65</v>
      </c>
      <c r="O1515" s="168">
        <f t="shared" si="260"/>
        <v>-1</v>
      </c>
      <c r="P1515" s="168">
        <f t="shared" si="261"/>
        <v>-1</v>
      </c>
      <c r="Q1515" s="168">
        <f t="shared" si="262"/>
        <v>-1</v>
      </c>
      <c r="R1515" s="168">
        <f t="shared" si="254"/>
        <v>107</v>
      </c>
      <c r="S1515">
        <f t="shared" si="255"/>
        <v>-1</v>
      </c>
      <c r="T1515">
        <f t="shared" si="256"/>
        <v>-1</v>
      </c>
      <c r="U1515">
        <f t="shared" si="257"/>
        <v>-1</v>
      </c>
    </row>
    <row r="1516" spans="2:21" x14ac:dyDescent="0.25">
      <c r="B1516" s="167">
        <v>291.55188030000005</v>
      </c>
      <c r="C1516" s="168">
        <v>2.8247029284546796</v>
      </c>
      <c r="D1516" s="168">
        <v>2459</v>
      </c>
      <c r="E1516" s="168">
        <v>1</v>
      </c>
      <c r="F1516" s="168">
        <v>5</v>
      </c>
      <c r="G1516" s="168">
        <v>62</v>
      </c>
      <c r="H1516" s="168">
        <v>192.93600000000001</v>
      </c>
      <c r="I1516" s="168">
        <f t="shared" si="258"/>
        <v>13544335.782999994</v>
      </c>
      <c r="J1516" s="168">
        <v>677</v>
      </c>
      <c r="K1516" s="168">
        <v>668</v>
      </c>
      <c r="L1516" s="169">
        <f t="shared" si="263"/>
        <v>672.4849440693821</v>
      </c>
      <c r="M1516">
        <f t="shared" si="253"/>
        <v>62</v>
      </c>
      <c r="N1516" s="168">
        <f t="shared" si="259"/>
        <v>62</v>
      </c>
      <c r="O1516" s="168">
        <f t="shared" si="260"/>
        <v>-1</v>
      </c>
      <c r="P1516" s="168">
        <f t="shared" si="261"/>
        <v>-1</v>
      </c>
      <c r="Q1516" s="168">
        <f t="shared" si="262"/>
        <v>-1</v>
      </c>
      <c r="R1516" s="168">
        <f t="shared" si="254"/>
        <v>-1</v>
      </c>
      <c r="S1516">
        <f t="shared" si="255"/>
        <v>-1</v>
      </c>
      <c r="T1516">
        <f t="shared" si="256"/>
        <v>-1</v>
      </c>
      <c r="U1516">
        <f t="shared" si="257"/>
        <v>668</v>
      </c>
    </row>
    <row r="1517" spans="2:21" x14ac:dyDescent="0.25">
      <c r="B1517" s="167">
        <v>291.56228150000004</v>
      </c>
      <c r="C1517" s="168">
        <v>2.8248138458292624</v>
      </c>
      <c r="D1517" s="168">
        <v>2460</v>
      </c>
      <c r="E1517" s="168">
        <v>5</v>
      </c>
      <c r="F1517" s="168">
        <v>124</v>
      </c>
      <c r="G1517" s="168">
        <v>75</v>
      </c>
      <c r="H1517" s="168">
        <v>10117</v>
      </c>
      <c r="I1517" s="168">
        <f t="shared" si="258"/>
        <v>13554452.782999994</v>
      </c>
      <c r="J1517" s="168">
        <v>451</v>
      </c>
      <c r="K1517" s="168">
        <v>468</v>
      </c>
      <c r="L1517" s="169">
        <f t="shared" si="263"/>
        <v>459.42137521016588</v>
      </c>
      <c r="M1517">
        <f t="shared" si="253"/>
        <v>75</v>
      </c>
      <c r="N1517" s="168">
        <f t="shared" si="259"/>
        <v>-1</v>
      </c>
      <c r="O1517" s="168">
        <f t="shared" si="260"/>
        <v>75</v>
      </c>
      <c r="P1517" s="168">
        <f t="shared" si="261"/>
        <v>-1</v>
      </c>
      <c r="Q1517" s="168">
        <f t="shared" si="262"/>
        <v>-1</v>
      </c>
      <c r="R1517" s="168">
        <f t="shared" si="254"/>
        <v>-1</v>
      </c>
      <c r="S1517">
        <f t="shared" si="255"/>
        <v>-1</v>
      </c>
      <c r="T1517">
        <f t="shared" si="256"/>
        <v>468</v>
      </c>
      <c r="U1517">
        <f t="shared" si="257"/>
        <v>-1</v>
      </c>
    </row>
    <row r="1518" spans="2:21" x14ac:dyDescent="0.25">
      <c r="B1518" s="167">
        <v>291.56504420000005</v>
      </c>
      <c r="C1518" s="168">
        <v>2.8248433085918507</v>
      </c>
      <c r="D1518" s="168">
        <v>2461</v>
      </c>
      <c r="E1518" s="168">
        <v>1</v>
      </c>
      <c r="F1518" s="168">
        <v>65</v>
      </c>
      <c r="G1518" s="168">
        <v>65</v>
      </c>
      <c r="H1518" s="168">
        <v>2408</v>
      </c>
      <c r="I1518" s="168">
        <f t="shared" si="258"/>
        <v>13556860.782999994</v>
      </c>
      <c r="J1518" s="168">
        <v>377</v>
      </c>
      <c r="K1518" s="168">
        <v>141</v>
      </c>
      <c r="L1518" s="169">
        <f t="shared" si="263"/>
        <v>230.55801872847536</v>
      </c>
      <c r="M1518">
        <f t="shared" si="253"/>
        <v>65</v>
      </c>
      <c r="N1518" s="168">
        <f t="shared" si="259"/>
        <v>65</v>
      </c>
      <c r="O1518" s="168">
        <f t="shared" si="260"/>
        <v>-1</v>
      </c>
      <c r="P1518" s="168">
        <f t="shared" si="261"/>
        <v>-1</v>
      </c>
      <c r="Q1518" s="168">
        <f t="shared" si="262"/>
        <v>-1</v>
      </c>
      <c r="R1518" s="168">
        <f t="shared" si="254"/>
        <v>141</v>
      </c>
      <c r="S1518">
        <f t="shared" si="255"/>
        <v>-1</v>
      </c>
      <c r="T1518">
        <f t="shared" si="256"/>
        <v>-1</v>
      </c>
      <c r="U1518">
        <f t="shared" si="257"/>
        <v>-1</v>
      </c>
    </row>
    <row r="1519" spans="2:21" x14ac:dyDescent="0.25">
      <c r="B1519" s="167">
        <v>291.56963000000002</v>
      </c>
      <c r="C1519" s="168">
        <v>2.8248922152543776</v>
      </c>
      <c r="D1519" s="168">
        <v>2462</v>
      </c>
      <c r="E1519" s="168">
        <v>6</v>
      </c>
      <c r="F1519" s="168">
        <v>10</v>
      </c>
      <c r="G1519" s="168">
        <v>61</v>
      </c>
      <c r="H1519" s="168">
        <v>405.476</v>
      </c>
      <c r="I1519" s="168">
        <f t="shared" si="258"/>
        <v>13557266.258999994</v>
      </c>
      <c r="J1519" s="168">
        <v>439</v>
      </c>
      <c r="K1519" s="168">
        <v>439</v>
      </c>
      <c r="L1519" s="169">
        <f t="shared" si="263"/>
        <v>439</v>
      </c>
      <c r="M1519">
        <f t="shared" si="253"/>
        <v>61</v>
      </c>
      <c r="N1519" s="168">
        <f t="shared" si="259"/>
        <v>61</v>
      </c>
      <c r="O1519" s="168">
        <f t="shared" si="260"/>
        <v>-1</v>
      </c>
      <c r="P1519" s="168">
        <f t="shared" si="261"/>
        <v>-1</v>
      </c>
      <c r="Q1519" s="168">
        <f t="shared" si="262"/>
        <v>-1</v>
      </c>
      <c r="R1519" s="168">
        <f t="shared" si="254"/>
        <v>-1</v>
      </c>
      <c r="S1519">
        <f t="shared" si="255"/>
        <v>-1</v>
      </c>
      <c r="T1519">
        <f t="shared" si="256"/>
        <v>439</v>
      </c>
      <c r="U1519">
        <f t="shared" si="257"/>
        <v>-1</v>
      </c>
    </row>
    <row r="1520" spans="2:21" x14ac:dyDescent="0.25">
      <c r="B1520" s="167">
        <v>291.58338500000002</v>
      </c>
      <c r="C1520" s="168">
        <v>2.8250389207582405</v>
      </c>
      <c r="D1520" s="168">
        <v>2463</v>
      </c>
      <c r="E1520" s="168">
        <v>1</v>
      </c>
      <c r="F1520" s="168">
        <v>18</v>
      </c>
      <c r="G1520" s="168">
        <v>63</v>
      </c>
      <c r="H1520" s="168">
        <v>870.39800000000002</v>
      </c>
      <c r="I1520" s="168">
        <f t="shared" si="258"/>
        <v>13558136.656999994</v>
      </c>
      <c r="J1520" s="168">
        <v>508</v>
      </c>
      <c r="K1520" s="168">
        <v>434</v>
      </c>
      <c r="L1520" s="169">
        <f t="shared" si="263"/>
        <v>469.54446008871196</v>
      </c>
      <c r="M1520">
        <f t="shared" si="253"/>
        <v>63</v>
      </c>
      <c r="N1520" s="168">
        <f t="shared" si="259"/>
        <v>63</v>
      </c>
      <c r="O1520" s="168">
        <f t="shared" si="260"/>
        <v>-1</v>
      </c>
      <c r="P1520" s="168">
        <f t="shared" si="261"/>
        <v>-1</v>
      </c>
      <c r="Q1520" s="168">
        <f t="shared" si="262"/>
        <v>-1</v>
      </c>
      <c r="R1520" s="168">
        <f t="shared" si="254"/>
        <v>-1</v>
      </c>
      <c r="S1520">
        <f t="shared" si="255"/>
        <v>-1</v>
      </c>
      <c r="T1520">
        <f t="shared" si="256"/>
        <v>434</v>
      </c>
      <c r="U1520">
        <f t="shared" si="257"/>
        <v>-1</v>
      </c>
    </row>
    <row r="1521" spans="2:21" x14ac:dyDescent="0.25">
      <c r="B1521" s="167">
        <v>291.60709780000002</v>
      </c>
      <c r="C1521" s="168">
        <v>2.8252918714491284</v>
      </c>
      <c r="D1521" s="168">
        <v>2464</v>
      </c>
      <c r="E1521" s="168">
        <v>17</v>
      </c>
      <c r="F1521" s="168">
        <v>23</v>
      </c>
      <c r="G1521" s="168">
        <v>61</v>
      </c>
      <c r="H1521" s="168">
        <v>608.077</v>
      </c>
      <c r="I1521" s="168">
        <f t="shared" si="258"/>
        <v>13558744.733999994</v>
      </c>
      <c r="J1521" s="168">
        <v>410</v>
      </c>
      <c r="K1521" s="168">
        <v>468</v>
      </c>
      <c r="L1521" s="169">
        <f t="shared" si="263"/>
        <v>438.04109396265551</v>
      </c>
      <c r="M1521">
        <f t="shared" si="253"/>
        <v>61</v>
      </c>
      <c r="N1521" s="168">
        <f t="shared" si="259"/>
        <v>61</v>
      </c>
      <c r="O1521" s="168">
        <f t="shared" si="260"/>
        <v>-1</v>
      </c>
      <c r="P1521" s="168">
        <f t="shared" si="261"/>
        <v>-1</v>
      </c>
      <c r="Q1521" s="168">
        <f t="shared" si="262"/>
        <v>-1</v>
      </c>
      <c r="R1521" s="168">
        <f t="shared" si="254"/>
        <v>-1</v>
      </c>
      <c r="S1521">
        <f t="shared" si="255"/>
        <v>-1</v>
      </c>
      <c r="T1521">
        <f t="shared" si="256"/>
        <v>468</v>
      </c>
      <c r="U1521">
        <f t="shared" si="257"/>
        <v>-1</v>
      </c>
    </row>
    <row r="1522" spans="2:21" x14ac:dyDescent="0.25">
      <c r="B1522" s="167">
        <v>291.61824100000001</v>
      </c>
      <c r="C1522" s="168">
        <v>2.8254107560237069</v>
      </c>
      <c r="D1522" s="168">
        <v>2466</v>
      </c>
      <c r="E1522" s="168">
        <v>19</v>
      </c>
      <c r="F1522" s="168">
        <v>136</v>
      </c>
      <c r="G1522" s="168">
        <v>65</v>
      </c>
      <c r="H1522" s="168">
        <v>2944</v>
      </c>
      <c r="I1522" s="168">
        <f t="shared" si="258"/>
        <v>13561688.733999994</v>
      </c>
      <c r="J1522" s="168">
        <v>391</v>
      </c>
      <c r="K1522" s="168">
        <v>141</v>
      </c>
      <c r="L1522" s="169">
        <f t="shared" si="263"/>
        <v>234.7999148211089</v>
      </c>
      <c r="M1522">
        <f t="shared" si="253"/>
        <v>65</v>
      </c>
      <c r="N1522" s="168">
        <f t="shared" si="259"/>
        <v>65</v>
      </c>
      <c r="O1522" s="168">
        <f t="shared" si="260"/>
        <v>-1</v>
      </c>
      <c r="P1522" s="168">
        <f t="shared" si="261"/>
        <v>-1</v>
      </c>
      <c r="Q1522" s="168">
        <f t="shared" si="262"/>
        <v>-1</v>
      </c>
      <c r="R1522" s="168">
        <f t="shared" si="254"/>
        <v>141</v>
      </c>
      <c r="S1522">
        <f t="shared" si="255"/>
        <v>-1</v>
      </c>
      <c r="T1522">
        <f t="shared" si="256"/>
        <v>-1</v>
      </c>
      <c r="U1522">
        <f t="shared" si="257"/>
        <v>-1</v>
      </c>
    </row>
    <row r="1523" spans="2:21" x14ac:dyDescent="0.25">
      <c r="B1523" s="167">
        <v>291.61848650000002</v>
      </c>
      <c r="C1523" s="168">
        <v>2.825413375337448</v>
      </c>
      <c r="D1523" s="168">
        <v>2467</v>
      </c>
      <c r="E1523" s="168">
        <v>7</v>
      </c>
      <c r="F1523" s="168">
        <v>50</v>
      </c>
      <c r="G1523" s="168">
        <v>65</v>
      </c>
      <c r="H1523" s="168">
        <v>2763</v>
      </c>
      <c r="I1523" s="168">
        <f t="shared" si="258"/>
        <v>13564451.733999994</v>
      </c>
      <c r="J1523" s="168">
        <v>364</v>
      </c>
      <c r="K1523" s="168">
        <v>434</v>
      </c>
      <c r="L1523" s="169">
        <f t="shared" si="263"/>
        <v>397.46194786419494</v>
      </c>
      <c r="M1523">
        <f t="shared" si="253"/>
        <v>65</v>
      </c>
      <c r="N1523" s="168">
        <f t="shared" si="259"/>
        <v>65</v>
      </c>
      <c r="O1523" s="168">
        <f t="shared" si="260"/>
        <v>-1</v>
      </c>
      <c r="P1523" s="168">
        <f t="shared" si="261"/>
        <v>-1</v>
      </c>
      <c r="Q1523" s="168">
        <f t="shared" si="262"/>
        <v>-1</v>
      </c>
      <c r="R1523" s="168">
        <f t="shared" si="254"/>
        <v>-1</v>
      </c>
      <c r="S1523">
        <f t="shared" si="255"/>
        <v>-1</v>
      </c>
      <c r="T1523">
        <f t="shared" si="256"/>
        <v>434</v>
      </c>
      <c r="U1523">
        <f t="shared" si="257"/>
        <v>-1</v>
      </c>
    </row>
    <row r="1524" spans="2:21" x14ac:dyDescent="0.25">
      <c r="B1524" s="167">
        <v>291.65450430000004</v>
      </c>
      <c r="C1524" s="168">
        <v>2.8257977177560645</v>
      </c>
      <c r="D1524" s="168">
        <v>2470</v>
      </c>
      <c r="E1524" s="168">
        <v>1</v>
      </c>
      <c r="F1524" s="168">
        <v>19</v>
      </c>
      <c r="G1524" s="168">
        <v>65</v>
      </c>
      <c r="H1524" s="168">
        <v>602.44000000000005</v>
      </c>
      <c r="I1524" s="168">
        <f t="shared" si="258"/>
        <v>13565054.173999993</v>
      </c>
      <c r="J1524" s="168">
        <v>610</v>
      </c>
      <c r="K1524" s="168">
        <v>458</v>
      </c>
      <c r="L1524" s="169">
        <f t="shared" si="263"/>
        <v>528.56409261318538</v>
      </c>
      <c r="M1524">
        <f t="shared" si="253"/>
        <v>65</v>
      </c>
      <c r="N1524" s="168">
        <f t="shared" si="259"/>
        <v>65</v>
      </c>
      <c r="O1524" s="168">
        <f t="shared" si="260"/>
        <v>-1</v>
      </c>
      <c r="P1524" s="168">
        <f t="shared" si="261"/>
        <v>-1</v>
      </c>
      <c r="Q1524" s="168">
        <f t="shared" si="262"/>
        <v>-1</v>
      </c>
      <c r="R1524" s="168">
        <f t="shared" si="254"/>
        <v>-1</v>
      </c>
      <c r="S1524">
        <f t="shared" si="255"/>
        <v>-1</v>
      </c>
      <c r="T1524">
        <f t="shared" si="256"/>
        <v>458</v>
      </c>
      <c r="U1524">
        <f t="shared" si="257"/>
        <v>-1</v>
      </c>
    </row>
    <row r="1525" spans="2:21" x14ac:dyDescent="0.25">
      <c r="B1525" s="167">
        <v>291.67149770000003</v>
      </c>
      <c r="C1525" s="168">
        <v>2.8259790924228425</v>
      </c>
      <c r="D1525" s="168">
        <v>2472</v>
      </c>
      <c r="E1525" s="168">
        <v>3</v>
      </c>
      <c r="F1525" s="168">
        <v>47</v>
      </c>
      <c r="G1525" s="168">
        <v>74</v>
      </c>
      <c r="H1525" s="168">
        <v>6050</v>
      </c>
      <c r="I1525" s="168">
        <f t="shared" si="258"/>
        <v>13571104.173999993</v>
      </c>
      <c r="J1525" s="168">
        <v>540</v>
      </c>
      <c r="K1525" s="168">
        <v>668</v>
      </c>
      <c r="L1525" s="169">
        <f t="shared" si="263"/>
        <v>600.59970029962551</v>
      </c>
      <c r="M1525">
        <f t="shared" si="253"/>
        <v>74</v>
      </c>
      <c r="N1525" s="168">
        <f t="shared" si="259"/>
        <v>74</v>
      </c>
      <c r="O1525" s="168">
        <f t="shared" si="260"/>
        <v>-1</v>
      </c>
      <c r="P1525" s="168">
        <f t="shared" si="261"/>
        <v>-1</v>
      </c>
      <c r="Q1525" s="168">
        <f t="shared" si="262"/>
        <v>-1</v>
      </c>
      <c r="R1525" s="168">
        <f t="shared" si="254"/>
        <v>-1</v>
      </c>
      <c r="S1525">
        <f t="shared" si="255"/>
        <v>-1</v>
      </c>
      <c r="T1525">
        <f t="shared" si="256"/>
        <v>-1</v>
      </c>
      <c r="U1525">
        <f t="shared" si="257"/>
        <v>668</v>
      </c>
    </row>
    <row r="1526" spans="2:21" x14ac:dyDescent="0.25">
      <c r="B1526" s="167">
        <v>291.68736570000004</v>
      </c>
      <c r="C1526" s="168">
        <v>2.8261484784514086</v>
      </c>
      <c r="D1526" s="168">
        <v>2474</v>
      </c>
      <c r="E1526" s="168">
        <v>28</v>
      </c>
      <c r="F1526" s="168">
        <v>33</v>
      </c>
      <c r="G1526" s="168">
        <v>62</v>
      </c>
      <c r="H1526" s="168">
        <v>1010</v>
      </c>
      <c r="I1526" s="168">
        <f t="shared" si="258"/>
        <v>13572114.173999993</v>
      </c>
      <c r="J1526" s="168">
        <v>328</v>
      </c>
      <c r="K1526" s="168">
        <v>34</v>
      </c>
      <c r="L1526" s="169">
        <f t="shared" si="263"/>
        <v>105.60303025955268</v>
      </c>
      <c r="M1526">
        <f t="shared" si="253"/>
        <v>62</v>
      </c>
      <c r="N1526" s="168">
        <f t="shared" si="259"/>
        <v>62</v>
      </c>
      <c r="O1526" s="168">
        <f t="shared" si="260"/>
        <v>-1</v>
      </c>
      <c r="P1526" s="168">
        <f t="shared" si="261"/>
        <v>-1</v>
      </c>
      <c r="Q1526" s="168">
        <f t="shared" si="262"/>
        <v>-1</v>
      </c>
      <c r="R1526" s="168">
        <f t="shared" si="254"/>
        <v>34</v>
      </c>
      <c r="S1526">
        <f t="shared" si="255"/>
        <v>-1</v>
      </c>
      <c r="T1526">
        <f t="shared" si="256"/>
        <v>-1</v>
      </c>
      <c r="U1526">
        <f t="shared" si="257"/>
        <v>-1</v>
      </c>
    </row>
    <row r="1527" spans="2:21" x14ac:dyDescent="0.25">
      <c r="B1527" s="167">
        <v>291.68860600000005</v>
      </c>
      <c r="C1527" s="168">
        <v>2.8261617192105177</v>
      </c>
      <c r="D1527" s="168">
        <v>2475</v>
      </c>
      <c r="E1527" s="168">
        <v>5</v>
      </c>
      <c r="F1527" s="168">
        <v>9</v>
      </c>
      <c r="G1527" s="168">
        <v>61</v>
      </c>
      <c r="H1527" s="168">
        <v>269.404</v>
      </c>
      <c r="I1527" s="168">
        <f t="shared" si="258"/>
        <v>13572383.577999992</v>
      </c>
      <c r="J1527" s="168">
        <v>493</v>
      </c>
      <c r="K1527" s="168">
        <v>434</v>
      </c>
      <c r="L1527" s="169">
        <f t="shared" si="263"/>
        <v>462.56026634374899</v>
      </c>
      <c r="M1527">
        <f t="shared" si="253"/>
        <v>61</v>
      </c>
      <c r="N1527" s="168">
        <f t="shared" si="259"/>
        <v>61</v>
      </c>
      <c r="O1527" s="168">
        <f t="shared" si="260"/>
        <v>-1</v>
      </c>
      <c r="P1527" s="168">
        <f t="shared" si="261"/>
        <v>-1</v>
      </c>
      <c r="Q1527" s="168">
        <f t="shared" si="262"/>
        <v>-1</v>
      </c>
      <c r="R1527" s="168">
        <f t="shared" si="254"/>
        <v>-1</v>
      </c>
      <c r="S1527">
        <f t="shared" si="255"/>
        <v>-1</v>
      </c>
      <c r="T1527">
        <f t="shared" si="256"/>
        <v>434</v>
      </c>
      <c r="U1527">
        <f t="shared" si="257"/>
        <v>-1</v>
      </c>
    </row>
    <row r="1528" spans="2:21" x14ac:dyDescent="0.25">
      <c r="B1528" s="167">
        <v>291.70944780000002</v>
      </c>
      <c r="C1528" s="168">
        <v>2.8263842351165018</v>
      </c>
      <c r="D1528" s="168">
        <v>2476</v>
      </c>
      <c r="E1528" s="168">
        <v>31</v>
      </c>
      <c r="F1528" s="168">
        <v>80</v>
      </c>
      <c r="G1528" s="168">
        <v>65</v>
      </c>
      <c r="H1528" s="168">
        <v>2091</v>
      </c>
      <c r="I1528" s="168">
        <f t="shared" si="258"/>
        <v>13574474.577999992</v>
      </c>
      <c r="J1528" s="168">
        <v>448</v>
      </c>
      <c r="K1528" s="168">
        <v>107</v>
      </c>
      <c r="L1528" s="169">
        <f t="shared" si="263"/>
        <v>218.94291493446414</v>
      </c>
      <c r="M1528">
        <f t="shared" si="253"/>
        <v>65</v>
      </c>
      <c r="N1528" s="168">
        <f t="shared" si="259"/>
        <v>65</v>
      </c>
      <c r="O1528" s="168">
        <f t="shared" si="260"/>
        <v>-1</v>
      </c>
      <c r="P1528" s="168">
        <f t="shared" si="261"/>
        <v>-1</v>
      </c>
      <c r="Q1528" s="168">
        <f t="shared" si="262"/>
        <v>-1</v>
      </c>
      <c r="R1528" s="168">
        <f t="shared" si="254"/>
        <v>107</v>
      </c>
      <c r="S1528">
        <f t="shared" si="255"/>
        <v>-1</v>
      </c>
      <c r="T1528">
        <f t="shared" si="256"/>
        <v>-1</v>
      </c>
      <c r="U1528">
        <f t="shared" si="257"/>
        <v>-1</v>
      </c>
    </row>
    <row r="1529" spans="2:21" x14ac:dyDescent="0.25">
      <c r="B1529" s="167">
        <v>291.72671050000002</v>
      </c>
      <c r="C1529" s="168">
        <v>2.8265685681093107</v>
      </c>
      <c r="D1529" s="168">
        <v>2478</v>
      </c>
      <c r="E1529" s="168">
        <v>10</v>
      </c>
      <c r="F1529" s="168">
        <v>24</v>
      </c>
      <c r="G1529" s="168">
        <v>62</v>
      </c>
      <c r="H1529" s="168">
        <v>569.19000000000005</v>
      </c>
      <c r="I1529" s="168">
        <f t="shared" si="258"/>
        <v>13575043.767999992</v>
      </c>
      <c r="J1529" s="168">
        <v>448</v>
      </c>
      <c r="K1529" s="168">
        <v>166</v>
      </c>
      <c r="L1529" s="169">
        <f t="shared" si="263"/>
        <v>272.70496878494896</v>
      </c>
      <c r="M1529">
        <f t="shared" si="253"/>
        <v>62</v>
      </c>
      <c r="N1529" s="168">
        <f t="shared" si="259"/>
        <v>62</v>
      </c>
      <c r="O1529" s="168">
        <f t="shared" si="260"/>
        <v>-1</v>
      </c>
      <c r="P1529" s="168">
        <f t="shared" si="261"/>
        <v>-1</v>
      </c>
      <c r="Q1529" s="168">
        <f t="shared" si="262"/>
        <v>-1</v>
      </c>
      <c r="R1529" s="168">
        <f t="shared" si="254"/>
        <v>166</v>
      </c>
      <c r="S1529">
        <f t="shared" si="255"/>
        <v>-1</v>
      </c>
      <c r="T1529">
        <f t="shared" si="256"/>
        <v>-1</v>
      </c>
      <c r="U1529">
        <f t="shared" si="257"/>
        <v>-1</v>
      </c>
    </row>
    <row r="1530" spans="2:21" x14ac:dyDescent="0.25">
      <c r="B1530" s="167">
        <v>291.73616780000003</v>
      </c>
      <c r="C1530" s="168">
        <v>2.8266695653653975</v>
      </c>
      <c r="D1530" s="168">
        <v>2479</v>
      </c>
      <c r="E1530" s="168">
        <v>21</v>
      </c>
      <c r="F1530" s="168">
        <v>27</v>
      </c>
      <c r="G1530" s="168">
        <v>61</v>
      </c>
      <c r="H1530" s="168">
        <v>662.03899999999999</v>
      </c>
      <c r="I1530" s="168">
        <f t="shared" si="258"/>
        <v>13575705.806999993</v>
      </c>
      <c r="J1530" s="168">
        <v>359</v>
      </c>
      <c r="K1530" s="168">
        <v>468</v>
      </c>
      <c r="L1530" s="169">
        <f t="shared" si="263"/>
        <v>409.89266887808571</v>
      </c>
      <c r="M1530">
        <f t="shared" si="253"/>
        <v>61</v>
      </c>
      <c r="N1530" s="168">
        <f t="shared" si="259"/>
        <v>61</v>
      </c>
      <c r="O1530" s="168">
        <f t="shared" si="260"/>
        <v>-1</v>
      </c>
      <c r="P1530" s="168">
        <f t="shared" si="261"/>
        <v>-1</v>
      </c>
      <c r="Q1530" s="168">
        <f t="shared" si="262"/>
        <v>-1</v>
      </c>
      <c r="R1530" s="168">
        <f t="shared" si="254"/>
        <v>-1</v>
      </c>
      <c r="S1530">
        <f t="shared" si="255"/>
        <v>-1</v>
      </c>
      <c r="T1530">
        <f t="shared" si="256"/>
        <v>468</v>
      </c>
      <c r="U1530">
        <f t="shared" si="257"/>
        <v>-1</v>
      </c>
    </row>
    <row r="1531" spans="2:21" x14ac:dyDescent="0.25">
      <c r="B1531" s="167">
        <v>291.74562550000002</v>
      </c>
      <c r="C1531" s="168">
        <v>2.8267705748072101</v>
      </c>
      <c r="D1531" s="168">
        <v>2480</v>
      </c>
      <c r="E1531" s="168">
        <v>3</v>
      </c>
      <c r="F1531" s="168">
        <v>31</v>
      </c>
      <c r="G1531" s="168">
        <v>65</v>
      </c>
      <c r="H1531" s="168">
        <v>2103</v>
      </c>
      <c r="I1531" s="168">
        <f t="shared" si="258"/>
        <v>13577808.806999993</v>
      </c>
      <c r="J1531" s="168">
        <v>449</v>
      </c>
      <c r="K1531" s="168">
        <v>468</v>
      </c>
      <c r="L1531" s="169">
        <f t="shared" si="263"/>
        <v>458.40157067793734</v>
      </c>
      <c r="M1531">
        <f t="shared" si="253"/>
        <v>65</v>
      </c>
      <c r="N1531" s="168">
        <f t="shared" si="259"/>
        <v>65</v>
      </c>
      <c r="O1531" s="168">
        <f t="shared" si="260"/>
        <v>-1</v>
      </c>
      <c r="P1531" s="168">
        <f t="shared" si="261"/>
        <v>-1</v>
      </c>
      <c r="Q1531" s="168">
        <f t="shared" si="262"/>
        <v>-1</v>
      </c>
      <c r="R1531" s="168">
        <f t="shared" si="254"/>
        <v>-1</v>
      </c>
      <c r="S1531">
        <f t="shared" si="255"/>
        <v>-1</v>
      </c>
      <c r="T1531">
        <f t="shared" si="256"/>
        <v>468</v>
      </c>
      <c r="U1531">
        <f t="shared" si="257"/>
        <v>-1</v>
      </c>
    </row>
    <row r="1532" spans="2:21" x14ac:dyDescent="0.25">
      <c r="B1532" s="167">
        <v>291.75748630000004</v>
      </c>
      <c r="C1532" s="168">
        <v>2.8268972608524754</v>
      </c>
      <c r="D1532" s="168">
        <v>2481</v>
      </c>
      <c r="E1532" s="168">
        <v>10</v>
      </c>
      <c r="F1532" s="168">
        <v>173</v>
      </c>
      <c r="G1532" s="168">
        <v>67</v>
      </c>
      <c r="H1532" s="168">
        <v>6504</v>
      </c>
      <c r="I1532" s="168">
        <f t="shared" si="258"/>
        <v>13584312.806999993</v>
      </c>
      <c r="J1532" s="168">
        <v>334</v>
      </c>
      <c r="K1532" s="168">
        <v>107</v>
      </c>
      <c r="L1532" s="169">
        <f t="shared" si="263"/>
        <v>189.04496819540054</v>
      </c>
      <c r="M1532">
        <f t="shared" si="253"/>
        <v>67</v>
      </c>
      <c r="N1532" s="168">
        <f t="shared" si="259"/>
        <v>67</v>
      </c>
      <c r="O1532" s="168">
        <f t="shared" si="260"/>
        <v>-1</v>
      </c>
      <c r="P1532" s="168">
        <f t="shared" si="261"/>
        <v>-1</v>
      </c>
      <c r="Q1532" s="168">
        <f t="shared" si="262"/>
        <v>-1</v>
      </c>
      <c r="R1532" s="168">
        <f t="shared" si="254"/>
        <v>107</v>
      </c>
      <c r="S1532">
        <f t="shared" si="255"/>
        <v>-1</v>
      </c>
      <c r="T1532">
        <f t="shared" si="256"/>
        <v>-1</v>
      </c>
      <c r="U1532">
        <f t="shared" si="257"/>
        <v>-1</v>
      </c>
    </row>
    <row r="1533" spans="2:21" x14ac:dyDescent="0.25">
      <c r="B1533" s="167">
        <v>291.77913200000006</v>
      </c>
      <c r="C1533" s="168">
        <v>2.8271284922143072</v>
      </c>
      <c r="D1533" s="168">
        <v>2483</v>
      </c>
      <c r="E1533" s="168">
        <v>3</v>
      </c>
      <c r="F1533" s="168">
        <v>23</v>
      </c>
      <c r="G1533" s="168">
        <v>63</v>
      </c>
      <c r="H1533" s="168">
        <v>780.46799999999996</v>
      </c>
      <c r="I1533" s="168">
        <f t="shared" si="258"/>
        <v>13585093.274999993</v>
      </c>
      <c r="J1533" s="168">
        <v>480</v>
      </c>
      <c r="K1533" s="168">
        <v>166</v>
      </c>
      <c r="L1533" s="169">
        <f t="shared" si="263"/>
        <v>282.27646023003763</v>
      </c>
      <c r="M1533">
        <f t="shared" si="253"/>
        <v>63</v>
      </c>
      <c r="N1533" s="168">
        <f t="shared" si="259"/>
        <v>63</v>
      </c>
      <c r="O1533" s="168">
        <f t="shared" si="260"/>
        <v>-1</v>
      </c>
      <c r="P1533" s="168">
        <f t="shared" si="261"/>
        <v>-1</v>
      </c>
      <c r="Q1533" s="168">
        <f t="shared" si="262"/>
        <v>-1</v>
      </c>
      <c r="R1533" s="168">
        <f t="shared" si="254"/>
        <v>166</v>
      </c>
      <c r="S1533">
        <f t="shared" si="255"/>
        <v>-1</v>
      </c>
      <c r="T1533">
        <f t="shared" si="256"/>
        <v>-1</v>
      </c>
      <c r="U1533">
        <f t="shared" si="257"/>
        <v>-1</v>
      </c>
    </row>
    <row r="1534" spans="2:21" x14ac:dyDescent="0.25">
      <c r="B1534" s="167">
        <v>291.78480800000006</v>
      </c>
      <c r="C1534" s="168">
        <v>2.8271891332589019</v>
      </c>
      <c r="D1534" s="168">
        <v>2484</v>
      </c>
      <c r="E1534" s="168">
        <v>4</v>
      </c>
      <c r="F1534" s="168">
        <v>33</v>
      </c>
      <c r="G1534" s="168">
        <v>62</v>
      </c>
      <c r="H1534" s="168">
        <v>961.19399999999996</v>
      </c>
      <c r="I1534" s="168">
        <f t="shared" si="258"/>
        <v>13586054.468999993</v>
      </c>
      <c r="J1534" s="168">
        <v>386</v>
      </c>
      <c r="K1534" s="168">
        <v>468</v>
      </c>
      <c r="L1534" s="169">
        <f t="shared" si="263"/>
        <v>425.02705796219607</v>
      </c>
      <c r="M1534">
        <f t="shared" si="253"/>
        <v>62</v>
      </c>
      <c r="N1534" s="168">
        <f t="shared" si="259"/>
        <v>62</v>
      </c>
      <c r="O1534" s="168">
        <f t="shared" si="260"/>
        <v>-1</v>
      </c>
      <c r="P1534" s="168">
        <f t="shared" si="261"/>
        <v>-1</v>
      </c>
      <c r="Q1534" s="168">
        <f t="shared" si="262"/>
        <v>-1</v>
      </c>
      <c r="R1534" s="168">
        <f t="shared" si="254"/>
        <v>-1</v>
      </c>
      <c r="S1534">
        <f t="shared" si="255"/>
        <v>-1</v>
      </c>
      <c r="T1534">
        <f t="shared" si="256"/>
        <v>468</v>
      </c>
      <c r="U1534">
        <f t="shared" si="257"/>
        <v>-1</v>
      </c>
    </row>
    <row r="1535" spans="2:21" x14ac:dyDescent="0.25">
      <c r="B1535" s="167">
        <v>291.79571230000005</v>
      </c>
      <c r="C1535" s="168">
        <v>2.82730564023595</v>
      </c>
      <c r="D1535" s="168">
        <v>2486</v>
      </c>
      <c r="E1535" s="168">
        <v>1</v>
      </c>
      <c r="F1535" s="168">
        <v>7</v>
      </c>
      <c r="G1535" s="168">
        <v>61</v>
      </c>
      <c r="H1535" s="168">
        <v>242.67599999999999</v>
      </c>
      <c r="I1535" s="168">
        <f t="shared" si="258"/>
        <v>13586297.144999994</v>
      </c>
      <c r="J1535" s="168">
        <v>223</v>
      </c>
      <c r="K1535" s="168">
        <v>136</v>
      </c>
      <c r="L1535" s="169">
        <f t="shared" si="263"/>
        <v>174.14936118171664</v>
      </c>
      <c r="M1535">
        <f t="shared" si="253"/>
        <v>61</v>
      </c>
      <c r="N1535" s="168">
        <f t="shared" si="259"/>
        <v>61</v>
      </c>
      <c r="O1535" s="168">
        <f t="shared" si="260"/>
        <v>-1</v>
      </c>
      <c r="P1535" s="168">
        <f t="shared" si="261"/>
        <v>-1</v>
      </c>
      <c r="Q1535" s="168">
        <f t="shared" si="262"/>
        <v>-1</v>
      </c>
      <c r="R1535" s="168">
        <f t="shared" si="254"/>
        <v>136</v>
      </c>
      <c r="S1535">
        <f t="shared" si="255"/>
        <v>-1</v>
      </c>
      <c r="T1535">
        <f t="shared" si="256"/>
        <v>-1</v>
      </c>
      <c r="U1535">
        <f t="shared" si="257"/>
        <v>-1</v>
      </c>
    </row>
    <row r="1536" spans="2:21" x14ac:dyDescent="0.25">
      <c r="B1536" s="167">
        <v>291.82052750000003</v>
      </c>
      <c r="C1536" s="168">
        <v>2.8275708174832834</v>
      </c>
      <c r="D1536" s="168">
        <v>2488</v>
      </c>
      <c r="E1536" s="168">
        <v>3</v>
      </c>
      <c r="F1536" s="168">
        <v>18</v>
      </c>
      <c r="G1536" s="168">
        <v>67</v>
      </c>
      <c r="H1536" s="168">
        <v>1277</v>
      </c>
      <c r="I1536" s="168">
        <f t="shared" si="258"/>
        <v>13587574.144999994</v>
      </c>
      <c r="J1536" s="168">
        <v>457</v>
      </c>
      <c r="K1536" s="168">
        <v>463</v>
      </c>
      <c r="L1536" s="169">
        <f t="shared" si="263"/>
        <v>459.99021728728104</v>
      </c>
      <c r="M1536">
        <f t="shared" si="253"/>
        <v>67</v>
      </c>
      <c r="N1536" s="168">
        <f t="shared" si="259"/>
        <v>67</v>
      </c>
      <c r="O1536" s="168">
        <f t="shared" si="260"/>
        <v>-1</v>
      </c>
      <c r="P1536" s="168">
        <f t="shared" si="261"/>
        <v>-1</v>
      </c>
      <c r="Q1536" s="168">
        <f t="shared" si="262"/>
        <v>-1</v>
      </c>
      <c r="R1536" s="168">
        <f t="shared" si="254"/>
        <v>-1</v>
      </c>
      <c r="S1536">
        <f t="shared" si="255"/>
        <v>-1</v>
      </c>
      <c r="T1536">
        <f t="shared" si="256"/>
        <v>463</v>
      </c>
      <c r="U1536">
        <f t="shared" si="257"/>
        <v>-1</v>
      </c>
    </row>
    <row r="1537" spans="2:21" x14ac:dyDescent="0.25">
      <c r="B1537" s="167">
        <v>291.82639300000005</v>
      </c>
      <c r="C1537" s="168">
        <v>2.8276335046715118</v>
      </c>
      <c r="D1537" s="168">
        <v>2489</v>
      </c>
      <c r="E1537" s="168">
        <v>2</v>
      </c>
      <c r="F1537" s="168">
        <v>10</v>
      </c>
      <c r="G1537" s="168">
        <v>63</v>
      </c>
      <c r="H1537" s="168">
        <v>366.25599999999997</v>
      </c>
      <c r="I1537" s="168">
        <f t="shared" si="258"/>
        <v>13587940.400999993</v>
      </c>
      <c r="J1537" s="168">
        <v>576</v>
      </c>
      <c r="K1537" s="168">
        <v>673</v>
      </c>
      <c r="L1537" s="169">
        <f t="shared" si="263"/>
        <v>622.61384501149666</v>
      </c>
      <c r="M1537">
        <f t="shared" si="253"/>
        <v>63</v>
      </c>
      <c r="N1537" s="168">
        <f t="shared" si="259"/>
        <v>63</v>
      </c>
      <c r="O1537" s="168">
        <f t="shared" si="260"/>
        <v>-1</v>
      </c>
      <c r="P1537" s="168">
        <f t="shared" si="261"/>
        <v>-1</v>
      </c>
      <c r="Q1537" s="168">
        <f t="shared" si="262"/>
        <v>-1</v>
      </c>
      <c r="R1537" s="168">
        <f t="shared" si="254"/>
        <v>-1</v>
      </c>
      <c r="S1537">
        <f t="shared" si="255"/>
        <v>-1</v>
      </c>
      <c r="T1537">
        <f t="shared" si="256"/>
        <v>-1</v>
      </c>
      <c r="U1537">
        <f t="shared" si="257"/>
        <v>673</v>
      </c>
    </row>
    <row r="1538" spans="2:21" x14ac:dyDescent="0.25">
      <c r="B1538" s="167">
        <v>291.84238000000005</v>
      </c>
      <c r="C1538" s="168">
        <v>2.8278043802928661</v>
      </c>
      <c r="D1538" s="168">
        <v>2491</v>
      </c>
      <c r="E1538" s="168">
        <v>1</v>
      </c>
      <c r="F1538" s="168">
        <v>10</v>
      </c>
      <c r="G1538" s="168">
        <v>62</v>
      </c>
      <c r="H1538" s="168">
        <v>326.16899999999998</v>
      </c>
      <c r="I1538" s="168">
        <f t="shared" si="258"/>
        <v>13588266.569999993</v>
      </c>
      <c r="J1538" s="168">
        <v>641</v>
      </c>
      <c r="K1538" s="168">
        <v>434</v>
      </c>
      <c r="L1538" s="169">
        <f t="shared" si="263"/>
        <v>527.44099196023819</v>
      </c>
      <c r="M1538">
        <f t="shared" ref="M1538:M1601" si="264">IF(G1538&gt;60,G1538,-1)</f>
        <v>62</v>
      </c>
      <c r="N1538" s="168">
        <f t="shared" si="259"/>
        <v>62</v>
      </c>
      <c r="O1538" s="168">
        <f t="shared" si="260"/>
        <v>-1</v>
      </c>
      <c r="P1538" s="168">
        <f t="shared" si="261"/>
        <v>-1</v>
      </c>
      <c r="Q1538" s="168">
        <f t="shared" si="262"/>
        <v>-1</v>
      </c>
      <c r="R1538" s="168">
        <f t="shared" ref="R1538:R1601" si="265">IF(AND(K1538&gt;0,K1538&lt;250),K1538,-1)</f>
        <v>-1</v>
      </c>
      <c r="S1538">
        <f t="shared" ref="S1538:S1601" si="266">IF(AND(K1538&gt;=250,K1538&lt;400),K1538,-1)</f>
        <v>-1</v>
      </c>
      <c r="T1538">
        <f t="shared" ref="T1538:T1601" si="267">IF(AND(K1538&gt;=400,K1538&lt;600),K1538,-1)</f>
        <v>434</v>
      </c>
      <c r="U1538">
        <f t="shared" ref="U1538:U1601" si="268">IF(AND(K1538&gt;=600),K1538,-1)</f>
        <v>-1</v>
      </c>
    </row>
    <row r="1539" spans="2:21" x14ac:dyDescent="0.25">
      <c r="B1539" s="167">
        <v>291.86425950000006</v>
      </c>
      <c r="C1539" s="168">
        <v>2.8280382741320156</v>
      </c>
      <c r="D1539" s="168">
        <v>2493</v>
      </c>
      <c r="E1539" s="168">
        <v>32</v>
      </c>
      <c r="F1539" s="168">
        <v>75</v>
      </c>
      <c r="G1539" s="168">
        <v>64</v>
      </c>
      <c r="H1539" s="168">
        <v>2055</v>
      </c>
      <c r="I1539" s="168">
        <f t="shared" ref="I1539:I1602" si="269">H1539+I1538</f>
        <v>13590321.569999993</v>
      </c>
      <c r="J1539" s="168">
        <v>319</v>
      </c>
      <c r="K1539" s="168">
        <v>34</v>
      </c>
      <c r="L1539" s="169">
        <f t="shared" si="263"/>
        <v>104.14413089560064</v>
      </c>
      <c r="M1539">
        <f t="shared" si="264"/>
        <v>64</v>
      </c>
      <c r="N1539" s="168">
        <f t="shared" ref="N1539:N1602" si="270">IF(AND($G1539&gt;60,$G1539&lt;75),$G1539,-1)</f>
        <v>64</v>
      </c>
      <c r="O1539" s="168">
        <f t="shared" ref="O1539:O1602" si="271">IF(AND($G1539&gt;=75,$G1539&lt;85),$G1539,-1)</f>
        <v>-1</v>
      </c>
      <c r="P1539" s="168">
        <f t="shared" ref="P1539:P1602" si="272">IF(AND($G1539&gt;=85,$G1539&lt;95),$G1539,-1)</f>
        <v>-1</v>
      </c>
      <c r="Q1539" s="168">
        <f t="shared" ref="Q1539:Q1602" si="273">IF(AND($G1539&gt;=95,$G1539&lt;=100),$G1539,-1)</f>
        <v>-1</v>
      </c>
      <c r="R1539" s="168">
        <f t="shared" si="265"/>
        <v>34</v>
      </c>
      <c r="S1539">
        <f t="shared" si="266"/>
        <v>-1</v>
      </c>
      <c r="T1539">
        <f t="shared" si="267"/>
        <v>-1</v>
      </c>
      <c r="U1539">
        <f t="shared" si="268"/>
        <v>-1</v>
      </c>
    </row>
    <row r="1540" spans="2:21" x14ac:dyDescent="0.25">
      <c r="B1540" s="167">
        <v>291.86448850000005</v>
      </c>
      <c r="C1540" s="168">
        <v>2.8280407223874797</v>
      </c>
      <c r="D1540" s="168">
        <v>2494</v>
      </c>
      <c r="E1540" s="168">
        <v>8</v>
      </c>
      <c r="F1540" s="168">
        <v>144</v>
      </c>
      <c r="G1540" s="168">
        <v>66</v>
      </c>
      <c r="H1540" s="168">
        <v>5905</v>
      </c>
      <c r="I1540" s="168">
        <f t="shared" si="269"/>
        <v>13596226.569999993</v>
      </c>
      <c r="J1540" s="168">
        <v>343</v>
      </c>
      <c r="K1540" s="168">
        <v>166</v>
      </c>
      <c r="L1540" s="169">
        <f t="shared" ref="L1540:L1603" si="274">SQRT(J1540*K1540)</f>
        <v>238.61684768683037</v>
      </c>
      <c r="M1540">
        <f t="shared" si="264"/>
        <v>66</v>
      </c>
      <c r="N1540" s="168">
        <f t="shared" si="270"/>
        <v>66</v>
      </c>
      <c r="O1540" s="168">
        <f t="shared" si="271"/>
        <v>-1</v>
      </c>
      <c r="P1540" s="168">
        <f t="shared" si="272"/>
        <v>-1</v>
      </c>
      <c r="Q1540" s="168">
        <f t="shared" si="273"/>
        <v>-1</v>
      </c>
      <c r="R1540" s="168">
        <f t="shared" si="265"/>
        <v>166</v>
      </c>
      <c r="S1540">
        <f t="shared" si="266"/>
        <v>-1</v>
      </c>
      <c r="T1540">
        <f t="shared" si="267"/>
        <v>-1</v>
      </c>
      <c r="U1540">
        <f t="shared" si="268"/>
        <v>-1</v>
      </c>
    </row>
    <row r="1541" spans="2:21" x14ac:dyDescent="0.25">
      <c r="B1541" s="167">
        <v>291.89485050000002</v>
      </c>
      <c r="C1541" s="168">
        <v>2.8283653659538501</v>
      </c>
      <c r="D1541" s="168">
        <v>2495</v>
      </c>
      <c r="E1541" s="168">
        <v>2</v>
      </c>
      <c r="F1541" s="168">
        <v>16</v>
      </c>
      <c r="G1541" s="168">
        <v>63</v>
      </c>
      <c r="H1541" s="168">
        <v>557.17999999999995</v>
      </c>
      <c r="I1541" s="168">
        <f t="shared" si="269"/>
        <v>13596783.749999993</v>
      </c>
      <c r="J1541" s="168">
        <v>573</v>
      </c>
      <c r="K1541" s="168">
        <v>673</v>
      </c>
      <c r="L1541" s="169">
        <f t="shared" si="274"/>
        <v>620.99033808908814</v>
      </c>
      <c r="M1541">
        <f t="shared" si="264"/>
        <v>63</v>
      </c>
      <c r="N1541" s="168">
        <f t="shared" si="270"/>
        <v>63</v>
      </c>
      <c r="O1541" s="168">
        <f t="shared" si="271"/>
        <v>-1</v>
      </c>
      <c r="P1541" s="168">
        <f t="shared" si="272"/>
        <v>-1</v>
      </c>
      <c r="Q1541" s="168">
        <f t="shared" si="273"/>
        <v>-1</v>
      </c>
      <c r="R1541" s="168">
        <f t="shared" si="265"/>
        <v>-1</v>
      </c>
      <c r="S1541">
        <f t="shared" si="266"/>
        <v>-1</v>
      </c>
      <c r="T1541">
        <f t="shared" si="267"/>
        <v>-1</v>
      </c>
      <c r="U1541">
        <f t="shared" si="268"/>
        <v>673</v>
      </c>
    </row>
    <row r="1542" spans="2:21" x14ac:dyDescent="0.25">
      <c r="B1542" s="167">
        <v>291.89585000000005</v>
      </c>
      <c r="C1542" s="168">
        <v>2.8283760544300822</v>
      </c>
      <c r="D1542" s="168">
        <v>2496</v>
      </c>
      <c r="E1542" s="168">
        <v>8</v>
      </c>
      <c r="F1542" s="168">
        <v>183</v>
      </c>
      <c r="G1542" s="168">
        <v>76</v>
      </c>
      <c r="H1542" s="168">
        <v>24895</v>
      </c>
      <c r="I1542" s="168">
        <f t="shared" si="269"/>
        <v>13621678.749999993</v>
      </c>
      <c r="J1542" s="168">
        <v>437</v>
      </c>
      <c r="K1542" s="168">
        <v>102</v>
      </c>
      <c r="L1542" s="169">
        <f t="shared" si="274"/>
        <v>211.12555506143732</v>
      </c>
      <c r="M1542">
        <f t="shared" si="264"/>
        <v>76</v>
      </c>
      <c r="N1542" s="168">
        <f t="shared" si="270"/>
        <v>-1</v>
      </c>
      <c r="O1542" s="168">
        <f t="shared" si="271"/>
        <v>76</v>
      </c>
      <c r="P1542" s="168">
        <f t="shared" si="272"/>
        <v>-1</v>
      </c>
      <c r="Q1542" s="168">
        <f t="shared" si="273"/>
        <v>-1</v>
      </c>
      <c r="R1542" s="168">
        <f t="shared" si="265"/>
        <v>102</v>
      </c>
      <c r="S1542">
        <f t="shared" si="266"/>
        <v>-1</v>
      </c>
      <c r="T1542">
        <f t="shared" si="267"/>
        <v>-1</v>
      </c>
      <c r="U1542">
        <f t="shared" si="268"/>
        <v>-1</v>
      </c>
    </row>
    <row r="1543" spans="2:21" x14ac:dyDescent="0.25">
      <c r="B1543" s="167">
        <v>291.92178800000005</v>
      </c>
      <c r="C1543" s="168">
        <v>2.8286534618635892</v>
      </c>
      <c r="D1543" s="168">
        <v>2499</v>
      </c>
      <c r="E1543" s="168">
        <v>6</v>
      </c>
      <c r="F1543" s="168">
        <v>82</v>
      </c>
      <c r="G1543" s="168">
        <v>74</v>
      </c>
      <c r="H1543" s="168">
        <v>6547</v>
      </c>
      <c r="I1543" s="168">
        <f t="shared" si="269"/>
        <v>13628225.749999993</v>
      </c>
      <c r="J1543" s="168">
        <v>448</v>
      </c>
      <c r="K1543" s="168">
        <v>458</v>
      </c>
      <c r="L1543" s="169">
        <f t="shared" si="274"/>
        <v>452.97240534054612</v>
      </c>
      <c r="M1543">
        <f t="shared" si="264"/>
        <v>74</v>
      </c>
      <c r="N1543" s="168">
        <f t="shared" si="270"/>
        <v>74</v>
      </c>
      <c r="O1543" s="168">
        <f t="shared" si="271"/>
        <v>-1</v>
      </c>
      <c r="P1543" s="168">
        <f t="shared" si="272"/>
        <v>-1</v>
      </c>
      <c r="Q1543" s="168">
        <f t="shared" si="273"/>
        <v>-1</v>
      </c>
      <c r="R1543" s="168">
        <f t="shared" si="265"/>
        <v>-1</v>
      </c>
      <c r="S1543">
        <f t="shared" si="266"/>
        <v>-1</v>
      </c>
      <c r="T1543">
        <f t="shared" si="267"/>
        <v>458</v>
      </c>
      <c r="U1543">
        <f t="shared" si="268"/>
        <v>-1</v>
      </c>
    </row>
    <row r="1544" spans="2:21" x14ac:dyDescent="0.25">
      <c r="B1544" s="167">
        <v>291.93351770000004</v>
      </c>
      <c r="C1544" s="168">
        <v>2.8287789308825069</v>
      </c>
      <c r="D1544" s="168">
        <v>2500</v>
      </c>
      <c r="E1544" s="168">
        <v>3</v>
      </c>
      <c r="F1544" s="168">
        <v>10</v>
      </c>
      <c r="G1544" s="168">
        <v>62</v>
      </c>
      <c r="H1544" s="168">
        <v>504.30099999999999</v>
      </c>
      <c r="I1544" s="168">
        <f t="shared" si="269"/>
        <v>13628730.050999993</v>
      </c>
      <c r="J1544" s="168">
        <v>630</v>
      </c>
      <c r="K1544" s="168">
        <v>673</v>
      </c>
      <c r="L1544" s="169">
        <f t="shared" si="274"/>
        <v>651.14514510975198</v>
      </c>
      <c r="M1544">
        <f t="shared" si="264"/>
        <v>62</v>
      </c>
      <c r="N1544" s="168">
        <f t="shared" si="270"/>
        <v>62</v>
      </c>
      <c r="O1544" s="168">
        <f t="shared" si="271"/>
        <v>-1</v>
      </c>
      <c r="P1544" s="168">
        <f t="shared" si="272"/>
        <v>-1</v>
      </c>
      <c r="Q1544" s="168">
        <f t="shared" si="273"/>
        <v>-1</v>
      </c>
      <c r="R1544" s="168">
        <f t="shared" si="265"/>
        <v>-1</v>
      </c>
      <c r="S1544">
        <f t="shared" si="266"/>
        <v>-1</v>
      </c>
      <c r="T1544">
        <f t="shared" si="267"/>
        <v>-1</v>
      </c>
      <c r="U1544">
        <f t="shared" si="268"/>
        <v>673</v>
      </c>
    </row>
    <row r="1545" spans="2:21" x14ac:dyDescent="0.25">
      <c r="B1545" s="167">
        <v>291.95174380000003</v>
      </c>
      <c r="C1545" s="168">
        <v>2.8289739141907209</v>
      </c>
      <c r="D1545" s="168">
        <v>2502</v>
      </c>
      <c r="E1545" s="168">
        <v>8</v>
      </c>
      <c r="F1545" s="168">
        <v>110</v>
      </c>
      <c r="G1545" s="168">
        <v>65</v>
      </c>
      <c r="H1545" s="168">
        <v>3947</v>
      </c>
      <c r="I1545" s="168">
        <f t="shared" si="269"/>
        <v>13632677.050999993</v>
      </c>
      <c r="J1545" s="168">
        <v>349</v>
      </c>
      <c r="K1545" s="168">
        <v>166</v>
      </c>
      <c r="L1545" s="169">
        <f t="shared" si="274"/>
        <v>240.69482753063059</v>
      </c>
      <c r="M1545">
        <f t="shared" si="264"/>
        <v>65</v>
      </c>
      <c r="N1545" s="168">
        <f t="shared" si="270"/>
        <v>65</v>
      </c>
      <c r="O1545" s="168">
        <f t="shared" si="271"/>
        <v>-1</v>
      </c>
      <c r="P1545" s="168">
        <f t="shared" si="272"/>
        <v>-1</v>
      </c>
      <c r="Q1545" s="168">
        <f t="shared" si="273"/>
        <v>-1</v>
      </c>
      <c r="R1545" s="168">
        <f t="shared" si="265"/>
        <v>166</v>
      </c>
      <c r="S1545">
        <f t="shared" si="266"/>
        <v>-1</v>
      </c>
      <c r="T1545">
        <f t="shared" si="267"/>
        <v>-1</v>
      </c>
      <c r="U1545">
        <f t="shared" si="268"/>
        <v>-1</v>
      </c>
    </row>
    <row r="1546" spans="2:21" x14ac:dyDescent="0.25">
      <c r="B1546" s="167">
        <v>291.97804870000004</v>
      </c>
      <c r="C1546" s="168">
        <v>2.829255376842041</v>
      </c>
      <c r="D1546" s="168">
        <v>2505</v>
      </c>
      <c r="E1546" s="168">
        <v>19</v>
      </c>
      <c r="F1546" s="168">
        <v>163</v>
      </c>
      <c r="G1546" s="168">
        <v>73</v>
      </c>
      <c r="H1546" s="168">
        <v>17894</v>
      </c>
      <c r="I1546" s="168">
        <f t="shared" si="269"/>
        <v>13650571.050999993</v>
      </c>
      <c r="J1546" s="168">
        <v>367</v>
      </c>
      <c r="K1546" s="168">
        <v>141</v>
      </c>
      <c r="L1546" s="169">
        <f t="shared" si="274"/>
        <v>227.47966942124739</v>
      </c>
      <c r="M1546">
        <f t="shared" si="264"/>
        <v>73</v>
      </c>
      <c r="N1546" s="168">
        <f t="shared" si="270"/>
        <v>73</v>
      </c>
      <c r="O1546" s="168">
        <f t="shared" si="271"/>
        <v>-1</v>
      </c>
      <c r="P1546" s="168">
        <f t="shared" si="272"/>
        <v>-1</v>
      </c>
      <c r="Q1546" s="168">
        <f t="shared" si="273"/>
        <v>-1</v>
      </c>
      <c r="R1546" s="168">
        <f t="shared" si="265"/>
        <v>141</v>
      </c>
      <c r="S1546">
        <f t="shared" si="266"/>
        <v>-1</v>
      </c>
      <c r="T1546">
        <f t="shared" si="267"/>
        <v>-1</v>
      </c>
      <c r="U1546">
        <f t="shared" si="268"/>
        <v>-1</v>
      </c>
    </row>
    <row r="1547" spans="2:21" x14ac:dyDescent="0.25">
      <c r="B1547" s="167">
        <v>291.99148900000006</v>
      </c>
      <c r="C1547" s="168">
        <v>2.8293992119472233</v>
      </c>
      <c r="D1547" s="168">
        <v>2507</v>
      </c>
      <c r="E1547" s="168">
        <v>28</v>
      </c>
      <c r="F1547" s="168">
        <v>96</v>
      </c>
      <c r="G1547" s="168">
        <v>63</v>
      </c>
      <c r="H1547" s="168">
        <v>1791</v>
      </c>
      <c r="I1547" s="168">
        <f t="shared" si="269"/>
        <v>13652362.050999993</v>
      </c>
      <c r="J1547" s="168">
        <v>327</v>
      </c>
      <c r="K1547" s="168">
        <v>34</v>
      </c>
      <c r="L1547" s="169">
        <f t="shared" si="274"/>
        <v>105.44192714475585</v>
      </c>
      <c r="M1547">
        <f t="shared" si="264"/>
        <v>63</v>
      </c>
      <c r="N1547" s="168">
        <f t="shared" si="270"/>
        <v>63</v>
      </c>
      <c r="O1547" s="168">
        <f t="shared" si="271"/>
        <v>-1</v>
      </c>
      <c r="P1547" s="168">
        <f t="shared" si="272"/>
        <v>-1</v>
      </c>
      <c r="Q1547" s="168">
        <f t="shared" si="273"/>
        <v>-1</v>
      </c>
      <c r="R1547" s="168">
        <f t="shared" si="265"/>
        <v>34</v>
      </c>
      <c r="S1547">
        <f t="shared" si="266"/>
        <v>-1</v>
      </c>
      <c r="T1547">
        <f t="shared" si="267"/>
        <v>-1</v>
      </c>
      <c r="U1547">
        <f t="shared" si="268"/>
        <v>-1</v>
      </c>
    </row>
    <row r="1548" spans="2:21" x14ac:dyDescent="0.25">
      <c r="B1548" s="167">
        <v>292.00228630000004</v>
      </c>
      <c r="C1548" s="168">
        <v>2.8295147739096587</v>
      </c>
      <c r="D1548" s="168">
        <v>2508</v>
      </c>
      <c r="E1548" s="168">
        <v>1</v>
      </c>
      <c r="F1548" s="168">
        <v>36</v>
      </c>
      <c r="G1548" s="168">
        <v>69</v>
      </c>
      <c r="H1548" s="168">
        <v>2238</v>
      </c>
      <c r="I1548" s="168">
        <f t="shared" si="269"/>
        <v>13654600.050999993</v>
      </c>
      <c r="J1548" s="168">
        <v>484</v>
      </c>
      <c r="K1548" s="168">
        <v>439</v>
      </c>
      <c r="L1548" s="169">
        <f t="shared" si="274"/>
        <v>460.95119047465317</v>
      </c>
      <c r="M1548">
        <f t="shared" si="264"/>
        <v>69</v>
      </c>
      <c r="N1548" s="168">
        <f t="shared" si="270"/>
        <v>69</v>
      </c>
      <c r="O1548" s="168">
        <f t="shared" si="271"/>
        <v>-1</v>
      </c>
      <c r="P1548" s="168">
        <f t="shared" si="272"/>
        <v>-1</v>
      </c>
      <c r="Q1548" s="168">
        <f t="shared" si="273"/>
        <v>-1</v>
      </c>
      <c r="R1548" s="168">
        <f t="shared" si="265"/>
        <v>-1</v>
      </c>
      <c r="S1548">
        <f t="shared" si="266"/>
        <v>-1</v>
      </c>
      <c r="T1548">
        <f t="shared" si="267"/>
        <v>439</v>
      </c>
      <c r="U1548">
        <f t="shared" si="268"/>
        <v>-1</v>
      </c>
    </row>
    <row r="1549" spans="2:21" x14ac:dyDescent="0.25">
      <c r="B1549" s="167">
        <v>292.01588130000005</v>
      </c>
      <c r="C1549" s="168">
        <v>2.8296602940313598</v>
      </c>
      <c r="D1549" s="168">
        <v>2509</v>
      </c>
      <c r="E1549" s="168">
        <v>4</v>
      </c>
      <c r="F1549" s="168">
        <v>12</v>
      </c>
      <c r="G1549" s="168">
        <v>63</v>
      </c>
      <c r="H1549" s="168">
        <v>545.17600000000004</v>
      </c>
      <c r="I1549" s="168">
        <f t="shared" si="269"/>
        <v>13655145.226999994</v>
      </c>
      <c r="J1549" s="168">
        <v>409</v>
      </c>
      <c r="K1549" s="168">
        <v>439</v>
      </c>
      <c r="L1549" s="169">
        <f t="shared" si="274"/>
        <v>423.73458674033208</v>
      </c>
      <c r="M1549">
        <f t="shared" si="264"/>
        <v>63</v>
      </c>
      <c r="N1549" s="168">
        <f t="shared" si="270"/>
        <v>63</v>
      </c>
      <c r="O1549" s="168">
        <f t="shared" si="271"/>
        <v>-1</v>
      </c>
      <c r="P1549" s="168">
        <f t="shared" si="272"/>
        <v>-1</v>
      </c>
      <c r="Q1549" s="168">
        <f t="shared" si="273"/>
        <v>-1</v>
      </c>
      <c r="R1549" s="168">
        <f t="shared" si="265"/>
        <v>-1</v>
      </c>
      <c r="S1549">
        <f t="shared" si="266"/>
        <v>-1</v>
      </c>
      <c r="T1549">
        <f t="shared" si="267"/>
        <v>439</v>
      </c>
      <c r="U1549">
        <f t="shared" si="268"/>
        <v>-1</v>
      </c>
    </row>
    <row r="1550" spans="2:21" x14ac:dyDescent="0.25">
      <c r="B1550" s="167">
        <v>292.02108250000003</v>
      </c>
      <c r="C1550" s="168">
        <v>2.8297159717430214</v>
      </c>
      <c r="D1550" s="168">
        <v>2510</v>
      </c>
      <c r="E1550" s="168">
        <v>2</v>
      </c>
      <c r="F1550" s="168">
        <v>65</v>
      </c>
      <c r="G1550" s="168">
        <v>81</v>
      </c>
      <c r="H1550" s="168">
        <v>33432</v>
      </c>
      <c r="I1550" s="168">
        <f t="shared" si="269"/>
        <v>13688577.226999994</v>
      </c>
      <c r="J1550" s="168">
        <v>532</v>
      </c>
      <c r="K1550" s="168">
        <v>434</v>
      </c>
      <c r="L1550" s="169">
        <f t="shared" si="274"/>
        <v>480.50806444845438</v>
      </c>
      <c r="M1550">
        <f t="shared" si="264"/>
        <v>81</v>
      </c>
      <c r="N1550" s="168">
        <f t="shared" si="270"/>
        <v>-1</v>
      </c>
      <c r="O1550" s="168">
        <f t="shared" si="271"/>
        <v>81</v>
      </c>
      <c r="P1550" s="168">
        <f t="shared" si="272"/>
        <v>-1</v>
      </c>
      <c r="Q1550" s="168">
        <f t="shared" si="273"/>
        <v>-1</v>
      </c>
      <c r="R1550" s="168">
        <f t="shared" si="265"/>
        <v>-1</v>
      </c>
      <c r="S1550">
        <f t="shared" si="266"/>
        <v>-1</v>
      </c>
      <c r="T1550">
        <f t="shared" si="267"/>
        <v>434</v>
      </c>
      <c r="U1550">
        <f t="shared" si="268"/>
        <v>-1</v>
      </c>
    </row>
    <row r="1551" spans="2:21" x14ac:dyDescent="0.25">
      <c r="B1551" s="167">
        <v>292.02791670000005</v>
      </c>
      <c r="C1551" s="168">
        <v>2.829789134030094</v>
      </c>
      <c r="D1551" s="168">
        <v>2511</v>
      </c>
      <c r="E1551" s="168">
        <v>7</v>
      </c>
      <c r="F1551" s="168">
        <v>146</v>
      </c>
      <c r="G1551" s="168">
        <v>69</v>
      </c>
      <c r="H1551" s="168">
        <v>8859</v>
      </c>
      <c r="I1551" s="168">
        <f t="shared" si="269"/>
        <v>13697436.226999994</v>
      </c>
      <c r="J1551" s="168">
        <v>344</v>
      </c>
      <c r="K1551" s="168">
        <v>34</v>
      </c>
      <c r="L1551" s="169">
        <f t="shared" si="274"/>
        <v>108.1480466767662</v>
      </c>
      <c r="M1551">
        <f t="shared" si="264"/>
        <v>69</v>
      </c>
      <c r="N1551" s="168">
        <f t="shared" si="270"/>
        <v>69</v>
      </c>
      <c r="O1551" s="168">
        <f t="shared" si="271"/>
        <v>-1</v>
      </c>
      <c r="P1551" s="168">
        <f t="shared" si="272"/>
        <v>-1</v>
      </c>
      <c r="Q1551" s="168">
        <f t="shared" si="273"/>
        <v>-1</v>
      </c>
      <c r="R1551" s="168">
        <f t="shared" si="265"/>
        <v>34</v>
      </c>
      <c r="S1551">
        <f t="shared" si="266"/>
        <v>-1</v>
      </c>
      <c r="T1551">
        <f t="shared" si="267"/>
        <v>-1</v>
      </c>
      <c r="U1551">
        <f t="shared" si="268"/>
        <v>-1</v>
      </c>
    </row>
    <row r="1552" spans="2:21" x14ac:dyDescent="0.25">
      <c r="B1552" s="167">
        <v>292.05956280000004</v>
      </c>
      <c r="C1552" s="168">
        <v>2.8301279699116493</v>
      </c>
      <c r="D1552" s="168">
        <v>2513</v>
      </c>
      <c r="E1552" s="168">
        <v>32</v>
      </c>
      <c r="F1552" s="168">
        <v>75</v>
      </c>
      <c r="G1552" s="168">
        <v>63</v>
      </c>
      <c r="H1552" s="168">
        <v>1720</v>
      </c>
      <c r="I1552" s="168">
        <f t="shared" si="269"/>
        <v>13699156.226999994</v>
      </c>
      <c r="J1552" s="168">
        <v>325</v>
      </c>
      <c r="K1552" s="168">
        <v>34</v>
      </c>
      <c r="L1552" s="169">
        <f t="shared" si="274"/>
        <v>105.11898020814318</v>
      </c>
      <c r="M1552">
        <f t="shared" si="264"/>
        <v>63</v>
      </c>
      <c r="N1552" s="168">
        <f t="shared" si="270"/>
        <v>63</v>
      </c>
      <c r="O1552" s="168">
        <f t="shared" si="271"/>
        <v>-1</v>
      </c>
      <c r="P1552" s="168">
        <f t="shared" si="272"/>
        <v>-1</v>
      </c>
      <c r="Q1552" s="168">
        <f t="shared" si="273"/>
        <v>-1</v>
      </c>
      <c r="R1552" s="168">
        <f t="shared" si="265"/>
        <v>34</v>
      </c>
      <c r="S1552">
        <f t="shared" si="266"/>
        <v>-1</v>
      </c>
      <c r="T1552">
        <f t="shared" si="267"/>
        <v>-1</v>
      </c>
      <c r="U1552">
        <f t="shared" si="268"/>
        <v>-1</v>
      </c>
    </row>
    <row r="1553" spans="2:21" x14ac:dyDescent="0.25">
      <c r="B1553" s="167">
        <v>292.05979180000003</v>
      </c>
      <c r="C1553" s="168">
        <v>2.8301304221481511</v>
      </c>
      <c r="D1553" s="168">
        <v>2514</v>
      </c>
      <c r="E1553" s="168">
        <v>8</v>
      </c>
      <c r="F1553" s="168">
        <v>144</v>
      </c>
      <c r="G1553" s="168">
        <v>66</v>
      </c>
      <c r="H1553" s="168">
        <v>5015</v>
      </c>
      <c r="I1553" s="168">
        <f t="shared" si="269"/>
        <v>13704171.226999994</v>
      </c>
      <c r="J1553" s="168">
        <v>349</v>
      </c>
      <c r="K1553" s="168">
        <v>166</v>
      </c>
      <c r="L1553" s="169">
        <f t="shared" si="274"/>
        <v>240.69482753063059</v>
      </c>
      <c r="M1553">
        <f t="shared" si="264"/>
        <v>66</v>
      </c>
      <c r="N1553" s="168">
        <f t="shared" si="270"/>
        <v>66</v>
      </c>
      <c r="O1553" s="168">
        <f t="shared" si="271"/>
        <v>-1</v>
      </c>
      <c r="P1553" s="168">
        <f t="shared" si="272"/>
        <v>-1</v>
      </c>
      <c r="Q1553" s="168">
        <f t="shared" si="273"/>
        <v>-1</v>
      </c>
      <c r="R1553" s="168">
        <f t="shared" si="265"/>
        <v>166</v>
      </c>
      <c r="S1553">
        <f t="shared" si="266"/>
        <v>-1</v>
      </c>
      <c r="T1553">
        <f t="shared" si="267"/>
        <v>-1</v>
      </c>
      <c r="U1553">
        <f t="shared" si="268"/>
        <v>-1</v>
      </c>
    </row>
    <row r="1554" spans="2:21" x14ac:dyDescent="0.25">
      <c r="B1554" s="167">
        <v>292.07708450000001</v>
      </c>
      <c r="C1554" s="168">
        <v>2.8303156137935588</v>
      </c>
      <c r="D1554" s="168">
        <v>2515</v>
      </c>
      <c r="E1554" s="168">
        <v>6</v>
      </c>
      <c r="F1554" s="168">
        <v>57</v>
      </c>
      <c r="G1554" s="168">
        <v>70</v>
      </c>
      <c r="H1554" s="168">
        <v>3585</v>
      </c>
      <c r="I1554" s="168">
        <f t="shared" si="269"/>
        <v>13707756.226999994</v>
      </c>
      <c r="J1554" s="168">
        <v>446</v>
      </c>
      <c r="K1554" s="168">
        <v>107</v>
      </c>
      <c r="L1554" s="169">
        <f t="shared" si="274"/>
        <v>218.4536564125215</v>
      </c>
      <c r="M1554">
        <f t="shared" si="264"/>
        <v>70</v>
      </c>
      <c r="N1554" s="168">
        <f t="shared" si="270"/>
        <v>70</v>
      </c>
      <c r="O1554" s="168">
        <f t="shared" si="271"/>
        <v>-1</v>
      </c>
      <c r="P1554" s="168">
        <f t="shared" si="272"/>
        <v>-1</v>
      </c>
      <c r="Q1554" s="168">
        <f t="shared" si="273"/>
        <v>-1</v>
      </c>
      <c r="R1554" s="168">
        <f t="shared" si="265"/>
        <v>107</v>
      </c>
      <c r="S1554">
        <f t="shared" si="266"/>
        <v>-1</v>
      </c>
      <c r="T1554">
        <f t="shared" si="267"/>
        <v>-1</v>
      </c>
      <c r="U1554">
        <f t="shared" si="268"/>
        <v>-1</v>
      </c>
    </row>
    <row r="1555" spans="2:21" x14ac:dyDescent="0.25">
      <c r="B1555" s="167">
        <v>292.08318630000002</v>
      </c>
      <c r="C1555" s="168">
        <v>2.8303809657959631</v>
      </c>
      <c r="D1555" s="168">
        <v>2517</v>
      </c>
      <c r="E1555" s="168">
        <v>1</v>
      </c>
      <c r="F1555" s="168">
        <v>5</v>
      </c>
      <c r="G1555" s="168">
        <v>62</v>
      </c>
      <c r="H1555" s="168">
        <v>166.91900000000001</v>
      </c>
      <c r="I1555" s="168">
        <f t="shared" si="269"/>
        <v>13707923.145999994</v>
      </c>
      <c r="J1555" s="168">
        <v>568</v>
      </c>
      <c r="K1555" s="168">
        <v>673</v>
      </c>
      <c r="L1555" s="169">
        <f t="shared" si="274"/>
        <v>618.27501971210188</v>
      </c>
      <c r="M1555">
        <f t="shared" si="264"/>
        <v>62</v>
      </c>
      <c r="N1555" s="168">
        <f t="shared" si="270"/>
        <v>62</v>
      </c>
      <c r="O1555" s="168">
        <f t="shared" si="271"/>
        <v>-1</v>
      </c>
      <c r="P1555" s="168">
        <f t="shared" si="272"/>
        <v>-1</v>
      </c>
      <c r="Q1555" s="168">
        <f t="shared" si="273"/>
        <v>-1</v>
      </c>
      <c r="R1555" s="168">
        <f t="shared" si="265"/>
        <v>-1</v>
      </c>
      <c r="S1555">
        <f t="shared" si="266"/>
        <v>-1</v>
      </c>
      <c r="T1555">
        <f t="shared" si="267"/>
        <v>-1</v>
      </c>
      <c r="U1555">
        <f t="shared" si="268"/>
        <v>673</v>
      </c>
    </row>
    <row r="1556" spans="2:21" x14ac:dyDescent="0.25">
      <c r="B1556" s="167">
        <v>292.10756130000004</v>
      </c>
      <c r="C1556" s="168">
        <v>2.8306420621090802</v>
      </c>
      <c r="D1556" s="168">
        <v>2518</v>
      </c>
      <c r="E1556" s="168">
        <v>3</v>
      </c>
      <c r="F1556" s="168">
        <v>34</v>
      </c>
      <c r="G1556" s="168">
        <v>67</v>
      </c>
      <c r="H1556" s="168">
        <v>1557</v>
      </c>
      <c r="I1556" s="168">
        <f t="shared" si="269"/>
        <v>13709480.145999994</v>
      </c>
      <c r="J1556" s="168">
        <v>497</v>
      </c>
      <c r="K1556" s="168">
        <v>166</v>
      </c>
      <c r="L1556" s="169">
        <f t="shared" si="274"/>
        <v>287.23161385892047</v>
      </c>
      <c r="M1556">
        <f t="shared" si="264"/>
        <v>67</v>
      </c>
      <c r="N1556" s="168">
        <f t="shared" si="270"/>
        <v>67</v>
      </c>
      <c r="O1556" s="168">
        <f t="shared" si="271"/>
        <v>-1</v>
      </c>
      <c r="P1556" s="168">
        <f t="shared" si="272"/>
        <v>-1</v>
      </c>
      <c r="Q1556" s="168">
        <f t="shared" si="273"/>
        <v>-1</v>
      </c>
      <c r="R1556" s="168">
        <f t="shared" si="265"/>
        <v>166</v>
      </c>
      <c r="S1556">
        <f t="shared" si="266"/>
        <v>-1</v>
      </c>
      <c r="T1556">
        <f t="shared" si="267"/>
        <v>-1</v>
      </c>
      <c r="U1556">
        <f t="shared" si="268"/>
        <v>-1</v>
      </c>
    </row>
    <row r="1557" spans="2:21" x14ac:dyDescent="0.25">
      <c r="B1557" s="167">
        <v>292.11135450000006</v>
      </c>
      <c r="C1557" s="168">
        <v>2.8306826982886082</v>
      </c>
      <c r="D1557" s="168">
        <v>2520</v>
      </c>
      <c r="E1557" s="168">
        <v>3</v>
      </c>
      <c r="F1557" s="168">
        <v>25</v>
      </c>
      <c r="G1557" s="168">
        <v>62</v>
      </c>
      <c r="H1557" s="168">
        <v>566.11</v>
      </c>
      <c r="I1557" s="168">
        <f t="shared" si="269"/>
        <v>13710046.255999994</v>
      </c>
      <c r="J1557" s="168">
        <v>511</v>
      </c>
      <c r="K1557" s="168">
        <v>166</v>
      </c>
      <c r="L1557" s="169">
        <f t="shared" si="274"/>
        <v>291.24903433316308</v>
      </c>
      <c r="M1557">
        <f t="shared" si="264"/>
        <v>62</v>
      </c>
      <c r="N1557" s="168">
        <f t="shared" si="270"/>
        <v>62</v>
      </c>
      <c r="O1557" s="168">
        <f t="shared" si="271"/>
        <v>-1</v>
      </c>
      <c r="P1557" s="168">
        <f t="shared" si="272"/>
        <v>-1</v>
      </c>
      <c r="Q1557" s="168">
        <f t="shared" si="273"/>
        <v>-1</v>
      </c>
      <c r="R1557" s="168">
        <f t="shared" si="265"/>
        <v>166</v>
      </c>
      <c r="S1557">
        <f t="shared" si="266"/>
        <v>-1</v>
      </c>
      <c r="T1557">
        <f t="shared" si="267"/>
        <v>-1</v>
      </c>
      <c r="U1557">
        <f t="shared" si="268"/>
        <v>-1</v>
      </c>
    </row>
    <row r="1558" spans="2:21" x14ac:dyDescent="0.25">
      <c r="B1558" s="167">
        <v>292.12965650000007</v>
      </c>
      <c r="C1558" s="168">
        <v>2.8308787838910732</v>
      </c>
      <c r="D1558" s="168">
        <v>2521</v>
      </c>
      <c r="E1558" s="168">
        <v>9</v>
      </c>
      <c r="F1558" s="168">
        <v>93</v>
      </c>
      <c r="G1558" s="168">
        <v>76</v>
      </c>
      <c r="H1558" s="168">
        <v>16230</v>
      </c>
      <c r="I1558" s="168">
        <f t="shared" si="269"/>
        <v>13726276.255999994</v>
      </c>
      <c r="J1558" s="168">
        <v>480</v>
      </c>
      <c r="K1558" s="168">
        <v>468</v>
      </c>
      <c r="L1558" s="169">
        <f t="shared" si="274"/>
        <v>473.96202379515597</v>
      </c>
      <c r="M1558">
        <f t="shared" si="264"/>
        <v>76</v>
      </c>
      <c r="N1558" s="168">
        <f t="shared" si="270"/>
        <v>-1</v>
      </c>
      <c r="O1558" s="168">
        <f t="shared" si="271"/>
        <v>76</v>
      </c>
      <c r="P1558" s="168">
        <f t="shared" si="272"/>
        <v>-1</v>
      </c>
      <c r="Q1558" s="168">
        <f t="shared" si="273"/>
        <v>-1</v>
      </c>
      <c r="R1558" s="168">
        <f t="shared" si="265"/>
        <v>-1</v>
      </c>
      <c r="S1558">
        <f t="shared" si="266"/>
        <v>-1</v>
      </c>
      <c r="T1558">
        <f t="shared" si="267"/>
        <v>468</v>
      </c>
      <c r="U1558">
        <f t="shared" si="268"/>
        <v>-1</v>
      </c>
    </row>
    <row r="1559" spans="2:21" x14ac:dyDescent="0.25">
      <c r="B1559" s="167">
        <v>292.15362930000003</v>
      </c>
      <c r="C1559" s="168">
        <v>2.8311356711256725</v>
      </c>
      <c r="D1559" s="168">
        <v>2522</v>
      </c>
      <c r="E1559" s="168">
        <v>3</v>
      </c>
      <c r="F1559" s="168">
        <v>8</v>
      </c>
      <c r="G1559" s="168">
        <v>65</v>
      </c>
      <c r="H1559" s="168">
        <v>926.46299999999997</v>
      </c>
      <c r="I1559" s="168">
        <f t="shared" si="269"/>
        <v>13727202.718999993</v>
      </c>
      <c r="J1559" s="168">
        <v>450</v>
      </c>
      <c r="K1559" s="168">
        <v>468</v>
      </c>
      <c r="L1559" s="169">
        <f t="shared" si="274"/>
        <v>458.91175622335061</v>
      </c>
      <c r="M1559">
        <f t="shared" si="264"/>
        <v>65</v>
      </c>
      <c r="N1559" s="168">
        <f t="shared" si="270"/>
        <v>65</v>
      </c>
      <c r="O1559" s="168">
        <f t="shared" si="271"/>
        <v>-1</v>
      </c>
      <c r="P1559" s="168">
        <f t="shared" si="272"/>
        <v>-1</v>
      </c>
      <c r="Q1559" s="168">
        <f t="shared" si="273"/>
        <v>-1</v>
      </c>
      <c r="R1559" s="168">
        <f t="shared" si="265"/>
        <v>-1</v>
      </c>
      <c r="S1559">
        <f t="shared" si="266"/>
        <v>-1</v>
      </c>
      <c r="T1559">
        <f t="shared" si="267"/>
        <v>468</v>
      </c>
      <c r="U1559">
        <f t="shared" si="268"/>
        <v>-1</v>
      </c>
    </row>
    <row r="1560" spans="2:21" x14ac:dyDescent="0.25">
      <c r="B1560" s="167">
        <v>292.16161880000004</v>
      </c>
      <c r="C1560" s="168">
        <v>2.8312212962662895</v>
      </c>
      <c r="D1560" s="168">
        <v>2523</v>
      </c>
      <c r="E1560" s="168">
        <v>38</v>
      </c>
      <c r="F1560" s="168">
        <v>155</v>
      </c>
      <c r="G1560" s="168">
        <v>68</v>
      </c>
      <c r="H1560" s="168">
        <v>5733</v>
      </c>
      <c r="I1560" s="168">
        <f t="shared" si="269"/>
        <v>13732935.718999993</v>
      </c>
      <c r="J1560" s="168">
        <v>359</v>
      </c>
      <c r="K1560" s="168">
        <v>107</v>
      </c>
      <c r="L1560" s="169">
        <f t="shared" si="274"/>
        <v>195.99234678935807</v>
      </c>
      <c r="M1560">
        <f t="shared" si="264"/>
        <v>68</v>
      </c>
      <c r="N1560" s="168">
        <f t="shared" si="270"/>
        <v>68</v>
      </c>
      <c r="O1560" s="168">
        <f t="shared" si="271"/>
        <v>-1</v>
      </c>
      <c r="P1560" s="168">
        <f t="shared" si="272"/>
        <v>-1</v>
      </c>
      <c r="Q1560" s="168">
        <f t="shared" si="273"/>
        <v>-1</v>
      </c>
      <c r="R1560" s="168">
        <f t="shared" si="265"/>
        <v>107</v>
      </c>
      <c r="S1560">
        <f t="shared" si="266"/>
        <v>-1</v>
      </c>
      <c r="T1560">
        <f t="shared" si="267"/>
        <v>-1</v>
      </c>
      <c r="U1560">
        <f t="shared" si="268"/>
        <v>-1</v>
      </c>
    </row>
    <row r="1561" spans="2:21" x14ac:dyDescent="0.25">
      <c r="B1561" s="167">
        <v>292.16602470000004</v>
      </c>
      <c r="C1561" s="168">
        <v>2.831268517660519</v>
      </c>
      <c r="D1561" s="168">
        <v>2524</v>
      </c>
      <c r="E1561" s="168">
        <v>6</v>
      </c>
      <c r="F1561" s="168">
        <v>32</v>
      </c>
      <c r="G1561" s="168">
        <v>64</v>
      </c>
      <c r="H1561" s="168">
        <v>909.495</v>
      </c>
      <c r="I1561" s="168">
        <f t="shared" si="269"/>
        <v>13733845.213999992</v>
      </c>
      <c r="J1561" s="168">
        <v>512</v>
      </c>
      <c r="K1561" s="168">
        <v>439</v>
      </c>
      <c r="L1561" s="169">
        <f t="shared" si="274"/>
        <v>474.09703648092972</v>
      </c>
      <c r="M1561">
        <f t="shared" si="264"/>
        <v>64</v>
      </c>
      <c r="N1561" s="168">
        <f t="shared" si="270"/>
        <v>64</v>
      </c>
      <c r="O1561" s="168">
        <f t="shared" si="271"/>
        <v>-1</v>
      </c>
      <c r="P1561" s="168">
        <f t="shared" si="272"/>
        <v>-1</v>
      </c>
      <c r="Q1561" s="168">
        <f t="shared" si="273"/>
        <v>-1</v>
      </c>
      <c r="R1561" s="168">
        <f t="shared" si="265"/>
        <v>-1</v>
      </c>
      <c r="S1561">
        <f t="shared" si="266"/>
        <v>-1</v>
      </c>
      <c r="T1561">
        <f t="shared" si="267"/>
        <v>439</v>
      </c>
      <c r="U1561">
        <f t="shared" si="268"/>
        <v>-1</v>
      </c>
    </row>
    <row r="1562" spans="2:21" x14ac:dyDescent="0.25">
      <c r="B1562" s="167">
        <v>292.17303550000003</v>
      </c>
      <c r="C1562" s="168">
        <v>2.8313436613386567</v>
      </c>
      <c r="D1562" s="168">
        <v>2525</v>
      </c>
      <c r="E1562" s="168">
        <v>11</v>
      </c>
      <c r="F1562" s="168">
        <v>63</v>
      </c>
      <c r="G1562" s="168">
        <v>62</v>
      </c>
      <c r="H1562" s="168">
        <v>854.32500000000005</v>
      </c>
      <c r="I1562" s="168">
        <f t="shared" si="269"/>
        <v>13734699.538999991</v>
      </c>
      <c r="J1562" s="168">
        <v>358</v>
      </c>
      <c r="K1562" s="168">
        <v>34</v>
      </c>
      <c r="L1562" s="169">
        <f t="shared" si="274"/>
        <v>110.32678731840241</v>
      </c>
      <c r="M1562">
        <f t="shared" si="264"/>
        <v>62</v>
      </c>
      <c r="N1562" s="168">
        <f t="shared" si="270"/>
        <v>62</v>
      </c>
      <c r="O1562" s="168">
        <f t="shared" si="271"/>
        <v>-1</v>
      </c>
      <c r="P1562" s="168">
        <f t="shared" si="272"/>
        <v>-1</v>
      </c>
      <c r="Q1562" s="168">
        <f t="shared" si="273"/>
        <v>-1</v>
      </c>
      <c r="R1562" s="168">
        <f t="shared" si="265"/>
        <v>34</v>
      </c>
      <c r="S1562">
        <f t="shared" si="266"/>
        <v>-1</v>
      </c>
      <c r="T1562">
        <f t="shared" si="267"/>
        <v>-1</v>
      </c>
      <c r="U1562">
        <f t="shared" si="268"/>
        <v>-1</v>
      </c>
    </row>
    <row r="1563" spans="2:21" x14ac:dyDescent="0.25">
      <c r="B1563" s="167">
        <v>292.19886850000006</v>
      </c>
      <c r="C1563" s="168">
        <v>2.8316205845015094</v>
      </c>
      <c r="D1563" s="168">
        <v>2526</v>
      </c>
      <c r="E1563" s="168">
        <v>3</v>
      </c>
      <c r="F1563" s="168">
        <v>94</v>
      </c>
      <c r="G1563" s="168">
        <v>73</v>
      </c>
      <c r="H1563" s="168">
        <v>12756</v>
      </c>
      <c r="I1563" s="168">
        <f t="shared" si="269"/>
        <v>13747455.538999991</v>
      </c>
      <c r="J1563" s="168">
        <v>425</v>
      </c>
      <c r="K1563" s="168">
        <v>468</v>
      </c>
      <c r="L1563" s="169">
        <f t="shared" si="274"/>
        <v>445.98206241955518</v>
      </c>
      <c r="M1563">
        <f t="shared" si="264"/>
        <v>73</v>
      </c>
      <c r="N1563" s="168">
        <f t="shared" si="270"/>
        <v>73</v>
      </c>
      <c r="O1563" s="168">
        <f t="shared" si="271"/>
        <v>-1</v>
      </c>
      <c r="P1563" s="168">
        <f t="shared" si="272"/>
        <v>-1</v>
      </c>
      <c r="Q1563" s="168">
        <f t="shared" si="273"/>
        <v>-1</v>
      </c>
      <c r="R1563" s="168">
        <f t="shared" si="265"/>
        <v>-1</v>
      </c>
      <c r="S1563">
        <f t="shared" si="266"/>
        <v>-1</v>
      </c>
      <c r="T1563">
        <f t="shared" si="267"/>
        <v>468</v>
      </c>
      <c r="U1563">
        <f t="shared" si="268"/>
        <v>-1</v>
      </c>
    </row>
    <row r="1564" spans="2:21" x14ac:dyDescent="0.25">
      <c r="B1564" s="167">
        <v>292.21687550000001</v>
      </c>
      <c r="C1564" s="168">
        <v>2.8318136502969224</v>
      </c>
      <c r="D1564" s="168">
        <v>2529</v>
      </c>
      <c r="E1564" s="168">
        <v>3</v>
      </c>
      <c r="F1564" s="168">
        <v>19</v>
      </c>
      <c r="G1564" s="168">
        <v>66</v>
      </c>
      <c r="H1564" s="168">
        <v>1074</v>
      </c>
      <c r="I1564" s="168">
        <f t="shared" si="269"/>
        <v>13748529.538999991</v>
      </c>
      <c r="J1564" s="168">
        <v>449</v>
      </c>
      <c r="K1564" s="168">
        <v>424</v>
      </c>
      <c r="L1564" s="169">
        <f t="shared" si="274"/>
        <v>436.32098276383635</v>
      </c>
      <c r="M1564">
        <f t="shared" si="264"/>
        <v>66</v>
      </c>
      <c r="N1564" s="168">
        <f t="shared" si="270"/>
        <v>66</v>
      </c>
      <c r="O1564" s="168">
        <f t="shared" si="271"/>
        <v>-1</v>
      </c>
      <c r="P1564" s="168">
        <f t="shared" si="272"/>
        <v>-1</v>
      </c>
      <c r="Q1564" s="168">
        <f t="shared" si="273"/>
        <v>-1</v>
      </c>
      <c r="R1564" s="168">
        <f t="shared" si="265"/>
        <v>-1</v>
      </c>
      <c r="S1564">
        <f t="shared" si="266"/>
        <v>-1</v>
      </c>
      <c r="T1564">
        <f t="shared" si="267"/>
        <v>424</v>
      </c>
      <c r="U1564">
        <f t="shared" si="268"/>
        <v>-1</v>
      </c>
    </row>
    <row r="1565" spans="2:21" x14ac:dyDescent="0.25">
      <c r="B1565" s="167">
        <v>292.22063300000002</v>
      </c>
      <c r="C1565" s="168">
        <v>2.8318539407786316</v>
      </c>
      <c r="D1565" s="168">
        <v>2530</v>
      </c>
      <c r="E1565" s="168">
        <v>7</v>
      </c>
      <c r="F1565" s="168">
        <v>45</v>
      </c>
      <c r="G1565" s="168">
        <v>62</v>
      </c>
      <c r="H1565" s="168">
        <v>1081</v>
      </c>
      <c r="I1565" s="168">
        <f t="shared" si="269"/>
        <v>13749610.538999991</v>
      </c>
      <c r="J1565" s="168">
        <v>405</v>
      </c>
      <c r="K1565" s="168">
        <v>439</v>
      </c>
      <c r="L1565" s="169">
        <f t="shared" si="274"/>
        <v>421.65744390440921</v>
      </c>
      <c r="M1565">
        <f t="shared" si="264"/>
        <v>62</v>
      </c>
      <c r="N1565" s="168">
        <f t="shared" si="270"/>
        <v>62</v>
      </c>
      <c r="O1565" s="168">
        <f t="shared" si="271"/>
        <v>-1</v>
      </c>
      <c r="P1565" s="168">
        <f t="shared" si="272"/>
        <v>-1</v>
      </c>
      <c r="Q1565" s="168">
        <f t="shared" si="273"/>
        <v>-1</v>
      </c>
      <c r="R1565" s="168">
        <f t="shared" si="265"/>
        <v>-1</v>
      </c>
      <c r="S1565">
        <f t="shared" si="266"/>
        <v>-1</v>
      </c>
      <c r="T1565">
        <f t="shared" si="267"/>
        <v>439</v>
      </c>
      <c r="U1565">
        <f t="shared" si="268"/>
        <v>-1</v>
      </c>
    </row>
    <row r="1566" spans="2:21" x14ac:dyDescent="0.25">
      <c r="B1566" s="167">
        <v>292.25047950000004</v>
      </c>
      <c r="C1566" s="168">
        <v>2.832174020295938</v>
      </c>
      <c r="D1566" s="168">
        <v>2532</v>
      </c>
      <c r="E1566" s="168">
        <v>1</v>
      </c>
      <c r="F1566" s="168">
        <v>8</v>
      </c>
      <c r="G1566" s="168">
        <v>61</v>
      </c>
      <c r="H1566" s="168">
        <v>294.24299999999999</v>
      </c>
      <c r="I1566" s="168">
        <f t="shared" si="269"/>
        <v>13749904.781999992</v>
      </c>
      <c r="J1566" s="168">
        <v>462</v>
      </c>
      <c r="K1566" s="168">
        <v>468</v>
      </c>
      <c r="L1566" s="169">
        <f t="shared" si="274"/>
        <v>464.99032247994148</v>
      </c>
      <c r="M1566">
        <f t="shared" si="264"/>
        <v>61</v>
      </c>
      <c r="N1566" s="168">
        <f t="shared" si="270"/>
        <v>61</v>
      </c>
      <c r="O1566" s="168">
        <f t="shared" si="271"/>
        <v>-1</v>
      </c>
      <c r="P1566" s="168">
        <f t="shared" si="272"/>
        <v>-1</v>
      </c>
      <c r="Q1566" s="168">
        <f t="shared" si="273"/>
        <v>-1</v>
      </c>
      <c r="R1566" s="168">
        <f t="shared" si="265"/>
        <v>-1</v>
      </c>
      <c r="S1566">
        <f t="shared" si="266"/>
        <v>-1</v>
      </c>
      <c r="T1566">
        <f t="shared" si="267"/>
        <v>468</v>
      </c>
      <c r="U1566">
        <f t="shared" si="268"/>
        <v>-1</v>
      </c>
    </row>
    <row r="1567" spans="2:21" x14ac:dyDescent="0.25">
      <c r="B1567" s="167">
        <v>292.25721880000003</v>
      </c>
      <c r="C1567" s="168">
        <v>2.8322463048809934</v>
      </c>
      <c r="D1567" s="168">
        <v>2533</v>
      </c>
      <c r="E1567" s="168">
        <v>14</v>
      </c>
      <c r="F1567" s="168">
        <v>149</v>
      </c>
      <c r="G1567" s="168">
        <v>75</v>
      </c>
      <c r="H1567" s="168">
        <v>15814</v>
      </c>
      <c r="I1567" s="168">
        <f t="shared" si="269"/>
        <v>13765718.781999992</v>
      </c>
      <c r="J1567" s="168">
        <v>452</v>
      </c>
      <c r="K1567" s="168">
        <v>97</v>
      </c>
      <c r="L1567" s="169">
        <f t="shared" si="274"/>
        <v>209.3895890439637</v>
      </c>
      <c r="M1567">
        <f t="shared" si="264"/>
        <v>75</v>
      </c>
      <c r="N1567" s="168">
        <f t="shared" si="270"/>
        <v>-1</v>
      </c>
      <c r="O1567" s="168">
        <f t="shared" si="271"/>
        <v>75</v>
      </c>
      <c r="P1567" s="168">
        <f t="shared" si="272"/>
        <v>-1</v>
      </c>
      <c r="Q1567" s="168">
        <f t="shared" si="273"/>
        <v>-1</v>
      </c>
      <c r="R1567" s="168">
        <f t="shared" si="265"/>
        <v>97</v>
      </c>
      <c r="S1567">
        <f t="shared" si="266"/>
        <v>-1</v>
      </c>
      <c r="T1567">
        <f t="shared" si="267"/>
        <v>-1</v>
      </c>
      <c r="U1567">
        <f t="shared" si="268"/>
        <v>-1</v>
      </c>
    </row>
    <row r="1568" spans="2:21" x14ac:dyDescent="0.25">
      <c r="B1568" s="167">
        <v>292.26379250000002</v>
      </c>
      <c r="C1568" s="168">
        <v>2.8323168171943052</v>
      </c>
      <c r="D1568" s="168">
        <v>2534</v>
      </c>
      <c r="E1568" s="168">
        <v>7</v>
      </c>
      <c r="F1568" s="168">
        <v>125</v>
      </c>
      <c r="G1568" s="168">
        <v>76</v>
      </c>
      <c r="H1568" s="168">
        <v>12681</v>
      </c>
      <c r="I1568" s="168">
        <f t="shared" si="269"/>
        <v>13778399.781999992</v>
      </c>
      <c r="J1568" s="168">
        <v>450</v>
      </c>
      <c r="K1568" s="168">
        <v>468</v>
      </c>
      <c r="L1568" s="169">
        <f t="shared" si="274"/>
        <v>458.91175622335061</v>
      </c>
      <c r="M1568">
        <f t="shared" si="264"/>
        <v>76</v>
      </c>
      <c r="N1568" s="168">
        <f t="shared" si="270"/>
        <v>-1</v>
      </c>
      <c r="O1568" s="168">
        <f t="shared" si="271"/>
        <v>76</v>
      </c>
      <c r="P1568" s="168">
        <f t="shared" si="272"/>
        <v>-1</v>
      </c>
      <c r="Q1568" s="168">
        <f t="shared" si="273"/>
        <v>-1</v>
      </c>
      <c r="R1568" s="168">
        <f t="shared" si="265"/>
        <v>-1</v>
      </c>
      <c r="S1568">
        <f t="shared" si="266"/>
        <v>-1</v>
      </c>
      <c r="T1568">
        <f t="shared" si="267"/>
        <v>468</v>
      </c>
      <c r="U1568">
        <f t="shared" si="268"/>
        <v>-1</v>
      </c>
    </row>
    <row r="1569" spans="2:21" x14ac:dyDescent="0.25">
      <c r="B1569" s="167">
        <v>292.27020580000004</v>
      </c>
      <c r="C1569" s="168">
        <v>2.832385612725477</v>
      </c>
      <c r="D1569" s="168">
        <v>2535</v>
      </c>
      <c r="E1569" s="168">
        <v>1</v>
      </c>
      <c r="F1569" s="168">
        <v>13</v>
      </c>
      <c r="G1569" s="168">
        <v>61</v>
      </c>
      <c r="H1569" s="168">
        <v>407.53399999999999</v>
      </c>
      <c r="I1569" s="168">
        <f t="shared" si="269"/>
        <v>13778807.315999992</v>
      </c>
      <c r="J1569" s="168">
        <v>607</v>
      </c>
      <c r="K1569" s="168">
        <v>673</v>
      </c>
      <c r="L1569" s="169">
        <f t="shared" si="274"/>
        <v>639.14865250581579</v>
      </c>
      <c r="M1569">
        <f t="shared" si="264"/>
        <v>61</v>
      </c>
      <c r="N1569" s="168">
        <f t="shared" si="270"/>
        <v>61</v>
      </c>
      <c r="O1569" s="168">
        <f t="shared" si="271"/>
        <v>-1</v>
      </c>
      <c r="P1569" s="168">
        <f t="shared" si="272"/>
        <v>-1</v>
      </c>
      <c r="Q1569" s="168">
        <f t="shared" si="273"/>
        <v>-1</v>
      </c>
      <c r="R1569" s="168">
        <f t="shared" si="265"/>
        <v>-1</v>
      </c>
      <c r="S1569">
        <f t="shared" si="266"/>
        <v>-1</v>
      </c>
      <c r="T1569">
        <f t="shared" si="267"/>
        <v>-1</v>
      </c>
      <c r="U1569">
        <f t="shared" si="268"/>
        <v>673</v>
      </c>
    </row>
    <row r="1570" spans="2:21" x14ac:dyDescent="0.25">
      <c r="B1570" s="167">
        <v>292.28723300000001</v>
      </c>
      <c r="C1570" s="168">
        <v>2.8325682815760849</v>
      </c>
      <c r="D1570" s="168">
        <v>2536</v>
      </c>
      <c r="E1570" s="168">
        <v>22</v>
      </c>
      <c r="F1570" s="168">
        <v>184</v>
      </c>
      <c r="G1570" s="168">
        <v>83</v>
      </c>
      <c r="H1570" s="168">
        <v>188392</v>
      </c>
      <c r="I1570" s="168">
        <f t="shared" si="269"/>
        <v>13967199.315999992</v>
      </c>
      <c r="J1570" s="168">
        <v>299</v>
      </c>
      <c r="K1570" s="168">
        <v>34</v>
      </c>
      <c r="L1570" s="169">
        <f t="shared" si="274"/>
        <v>100.8265837961398</v>
      </c>
      <c r="M1570">
        <f t="shared" si="264"/>
        <v>83</v>
      </c>
      <c r="N1570" s="168">
        <f t="shared" si="270"/>
        <v>-1</v>
      </c>
      <c r="O1570" s="168">
        <f t="shared" si="271"/>
        <v>83</v>
      </c>
      <c r="P1570" s="168">
        <f t="shared" si="272"/>
        <v>-1</v>
      </c>
      <c r="Q1570" s="168">
        <f t="shared" si="273"/>
        <v>-1</v>
      </c>
      <c r="R1570" s="168">
        <f t="shared" si="265"/>
        <v>34</v>
      </c>
      <c r="S1570">
        <f t="shared" si="266"/>
        <v>-1</v>
      </c>
      <c r="T1570">
        <f t="shared" si="267"/>
        <v>-1</v>
      </c>
      <c r="U1570">
        <f t="shared" si="268"/>
        <v>-1</v>
      </c>
    </row>
    <row r="1571" spans="2:21" x14ac:dyDescent="0.25">
      <c r="B1571" s="167">
        <v>292.28746470000004</v>
      </c>
      <c r="C1571" s="168">
        <v>2.8325707674474545</v>
      </c>
      <c r="D1571" s="168">
        <v>2537</v>
      </c>
      <c r="E1571" s="168">
        <v>14</v>
      </c>
      <c r="F1571" s="168">
        <v>183</v>
      </c>
      <c r="G1571" s="168">
        <v>81</v>
      </c>
      <c r="H1571" s="168">
        <v>99362</v>
      </c>
      <c r="I1571" s="168">
        <f t="shared" si="269"/>
        <v>14066561.315999992</v>
      </c>
      <c r="J1571" s="168">
        <v>348</v>
      </c>
      <c r="K1571" s="168">
        <v>107</v>
      </c>
      <c r="L1571" s="169">
        <f t="shared" si="274"/>
        <v>192.96631830451656</v>
      </c>
      <c r="M1571">
        <f t="shared" si="264"/>
        <v>81</v>
      </c>
      <c r="N1571" s="168">
        <f t="shared" si="270"/>
        <v>-1</v>
      </c>
      <c r="O1571" s="168">
        <f t="shared" si="271"/>
        <v>81</v>
      </c>
      <c r="P1571" s="168">
        <f t="shared" si="272"/>
        <v>-1</v>
      </c>
      <c r="Q1571" s="168">
        <f t="shared" si="273"/>
        <v>-1</v>
      </c>
      <c r="R1571" s="168">
        <f t="shared" si="265"/>
        <v>107</v>
      </c>
      <c r="S1571">
        <f t="shared" si="266"/>
        <v>-1</v>
      </c>
      <c r="T1571">
        <f t="shared" si="267"/>
        <v>-1</v>
      </c>
      <c r="U1571">
        <f t="shared" si="268"/>
        <v>-1</v>
      </c>
    </row>
    <row r="1572" spans="2:21" x14ac:dyDescent="0.25">
      <c r="B1572" s="167">
        <v>292.29787730000004</v>
      </c>
      <c r="C1572" s="168">
        <v>2.8326824875043588</v>
      </c>
      <c r="D1572" s="168">
        <v>2538</v>
      </c>
      <c r="E1572" s="168">
        <v>24</v>
      </c>
      <c r="F1572" s="168">
        <v>143</v>
      </c>
      <c r="G1572" s="168">
        <v>66</v>
      </c>
      <c r="H1572" s="168">
        <v>5270</v>
      </c>
      <c r="I1572" s="168">
        <f t="shared" si="269"/>
        <v>14071831.315999992</v>
      </c>
      <c r="J1572" s="168">
        <v>314</v>
      </c>
      <c r="K1572" s="168">
        <v>34</v>
      </c>
      <c r="L1572" s="169">
        <f t="shared" si="274"/>
        <v>103.32473082471591</v>
      </c>
      <c r="M1572">
        <f t="shared" si="264"/>
        <v>66</v>
      </c>
      <c r="N1572" s="168">
        <f t="shared" si="270"/>
        <v>66</v>
      </c>
      <c r="O1572" s="168">
        <f t="shared" si="271"/>
        <v>-1</v>
      </c>
      <c r="P1572" s="168">
        <f t="shared" si="272"/>
        <v>-1</v>
      </c>
      <c r="Q1572" s="168">
        <f t="shared" si="273"/>
        <v>-1</v>
      </c>
      <c r="R1572" s="168">
        <f t="shared" si="265"/>
        <v>34</v>
      </c>
      <c r="S1572">
        <f t="shared" si="266"/>
        <v>-1</v>
      </c>
      <c r="T1572">
        <f t="shared" si="267"/>
        <v>-1</v>
      </c>
      <c r="U1572">
        <f t="shared" si="268"/>
        <v>-1</v>
      </c>
    </row>
    <row r="1573" spans="2:21" x14ac:dyDescent="0.25">
      <c r="B1573" s="167">
        <v>292.32021930000002</v>
      </c>
      <c r="C1573" s="168">
        <v>2.8329222347072447</v>
      </c>
      <c r="D1573" s="168">
        <v>2540</v>
      </c>
      <c r="E1573" s="168">
        <v>7</v>
      </c>
      <c r="F1573" s="168">
        <v>123</v>
      </c>
      <c r="G1573" s="168">
        <v>80</v>
      </c>
      <c r="H1573" s="168">
        <v>33154</v>
      </c>
      <c r="I1573" s="168">
        <f t="shared" si="269"/>
        <v>14104985.315999992</v>
      </c>
      <c r="J1573" s="168">
        <v>507</v>
      </c>
      <c r="K1573" s="168">
        <v>166</v>
      </c>
      <c r="L1573" s="169">
        <f t="shared" si="274"/>
        <v>290.10687685747814</v>
      </c>
      <c r="M1573">
        <f t="shared" si="264"/>
        <v>80</v>
      </c>
      <c r="N1573" s="168">
        <f t="shared" si="270"/>
        <v>-1</v>
      </c>
      <c r="O1573" s="168">
        <f t="shared" si="271"/>
        <v>80</v>
      </c>
      <c r="P1573" s="168">
        <f t="shared" si="272"/>
        <v>-1</v>
      </c>
      <c r="Q1573" s="168">
        <f t="shared" si="273"/>
        <v>-1</v>
      </c>
      <c r="R1573" s="168">
        <f t="shared" si="265"/>
        <v>166</v>
      </c>
      <c r="S1573">
        <f t="shared" si="266"/>
        <v>-1</v>
      </c>
      <c r="T1573">
        <f t="shared" si="267"/>
        <v>-1</v>
      </c>
      <c r="U1573">
        <f t="shared" si="268"/>
        <v>-1</v>
      </c>
    </row>
    <row r="1574" spans="2:21" x14ac:dyDescent="0.25">
      <c r="B1574" s="167">
        <v>292.33335550000004</v>
      </c>
      <c r="C1574" s="168">
        <v>2.83306321738652</v>
      </c>
      <c r="D1574" s="168">
        <v>2541</v>
      </c>
      <c r="E1574" s="168">
        <v>9</v>
      </c>
      <c r="F1574" s="168">
        <v>156</v>
      </c>
      <c r="G1574" s="168">
        <v>77</v>
      </c>
      <c r="H1574" s="168">
        <v>26716</v>
      </c>
      <c r="I1574" s="168">
        <f t="shared" si="269"/>
        <v>14131701.315999992</v>
      </c>
      <c r="J1574" s="168">
        <v>387</v>
      </c>
      <c r="K1574" s="168">
        <v>468</v>
      </c>
      <c r="L1574" s="169">
        <f t="shared" si="274"/>
        <v>425.57725503132798</v>
      </c>
      <c r="M1574">
        <f t="shared" si="264"/>
        <v>77</v>
      </c>
      <c r="N1574" s="168">
        <f t="shared" si="270"/>
        <v>-1</v>
      </c>
      <c r="O1574" s="168">
        <f t="shared" si="271"/>
        <v>77</v>
      </c>
      <c r="P1574" s="168">
        <f t="shared" si="272"/>
        <v>-1</v>
      </c>
      <c r="Q1574" s="168">
        <f t="shared" si="273"/>
        <v>-1</v>
      </c>
      <c r="R1574" s="168">
        <f t="shared" si="265"/>
        <v>-1</v>
      </c>
      <c r="S1574">
        <f t="shared" si="266"/>
        <v>-1</v>
      </c>
      <c r="T1574">
        <f t="shared" si="267"/>
        <v>468</v>
      </c>
      <c r="U1574">
        <f t="shared" si="268"/>
        <v>-1</v>
      </c>
    </row>
    <row r="1575" spans="2:21" x14ac:dyDescent="0.25">
      <c r="B1575" s="167">
        <v>292.34975780000002</v>
      </c>
      <c r="C1575" s="168">
        <v>2.833239274867112</v>
      </c>
      <c r="D1575" s="168">
        <v>2542</v>
      </c>
      <c r="E1575" s="168">
        <v>18</v>
      </c>
      <c r="F1575" s="168">
        <v>27</v>
      </c>
      <c r="G1575" s="168">
        <v>61</v>
      </c>
      <c r="H1575" s="168">
        <v>469.97500000000002</v>
      </c>
      <c r="I1575" s="168">
        <f t="shared" si="269"/>
        <v>14132171.290999992</v>
      </c>
      <c r="J1575" s="168">
        <v>564</v>
      </c>
      <c r="K1575" s="168">
        <v>434</v>
      </c>
      <c r="L1575" s="169">
        <f t="shared" si="274"/>
        <v>494.74842091713646</v>
      </c>
      <c r="M1575">
        <f t="shared" si="264"/>
        <v>61</v>
      </c>
      <c r="N1575" s="168">
        <f t="shared" si="270"/>
        <v>61</v>
      </c>
      <c r="O1575" s="168">
        <f t="shared" si="271"/>
        <v>-1</v>
      </c>
      <c r="P1575" s="168">
        <f t="shared" si="272"/>
        <v>-1</v>
      </c>
      <c r="Q1575" s="168">
        <f t="shared" si="273"/>
        <v>-1</v>
      </c>
      <c r="R1575" s="168">
        <f t="shared" si="265"/>
        <v>-1</v>
      </c>
      <c r="S1575">
        <f t="shared" si="266"/>
        <v>-1</v>
      </c>
      <c r="T1575">
        <f t="shared" si="267"/>
        <v>434</v>
      </c>
      <c r="U1575">
        <f t="shared" si="268"/>
        <v>-1</v>
      </c>
    </row>
    <row r="1576" spans="2:21" x14ac:dyDescent="0.25">
      <c r="B1576" s="167">
        <v>292.35764170000004</v>
      </c>
      <c r="C1576" s="168">
        <v>2.8333239069481011</v>
      </c>
      <c r="D1576" s="168">
        <v>2543</v>
      </c>
      <c r="E1576" s="168">
        <v>10</v>
      </c>
      <c r="F1576" s="168">
        <v>54</v>
      </c>
      <c r="G1576" s="168">
        <v>65</v>
      </c>
      <c r="H1576" s="168">
        <v>1774</v>
      </c>
      <c r="I1576" s="168">
        <f t="shared" si="269"/>
        <v>14133945.290999992</v>
      </c>
      <c r="J1576" s="168">
        <v>428</v>
      </c>
      <c r="K1576" s="168">
        <v>166</v>
      </c>
      <c r="L1576" s="169">
        <f t="shared" si="274"/>
        <v>266.54830706646777</v>
      </c>
      <c r="M1576">
        <f t="shared" si="264"/>
        <v>65</v>
      </c>
      <c r="N1576" s="168">
        <f t="shared" si="270"/>
        <v>65</v>
      </c>
      <c r="O1576" s="168">
        <f t="shared" si="271"/>
        <v>-1</v>
      </c>
      <c r="P1576" s="168">
        <f t="shared" si="272"/>
        <v>-1</v>
      </c>
      <c r="Q1576" s="168">
        <f t="shared" si="273"/>
        <v>-1</v>
      </c>
      <c r="R1576" s="168">
        <f t="shared" si="265"/>
        <v>166</v>
      </c>
      <c r="S1576">
        <f t="shared" si="266"/>
        <v>-1</v>
      </c>
      <c r="T1576">
        <f t="shared" si="267"/>
        <v>-1</v>
      </c>
      <c r="U1576">
        <f t="shared" si="268"/>
        <v>-1</v>
      </c>
    </row>
    <row r="1577" spans="2:21" x14ac:dyDescent="0.25">
      <c r="B1577" s="167">
        <v>292.35962100000006</v>
      </c>
      <c r="C1577" s="168">
        <v>2.8333451552135465</v>
      </c>
      <c r="D1577" s="168">
        <v>2544</v>
      </c>
      <c r="E1577" s="168">
        <v>6</v>
      </c>
      <c r="F1577" s="168">
        <v>122</v>
      </c>
      <c r="G1577" s="168">
        <v>74</v>
      </c>
      <c r="H1577" s="168">
        <v>11688</v>
      </c>
      <c r="I1577" s="168">
        <f t="shared" si="269"/>
        <v>14145633.290999992</v>
      </c>
      <c r="J1577" s="168">
        <v>453</v>
      </c>
      <c r="K1577" s="168">
        <v>463</v>
      </c>
      <c r="L1577" s="169">
        <f t="shared" si="274"/>
        <v>457.9727066103394</v>
      </c>
      <c r="M1577">
        <f t="shared" si="264"/>
        <v>74</v>
      </c>
      <c r="N1577" s="168">
        <f t="shared" si="270"/>
        <v>74</v>
      </c>
      <c r="O1577" s="168">
        <f t="shared" si="271"/>
        <v>-1</v>
      </c>
      <c r="P1577" s="168">
        <f t="shared" si="272"/>
        <v>-1</v>
      </c>
      <c r="Q1577" s="168">
        <f t="shared" si="273"/>
        <v>-1</v>
      </c>
      <c r="R1577" s="168">
        <f t="shared" si="265"/>
        <v>-1</v>
      </c>
      <c r="S1577">
        <f t="shared" si="266"/>
        <v>-1</v>
      </c>
      <c r="T1577">
        <f t="shared" si="267"/>
        <v>463</v>
      </c>
      <c r="U1577">
        <f t="shared" si="268"/>
        <v>-1</v>
      </c>
    </row>
    <row r="1578" spans="2:21" x14ac:dyDescent="0.25">
      <c r="B1578" s="167">
        <v>292.39728380000003</v>
      </c>
      <c r="C1578" s="168">
        <v>2.8337495416802057</v>
      </c>
      <c r="D1578" s="168">
        <v>2547</v>
      </c>
      <c r="E1578" s="168">
        <v>12</v>
      </c>
      <c r="F1578" s="168">
        <v>112</v>
      </c>
      <c r="G1578" s="168">
        <v>72</v>
      </c>
      <c r="H1578" s="168">
        <v>8223</v>
      </c>
      <c r="I1578" s="168">
        <f t="shared" si="269"/>
        <v>14153856.290999992</v>
      </c>
      <c r="J1578" s="168">
        <v>439</v>
      </c>
      <c r="K1578" s="168">
        <v>97</v>
      </c>
      <c r="L1578" s="169">
        <f t="shared" si="274"/>
        <v>206.35648766152229</v>
      </c>
      <c r="M1578">
        <f t="shared" si="264"/>
        <v>72</v>
      </c>
      <c r="N1578" s="168">
        <f t="shared" si="270"/>
        <v>72</v>
      </c>
      <c r="O1578" s="168">
        <f t="shared" si="271"/>
        <v>-1</v>
      </c>
      <c r="P1578" s="168">
        <f t="shared" si="272"/>
        <v>-1</v>
      </c>
      <c r="Q1578" s="168">
        <f t="shared" si="273"/>
        <v>-1</v>
      </c>
      <c r="R1578" s="168">
        <f t="shared" si="265"/>
        <v>97</v>
      </c>
      <c r="S1578">
        <f t="shared" si="266"/>
        <v>-1</v>
      </c>
      <c r="T1578">
        <f t="shared" si="267"/>
        <v>-1</v>
      </c>
      <c r="U1578">
        <f t="shared" si="268"/>
        <v>-1</v>
      </c>
    </row>
    <row r="1579" spans="2:21" x14ac:dyDescent="0.25">
      <c r="B1579" s="167">
        <v>292.43627450000002</v>
      </c>
      <c r="C1579" s="168">
        <v>2.834168320411337</v>
      </c>
      <c r="D1579" s="168">
        <v>2553</v>
      </c>
      <c r="E1579" s="168">
        <v>8</v>
      </c>
      <c r="F1579" s="168">
        <v>28</v>
      </c>
      <c r="G1579" s="168">
        <v>64</v>
      </c>
      <c r="H1579" s="168">
        <v>1345</v>
      </c>
      <c r="I1579" s="168">
        <f t="shared" si="269"/>
        <v>14155201.290999992</v>
      </c>
      <c r="J1579" s="168">
        <v>505</v>
      </c>
      <c r="K1579" s="168">
        <v>468</v>
      </c>
      <c r="L1579" s="169">
        <f t="shared" si="274"/>
        <v>486.1481255749116</v>
      </c>
      <c r="M1579">
        <f t="shared" si="264"/>
        <v>64</v>
      </c>
      <c r="N1579" s="168">
        <f t="shared" si="270"/>
        <v>64</v>
      </c>
      <c r="O1579" s="168">
        <f t="shared" si="271"/>
        <v>-1</v>
      </c>
      <c r="P1579" s="168">
        <f t="shared" si="272"/>
        <v>-1</v>
      </c>
      <c r="Q1579" s="168">
        <f t="shared" si="273"/>
        <v>-1</v>
      </c>
      <c r="R1579" s="168">
        <f t="shared" si="265"/>
        <v>-1</v>
      </c>
      <c r="S1579">
        <f t="shared" si="266"/>
        <v>-1</v>
      </c>
      <c r="T1579">
        <f t="shared" si="267"/>
        <v>468</v>
      </c>
      <c r="U1579">
        <f t="shared" si="268"/>
        <v>-1</v>
      </c>
    </row>
    <row r="1580" spans="2:21" x14ac:dyDescent="0.25">
      <c r="B1580" s="167">
        <v>292.44147850000002</v>
      </c>
      <c r="C1580" s="168">
        <v>2.834224224218187</v>
      </c>
      <c r="D1580" s="168">
        <v>2554</v>
      </c>
      <c r="E1580" s="168">
        <v>11</v>
      </c>
      <c r="F1580" s="168">
        <v>74</v>
      </c>
      <c r="G1580" s="168">
        <v>67</v>
      </c>
      <c r="H1580" s="168">
        <v>3096</v>
      </c>
      <c r="I1580" s="168">
        <f t="shared" si="269"/>
        <v>14158297.290999992</v>
      </c>
      <c r="J1580" s="168">
        <v>448</v>
      </c>
      <c r="K1580" s="168">
        <v>97</v>
      </c>
      <c r="L1580" s="169">
        <f t="shared" si="274"/>
        <v>208.46102753272612</v>
      </c>
      <c r="M1580">
        <f t="shared" si="264"/>
        <v>67</v>
      </c>
      <c r="N1580" s="168">
        <f t="shared" si="270"/>
        <v>67</v>
      </c>
      <c r="O1580" s="168">
        <f t="shared" si="271"/>
        <v>-1</v>
      </c>
      <c r="P1580" s="168">
        <f t="shared" si="272"/>
        <v>-1</v>
      </c>
      <c r="Q1580" s="168">
        <f t="shared" si="273"/>
        <v>-1</v>
      </c>
      <c r="R1580" s="168">
        <f t="shared" si="265"/>
        <v>97</v>
      </c>
      <c r="S1580">
        <f t="shared" si="266"/>
        <v>-1</v>
      </c>
      <c r="T1580">
        <f t="shared" si="267"/>
        <v>-1</v>
      </c>
      <c r="U1580">
        <f t="shared" si="268"/>
        <v>-1</v>
      </c>
    </row>
    <row r="1581" spans="2:21" x14ac:dyDescent="0.25">
      <c r="B1581" s="167">
        <v>292.45860950000002</v>
      </c>
      <c r="C1581" s="168">
        <v>2.8344082706976419</v>
      </c>
      <c r="D1581" s="168">
        <v>2555</v>
      </c>
      <c r="E1581" s="168">
        <v>18</v>
      </c>
      <c r="F1581" s="168">
        <v>36</v>
      </c>
      <c r="G1581" s="168">
        <v>68</v>
      </c>
      <c r="H1581" s="168">
        <v>4313</v>
      </c>
      <c r="I1581" s="168">
        <f t="shared" si="269"/>
        <v>14162610.290999992</v>
      </c>
      <c r="J1581" s="168">
        <v>405</v>
      </c>
      <c r="K1581" s="168">
        <v>468</v>
      </c>
      <c r="L1581" s="169">
        <f t="shared" si="274"/>
        <v>435.36191840812165</v>
      </c>
      <c r="M1581">
        <f t="shared" si="264"/>
        <v>68</v>
      </c>
      <c r="N1581" s="168">
        <f t="shared" si="270"/>
        <v>68</v>
      </c>
      <c r="O1581" s="168">
        <f t="shared" si="271"/>
        <v>-1</v>
      </c>
      <c r="P1581" s="168">
        <f t="shared" si="272"/>
        <v>-1</v>
      </c>
      <c r="Q1581" s="168">
        <f t="shared" si="273"/>
        <v>-1</v>
      </c>
      <c r="R1581" s="168">
        <f t="shared" si="265"/>
        <v>-1</v>
      </c>
      <c r="S1581">
        <f t="shared" si="266"/>
        <v>-1</v>
      </c>
      <c r="T1581">
        <f t="shared" si="267"/>
        <v>468</v>
      </c>
      <c r="U1581">
        <f t="shared" si="268"/>
        <v>-1</v>
      </c>
    </row>
    <row r="1582" spans="2:21" x14ac:dyDescent="0.25">
      <c r="B1582" s="167">
        <v>292.45884470000004</v>
      </c>
      <c r="C1582" s="168">
        <v>2.8344107977472599</v>
      </c>
      <c r="D1582" s="168">
        <v>2556</v>
      </c>
      <c r="E1582" s="168">
        <v>3</v>
      </c>
      <c r="F1582" s="168">
        <v>36</v>
      </c>
      <c r="G1582" s="168">
        <v>66</v>
      </c>
      <c r="H1582" s="168">
        <v>1217</v>
      </c>
      <c r="I1582" s="168">
        <f t="shared" si="269"/>
        <v>14163827.290999992</v>
      </c>
      <c r="J1582" s="168">
        <v>436</v>
      </c>
      <c r="K1582" s="168">
        <v>434</v>
      </c>
      <c r="L1582" s="169">
        <f t="shared" si="274"/>
        <v>434.99885057319403</v>
      </c>
      <c r="M1582">
        <f t="shared" si="264"/>
        <v>66</v>
      </c>
      <c r="N1582" s="168">
        <f t="shared" si="270"/>
        <v>66</v>
      </c>
      <c r="O1582" s="168">
        <f t="shared" si="271"/>
        <v>-1</v>
      </c>
      <c r="P1582" s="168">
        <f t="shared" si="272"/>
        <v>-1</v>
      </c>
      <c r="Q1582" s="168">
        <f t="shared" si="273"/>
        <v>-1</v>
      </c>
      <c r="R1582" s="168">
        <f t="shared" si="265"/>
        <v>-1</v>
      </c>
      <c r="S1582">
        <f t="shared" si="266"/>
        <v>-1</v>
      </c>
      <c r="T1582">
        <f t="shared" si="267"/>
        <v>434</v>
      </c>
      <c r="U1582">
        <f t="shared" si="268"/>
        <v>-1</v>
      </c>
    </row>
    <row r="1583" spans="2:21" x14ac:dyDescent="0.25">
      <c r="B1583" s="167">
        <v>292.47622200000006</v>
      </c>
      <c r="C1583" s="168">
        <v>2.8345975177564191</v>
      </c>
      <c r="D1583" s="168">
        <v>2557</v>
      </c>
      <c r="E1583" s="168">
        <v>42</v>
      </c>
      <c r="F1583" s="168">
        <v>176</v>
      </c>
      <c r="G1583" s="168">
        <v>75</v>
      </c>
      <c r="H1583" s="168">
        <v>26498</v>
      </c>
      <c r="I1583" s="168">
        <f t="shared" si="269"/>
        <v>14190325.290999992</v>
      </c>
      <c r="J1583" s="168">
        <v>392</v>
      </c>
      <c r="K1583" s="168">
        <v>463</v>
      </c>
      <c r="L1583" s="169">
        <f t="shared" si="274"/>
        <v>426.02347353168227</v>
      </c>
      <c r="M1583">
        <f t="shared" si="264"/>
        <v>75</v>
      </c>
      <c r="N1583" s="168">
        <f t="shared" si="270"/>
        <v>-1</v>
      </c>
      <c r="O1583" s="168">
        <f t="shared" si="271"/>
        <v>75</v>
      </c>
      <c r="P1583" s="168">
        <f t="shared" si="272"/>
        <v>-1</v>
      </c>
      <c r="Q1583" s="168">
        <f t="shared" si="273"/>
        <v>-1</v>
      </c>
      <c r="R1583" s="168">
        <f t="shared" si="265"/>
        <v>-1</v>
      </c>
      <c r="S1583">
        <f t="shared" si="266"/>
        <v>-1</v>
      </c>
      <c r="T1583">
        <f t="shared" si="267"/>
        <v>463</v>
      </c>
      <c r="U1583">
        <f t="shared" si="268"/>
        <v>-1</v>
      </c>
    </row>
    <row r="1584" spans="2:21" x14ac:dyDescent="0.25">
      <c r="B1584" s="167">
        <v>292.47645620000003</v>
      </c>
      <c r="C1584" s="168">
        <v>2.834600034433894</v>
      </c>
      <c r="D1584" s="168">
        <v>2558</v>
      </c>
      <c r="E1584" s="168">
        <v>41</v>
      </c>
      <c r="F1584" s="168">
        <v>117</v>
      </c>
      <c r="G1584" s="168">
        <v>73</v>
      </c>
      <c r="H1584" s="168">
        <v>10033</v>
      </c>
      <c r="I1584" s="168">
        <f t="shared" si="269"/>
        <v>14200358.290999992</v>
      </c>
      <c r="J1584" s="168">
        <v>423</v>
      </c>
      <c r="K1584" s="168">
        <v>434</v>
      </c>
      <c r="L1584" s="169">
        <f t="shared" si="274"/>
        <v>428.46470099647649</v>
      </c>
      <c r="M1584">
        <f t="shared" si="264"/>
        <v>73</v>
      </c>
      <c r="N1584" s="168">
        <f t="shared" si="270"/>
        <v>73</v>
      </c>
      <c r="O1584" s="168">
        <f t="shared" si="271"/>
        <v>-1</v>
      </c>
      <c r="P1584" s="168">
        <f t="shared" si="272"/>
        <v>-1</v>
      </c>
      <c r="Q1584" s="168">
        <f t="shared" si="273"/>
        <v>-1</v>
      </c>
      <c r="R1584" s="168">
        <f t="shared" si="265"/>
        <v>-1</v>
      </c>
      <c r="S1584">
        <f t="shared" si="266"/>
        <v>-1</v>
      </c>
      <c r="T1584">
        <f t="shared" si="267"/>
        <v>434</v>
      </c>
      <c r="U1584">
        <f t="shared" si="268"/>
        <v>-1</v>
      </c>
    </row>
    <row r="1585" spans="2:21" x14ac:dyDescent="0.25">
      <c r="B1585" s="167">
        <v>292.48920750000002</v>
      </c>
      <c r="C1585" s="168">
        <v>2.8347370654301569</v>
      </c>
      <c r="D1585" s="168">
        <v>2559</v>
      </c>
      <c r="E1585" s="168">
        <v>20</v>
      </c>
      <c r="F1585" s="168">
        <v>177</v>
      </c>
      <c r="G1585" s="168">
        <v>76</v>
      </c>
      <c r="H1585" s="168">
        <v>30489</v>
      </c>
      <c r="I1585" s="168">
        <f t="shared" si="269"/>
        <v>14230847.290999992</v>
      </c>
      <c r="J1585" s="168">
        <v>406</v>
      </c>
      <c r="K1585" s="168">
        <v>463</v>
      </c>
      <c r="L1585" s="169">
        <f t="shared" si="274"/>
        <v>433.56429742311576</v>
      </c>
      <c r="M1585">
        <f t="shared" si="264"/>
        <v>76</v>
      </c>
      <c r="N1585" s="168">
        <f t="shared" si="270"/>
        <v>-1</v>
      </c>
      <c r="O1585" s="168">
        <f t="shared" si="271"/>
        <v>76</v>
      </c>
      <c r="P1585" s="168">
        <f t="shared" si="272"/>
        <v>-1</v>
      </c>
      <c r="Q1585" s="168">
        <f t="shared" si="273"/>
        <v>-1</v>
      </c>
      <c r="R1585" s="168">
        <f t="shared" si="265"/>
        <v>-1</v>
      </c>
      <c r="S1585">
        <f t="shared" si="266"/>
        <v>-1</v>
      </c>
      <c r="T1585">
        <f t="shared" si="267"/>
        <v>463</v>
      </c>
      <c r="U1585">
        <f t="shared" si="268"/>
        <v>-1</v>
      </c>
    </row>
    <row r="1586" spans="2:21" x14ac:dyDescent="0.25">
      <c r="B1586" s="167">
        <v>292.49663750000002</v>
      </c>
      <c r="C1586" s="168">
        <v>2.8348169181976686</v>
      </c>
      <c r="D1586" s="168">
        <v>2560</v>
      </c>
      <c r="E1586" s="168">
        <v>40</v>
      </c>
      <c r="F1586" s="168">
        <v>180</v>
      </c>
      <c r="G1586" s="168">
        <v>75</v>
      </c>
      <c r="H1586" s="168">
        <v>30588</v>
      </c>
      <c r="I1586" s="168">
        <f t="shared" si="269"/>
        <v>14261435.290999992</v>
      </c>
      <c r="J1586" s="168">
        <v>346</v>
      </c>
      <c r="K1586" s="168">
        <v>166</v>
      </c>
      <c r="L1586" s="169">
        <f t="shared" si="274"/>
        <v>239.65808978626197</v>
      </c>
      <c r="M1586">
        <f t="shared" si="264"/>
        <v>75</v>
      </c>
      <c r="N1586" s="168">
        <f t="shared" si="270"/>
        <v>-1</v>
      </c>
      <c r="O1586" s="168">
        <f t="shared" si="271"/>
        <v>75</v>
      </c>
      <c r="P1586" s="168">
        <f t="shared" si="272"/>
        <v>-1</v>
      </c>
      <c r="Q1586" s="168">
        <f t="shared" si="273"/>
        <v>-1</v>
      </c>
      <c r="R1586" s="168">
        <f t="shared" si="265"/>
        <v>166</v>
      </c>
      <c r="S1586">
        <f t="shared" si="266"/>
        <v>-1</v>
      </c>
      <c r="T1586">
        <f t="shared" si="267"/>
        <v>-1</v>
      </c>
      <c r="U1586">
        <f t="shared" si="268"/>
        <v>-1</v>
      </c>
    </row>
    <row r="1587" spans="2:21" x14ac:dyDescent="0.25">
      <c r="B1587" s="167">
        <v>292.54857280000004</v>
      </c>
      <c r="C1587" s="168">
        <v>2.8353752239792094</v>
      </c>
      <c r="D1587" s="168">
        <v>2561</v>
      </c>
      <c r="E1587" s="168">
        <v>6</v>
      </c>
      <c r="F1587" s="168">
        <v>10</v>
      </c>
      <c r="G1587" s="168">
        <v>63</v>
      </c>
      <c r="H1587" s="168">
        <v>341.63</v>
      </c>
      <c r="I1587" s="168">
        <f t="shared" si="269"/>
        <v>14261776.920999993</v>
      </c>
      <c r="J1587" s="168">
        <v>518</v>
      </c>
      <c r="K1587" s="168">
        <v>673</v>
      </c>
      <c r="L1587" s="169">
        <f t="shared" si="274"/>
        <v>590.43543254110352</v>
      </c>
      <c r="M1587">
        <f t="shared" si="264"/>
        <v>63</v>
      </c>
      <c r="N1587" s="168">
        <f t="shared" si="270"/>
        <v>63</v>
      </c>
      <c r="O1587" s="168">
        <f t="shared" si="271"/>
        <v>-1</v>
      </c>
      <c r="P1587" s="168">
        <f t="shared" si="272"/>
        <v>-1</v>
      </c>
      <c r="Q1587" s="168">
        <f t="shared" si="273"/>
        <v>-1</v>
      </c>
      <c r="R1587" s="168">
        <f t="shared" si="265"/>
        <v>-1</v>
      </c>
      <c r="S1587">
        <f t="shared" si="266"/>
        <v>-1</v>
      </c>
      <c r="T1587">
        <f t="shared" si="267"/>
        <v>-1</v>
      </c>
      <c r="U1587">
        <f t="shared" si="268"/>
        <v>673</v>
      </c>
    </row>
    <row r="1588" spans="2:21" x14ac:dyDescent="0.25">
      <c r="B1588" s="167">
        <v>292.55582580000004</v>
      </c>
      <c r="C1588" s="168">
        <v>2.8354532133099681</v>
      </c>
      <c r="D1588" s="168">
        <v>2562</v>
      </c>
      <c r="E1588" s="168">
        <v>16</v>
      </c>
      <c r="F1588" s="168">
        <v>155</v>
      </c>
      <c r="G1588" s="168">
        <v>68</v>
      </c>
      <c r="H1588" s="168">
        <v>3817</v>
      </c>
      <c r="I1588" s="168">
        <f t="shared" si="269"/>
        <v>14265593.920999993</v>
      </c>
      <c r="J1588" s="168">
        <v>333</v>
      </c>
      <c r="K1588" s="168">
        <v>34</v>
      </c>
      <c r="L1588" s="169">
        <f t="shared" si="274"/>
        <v>106.40488710580919</v>
      </c>
      <c r="M1588">
        <f t="shared" si="264"/>
        <v>68</v>
      </c>
      <c r="N1588" s="168">
        <f t="shared" si="270"/>
        <v>68</v>
      </c>
      <c r="O1588" s="168">
        <f t="shared" si="271"/>
        <v>-1</v>
      </c>
      <c r="P1588" s="168">
        <f t="shared" si="272"/>
        <v>-1</v>
      </c>
      <c r="Q1588" s="168">
        <f t="shared" si="273"/>
        <v>-1</v>
      </c>
      <c r="R1588" s="168">
        <f t="shared" si="265"/>
        <v>34</v>
      </c>
      <c r="S1588">
        <f t="shared" si="266"/>
        <v>-1</v>
      </c>
      <c r="T1588">
        <f t="shared" si="267"/>
        <v>-1</v>
      </c>
      <c r="U1588">
        <f t="shared" si="268"/>
        <v>-1</v>
      </c>
    </row>
    <row r="1589" spans="2:21" x14ac:dyDescent="0.25">
      <c r="B1589" s="167">
        <v>292.56260100000003</v>
      </c>
      <c r="C1589" s="168">
        <v>2.8355260692980297</v>
      </c>
      <c r="D1589" s="168">
        <v>2564</v>
      </c>
      <c r="E1589" s="168">
        <v>6</v>
      </c>
      <c r="F1589" s="168">
        <v>152</v>
      </c>
      <c r="G1589" s="168">
        <v>83</v>
      </c>
      <c r="H1589" s="168">
        <v>71575</v>
      </c>
      <c r="I1589" s="168">
        <f t="shared" si="269"/>
        <v>14337168.920999993</v>
      </c>
      <c r="J1589" s="168">
        <v>419</v>
      </c>
      <c r="K1589" s="168">
        <v>34</v>
      </c>
      <c r="L1589" s="169">
        <f t="shared" si="274"/>
        <v>119.35660853090624</v>
      </c>
      <c r="M1589">
        <f t="shared" si="264"/>
        <v>83</v>
      </c>
      <c r="N1589" s="168">
        <f t="shared" si="270"/>
        <v>-1</v>
      </c>
      <c r="O1589" s="168">
        <f t="shared" si="271"/>
        <v>83</v>
      </c>
      <c r="P1589" s="168">
        <f t="shared" si="272"/>
        <v>-1</v>
      </c>
      <c r="Q1589" s="168">
        <f t="shared" si="273"/>
        <v>-1</v>
      </c>
      <c r="R1589" s="168">
        <f t="shared" si="265"/>
        <v>34</v>
      </c>
      <c r="S1589">
        <f t="shared" si="266"/>
        <v>-1</v>
      </c>
      <c r="T1589">
        <f t="shared" si="267"/>
        <v>-1</v>
      </c>
      <c r="U1589">
        <f t="shared" si="268"/>
        <v>-1</v>
      </c>
    </row>
    <row r="1590" spans="2:21" x14ac:dyDescent="0.25">
      <c r="B1590" s="167">
        <v>292.57666750000004</v>
      </c>
      <c r="C1590" s="168">
        <v>2.8356773443281407</v>
      </c>
      <c r="D1590" s="168">
        <v>2565</v>
      </c>
      <c r="E1590" s="168">
        <v>5</v>
      </c>
      <c r="F1590" s="168">
        <v>34</v>
      </c>
      <c r="G1590" s="168">
        <v>61</v>
      </c>
      <c r="H1590" s="168">
        <v>469.78100000000001</v>
      </c>
      <c r="I1590" s="168">
        <f t="shared" si="269"/>
        <v>14337638.701999992</v>
      </c>
      <c r="J1590" s="168">
        <v>379</v>
      </c>
      <c r="K1590" s="168">
        <v>161</v>
      </c>
      <c r="L1590" s="169">
        <f t="shared" si="274"/>
        <v>247.02024208554246</v>
      </c>
      <c r="M1590">
        <f t="shared" si="264"/>
        <v>61</v>
      </c>
      <c r="N1590" s="168">
        <f t="shared" si="270"/>
        <v>61</v>
      </c>
      <c r="O1590" s="168">
        <f t="shared" si="271"/>
        <v>-1</v>
      </c>
      <c r="P1590" s="168">
        <f t="shared" si="272"/>
        <v>-1</v>
      </c>
      <c r="Q1590" s="168">
        <f t="shared" si="273"/>
        <v>-1</v>
      </c>
      <c r="R1590" s="168">
        <f t="shared" si="265"/>
        <v>161</v>
      </c>
      <c r="S1590">
        <f t="shared" si="266"/>
        <v>-1</v>
      </c>
      <c r="T1590">
        <f t="shared" si="267"/>
        <v>-1</v>
      </c>
      <c r="U1590">
        <f t="shared" si="268"/>
        <v>-1</v>
      </c>
    </row>
    <row r="1591" spans="2:21" x14ac:dyDescent="0.25">
      <c r="B1591" s="167">
        <v>292.60677950000002</v>
      </c>
      <c r="C1591" s="168">
        <v>2.836001237290291</v>
      </c>
      <c r="D1591" s="168">
        <v>2566</v>
      </c>
      <c r="E1591" s="168">
        <v>1</v>
      </c>
      <c r="F1591" s="168">
        <v>16</v>
      </c>
      <c r="G1591" s="168">
        <v>61</v>
      </c>
      <c r="H1591" s="168">
        <v>486.36099999999999</v>
      </c>
      <c r="I1591" s="168">
        <f t="shared" si="269"/>
        <v>14338125.062999992</v>
      </c>
      <c r="J1591" s="168">
        <v>588</v>
      </c>
      <c r="K1591" s="168">
        <v>434</v>
      </c>
      <c r="L1591" s="169">
        <f t="shared" si="274"/>
        <v>505.16531947472401</v>
      </c>
      <c r="M1591">
        <f t="shared" si="264"/>
        <v>61</v>
      </c>
      <c r="N1591" s="168">
        <f t="shared" si="270"/>
        <v>61</v>
      </c>
      <c r="O1591" s="168">
        <f t="shared" si="271"/>
        <v>-1</v>
      </c>
      <c r="P1591" s="168">
        <f t="shared" si="272"/>
        <v>-1</v>
      </c>
      <c r="Q1591" s="168">
        <f t="shared" si="273"/>
        <v>-1</v>
      </c>
      <c r="R1591" s="168">
        <f t="shared" si="265"/>
        <v>-1</v>
      </c>
      <c r="S1591">
        <f t="shared" si="266"/>
        <v>-1</v>
      </c>
      <c r="T1591">
        <f t="shared" si="267"/>
        <v>434</v>
      </c>
      <c r="U1591">
        <f t="shared" si="268"/>
        <v>-1</v>
      </c>
    </row>
    <row r="1592" spans="2:21" x14ac:dyDescent="0.25">
      <c r="B1592" s="167">
        <v>292.61958000000004</v>
      </c>
      <c r="C1592" s="168">
        <v>2.8361389478577075</v>
      </c>
      <c r="D1592" s="168">
        <v>2567</v>
      </c>
      <c r="E1592" s="168">
        <v>28</v>
      </c>
      <c r="F1592" s="168">
        <v>107</v>
      </c>
      <c r="G1592" s="168">
        <v>61</v>
      </c>
      <c r="H1592" s="168">
        <v>1880</v>
      </c>
      <c r="I1592" s="168">
        <f t="shared" si="269"/>
        <v>14340005.062999992</v>
      </c>
      <c r="J1592" s="168">
        <v>298</v>
      </c>
      <c r="K1592" s="168">
        <v>34</v>
      </c>
      <c r="L1592" s="169">
        <f t="shared" si="274"/>
        <v>100.65783625729296</v>
      </c>
      <c r="M1592">
        <f t="shared" si="264"/>
        <v>61</v>
      </c>
      <c r="N1592" s="168">
        <f t="shared" si="270"/>
        <v>61</v>
      </c>
      <c r="O1592" s="168">
        <f t="shared" si="271"/>
        <v>-1</v>
      </c>
      <c r="P1592" s="168">
        <f t="shared" si="272"/>
        <v>-1</v>
      </c>
      <c r="Q1592" s="168">
        <f t="shared" si="273"/>
        <v>-1</v>
      </c>
      <c r="R1592" s="168">
        <f t="shared" si="265"/>
        <v>34</v>
      </c>
      <c r="S1592">
        <f t="shared" si="266"/>
        <v>-1</v>
      </c>
      <c r="T1592">
        <f t="shared" si="267"/>
        <v>-1</v>
      </c>
      <c r="U1592">
        <f t="shared" si="268"/>
        <v>-1</v>
      </c>
    </row>
    <row r="1593" spans="2:21" x14ac:dyDescent="0.25">
      <c r="B1593" s="167">
        <v>292.61980100000005</v>
      </c>
      <c r="C1593" s="168">
        <v>2.8361413255541668</v>
      </c>
      <c r="D1593" s="168">
        <v>2568</v>
      </c>
      <c r="E1593" s="168">
        <v>15</v>
      </c>
      <c r="F1593" s="168">
        <v>104</v>
      </c>
      <c r="G1593" s="168">
        <v>67</v>
      </c>
      <c r="H1593" s="168">
        <v>4898</v>
      </c>
      <c r="I1593" s="168">
        <f t="shared" si="269"/>
        <v>14344903.062999992</v>
      </c>
      <c r="J1593" s="168">
        <v>365</v>
      </c>
      <c r="K1593" s="168">
        <v>166</v>
      </c>
      <c r="L1593" s="169">
        <f t="shared" si="274"/>
        <v>246.15036055224456</v>
      </c>
      <c r="M1593">
        <f t="shared" si="264"/>
        <v>67</v>
      </c>
      <c r="N1593" s="168">
        <f t="shared" si="270"/>
        <v>67</v>
      </c>
      <c r="O1593" s="168">
        <f t="shared" si="271"/>
        <v>-1</v>
      </c>
      <c r="P1593" s="168">
        <f t="shared" si="272"/>
        <v>-1</v>
      </c>
      <c r="Q1593" s="168">
        <f t="shared" si="273"/>
        <v>-1</v>
      </c>
      <c r="R1593" s="168">
        <f t="shared" si="265"/>
        <v>166</v>
      </c>
      <c r="S1593">
        <f t="shared" si="266"/>
        <v>-1</v>
      </c>
      <c r="T1593">
        <f t="shared" si="267"/>
        <v>-1</v>
      </c>
      <c r="U1593">
        <f t="shared" si="268"/>
        <v>-1</v>
      </c>
    </row>
    <row r="1594" spans="2:21" x14ac:dyDescent="0.25">
      <c r="B1594" s="167">
        <v>292.62266270000003</v>
      </c>
      <c r="C1594" s="168">
        <v>2.8361721144331495</v>
      </c>
      <c r="D1594" s="168">
        <v>2569</v>
      </c>
      <c r="E1594" s="168">
        <v>7</v>
      </c>
      <c r="F1594" s="168">
        <v>153</v>
      </c>
      <c r="G1594" s="168">
        <v>78</v>
      </c>
      <c r="H1594" s="168">
        <v>23534</v>
      </c>
      <c r="I1594" s="168">
        <f t="shared" si="269"/>
        <v>14368437.062999992</v>
      </c>
      <c r="J1594" s="168">
        <v>381</v>
      </c>
      <c r="K1594" s="168">
        <v>468</v>
      </c>
      <c r="L1594" s="169">
        <f t="shared" si="274"/>
        <v>422.2653194379098</v>
      </c>
      <c r="M1594">
        <f t="shared" si="264"/>
        <v>78</v>
      </c>
      <c r="N1594" s="168">
        <f t="shared" si="270"/>
        <v>-1</v>
      </c>
      <c r="O1594" s="168">
        <f t="shared" si="271"/>
        <v>78</v>
      </c>
      <c r="P1594" s="168">
        <f t="shared" si="272"/>
        <v>-1</v>
      </c>
      <c r="Q1594" s="168">
        <f t="shared" si="273"/>
        <v>-1</v>
      </c>
      <c r="R1594" s="168">
        <f t="shared" si="265"/>
        <v>-1</v>
      </c>
      <c r="S1594">
        <f t="shared" si="266"/>
        <v>-1</v>
      </c>
      <c r="T1594">
        <f t="shared" si="267"/>
        <v>468</v>
      </c>
      <c r="U1594">
        <f t="shared" si="268"/>
        <v>-1</v>
      </c>
    </row>
    <row r="1595" spans="2:21" x14ac:dyDescent="0.25">
      <c r="B1595" s="167">
        <v>292.65467550000005</v>
      </c>
      <c r="C1595" s="168">
        <v>2.8365165890351389</v>
      </c>
      <c r="D1595" s="168">
        <v>2571</v>
      </c>
      <c r="E1595" s="168">
        <v>9</v>
      </c>
      <c r="F1595" s="168">
        <v>23</v>
      </c>
      <c r="G1595" s="168">
        <v>61</v>
      </c>
      <c r="H1595" s="168">
        <v>371.31200000000001</v>
      </c>
      <c r="I1595" s="168">
        <f t="shared" si="269"/>
        <v>14368808.374999993</v>
      </c>
      <c r="J1595" s="168">
        <v>460</v>
      </c>
      <c r="K1595" s="168">
        <v>434</v>
      </c>
      <c r="L1595" s="169">
        <f t="shared" si="274"/>
        <v>446.81092197930883</v>
      </c>
      <c r="M1595">
        <f t="shared" si="264"/>
        <v>61</v>
      </c>
      <c r="N1595" s="168">
        <f t="shared" si="270"/>
        <v>61</v>
      </c>
      <c r="O1595" s="168">
        <f t="shared" si="271"/>
        <v>-1</v>
      </c>
      <c r="P1595" s="168">
        <f t="shared" si="272"/>
        <v>-1</v>
      </c>
      <c r="Q1595" s="168">
        <f t="shared" si="273"/>
        <v>-1</v>
      </c>
      <c r="R1595" s="168">
        <f t="shared" si="265"/>
        <v>-1</v>
      </c>
      <c r="S1595">
        <f t="shared" si="266"/>
        <v>-1</v>
      </c>
      <c r="T1595">
        <f t="shared" si="267"/>
        <v>434</v>
      </c>
      <c r="U1595">
        <f t="shared" si="268"/>
        <v>-1</v>
      </c>
    </row>
    <row r="1596" spans="2:21" x14ac:dyDescent="0.25">
      <c r="B1596" s="167">
        <v>292.65697070000004</v>
      </c>
      <c r="C1596" s="168">
        <v>2.8365412901655667</v>
      </c>
      <c r="D1596" s="168">
        <v>2572</v>
      </c>
      <c r="E1596" s="168">
        <v>14</v>
      </c>
      <c r="F1596" s="168">
        <v>81</v>
      </c>
      <c r="G1596" s="168">
        <v>62</v>
      </c>
      <c r="H1596" s="168">
        <v>1366</v>
      </c>
      <c r="I1596" s="168">
        <f t="shared" si="269"/>
        <v>14370174.374999993</v>
      </c>
      <c r="J1596" s="168">
        <v>321</v>
      </c>
      <c r="K1596" s="168">
        <v>34</v>
      </c>
      <c r="L1596" s="169">
        <f t="shared" si="274"/>
        <v>104.47009141376301</v>
      </c>
      <c r="M1596">
        <f t="shared" si="264"/>
        <v>62</v>
      </c>
      <c r="N1596" s="168">
        <f t="shared" si="270"/>
        <v>62</v>
      </c>
      <c r="O1596" s="168">
        <f t="shared" si="271"/>
        <v>-1</v>
      </c>
      <c r="P1596" s="168">
        <f t="shared" si="272"/>
        <v>-1</v>
      </c>
      <c r="Q1596" s="168">
        <f t="shared" si="273"/>
        <v>-1</v>
      </c>
      <c r="R1596" s="168">
        <f t="shared" si="265"/>
        <v>34</v>
      </c>
      <c r="S1596">
        <f t="shared" si="266"/>
        <v>-1</v>
      </c>
      <c r="T1596">
        <f t="shared" si="267"/>
        <v>-1</v>
      </c>
      <c r="U1596">
        <f t="shared" si="268"/>
        <v>-1</v>
      </c>
    </row>
    <row r="1597" spans="2:21" x14ac:dyDescent="0.25">
      <c r="B1597" s="167">
        <v>292.66661220000003</v>
      </c>
      <c r="C1597" s="168">
        <v>2.8366450579961549</v>
      </c>
      <c r="D1597" s="168">
        <v>2573</v>
      </c>
      <c r="E1597" s="168">
        <v>21</v>
      </c>
      <c r="F1597" s="168">
        <v>174</v>
      </c>
      <c r="G1597" s="168">
        <v>82</v>
      </c>
      <c r="H1597" s="168">
        <v>86688</v>
      </c>
      <c r="I1597" s="168">
        <f t="shared" si="269"/>
        <v>14456862.374999993</v>
      </c>
      <c r="J1597" s="168">
        <v>386</v>
      </c>
      <c r="K1597" s="168">
        <v>34</v>
      </c>
      <c r="L1597" s="169">
        <f t="shared" si="274"/>
        <v>114.56002793295748</v>
      </c>
      <c r="M1597">
        <f t="shared" si="264"/>
        <v>82</v>
      </c>
      <c r="N1597" s="168">
        <f t="shared" si="270"/>
        <v>-1</v>
      </c>
      <c r="O1597" s="168">
        <f t="shared" si="271"/>
        <v>82</v>
      </c>
      <c r="P1597" s="168">
        <f t="shared" si="272"/>
        <v>-1</v>
      </c>
      <c r="Q1597" s="168">
        <f t="shared" si="273"/>
        <v>-1</v>
      </c>
      <c r="R1597" s="168">
        <f t="shared" si="265"/>
        <v>34</v>
      </c>
      <c r="S1597">
        <f t="shared" si="266"/>
        <v>-1</v>
      </c>
      <c r="T1597">
        <f t="shared" si="267"/>
        <v>-1</v>
      </c>
      <c r="U1597">
        <f t="shared" si="268"/>
        <v>-1</v>
      </c>
    </row>
    <row r="1598" spans="2:21" x14ac:dyDescent="0.25">
      <c r="B1598" s="167">
        <v>292.68024450000001</v>
      </c>
      <c r="C1598" s="168">
        <v>2.8367917916905623</v>
      </c>
      <c r="D1598" s="168">
        <v>2574</v>
      </c>
      <c r="E1598" s="168">
        <v>34</v>
      </c>
      <c r="F1598" s="168">
        <v>38</v>
      </c>
      <c r="G1598" s="168">
        <v>61</v>
      </c>
      <c r="H1598" s="168">
        <v>681.82799999999997</v>
      </c>
      <c r="I1598" s="168">
        <f t="shared" si="269"/>
        <v>14457544.202999992</v>
      </c>
      <c r="J1598" s="168">
        <v>363</v>
      </c>
      <c r="K1598" s="168">
        <v>107</v>
      </c>
      <c r="L1598" s="169">
        <f t="shared" si="274"/>
        <v>197.0812015388581</v>
      </c>
      <c r="M1598">
        <f t="shared" si="264"/>
        <v>61</v>
      </c>
      <c r="N1598" s="168">
        <f t="shared" si="270"/>
        <v>61</v>
      </c>
      <c r="O1598" s="168">
        <f t="shared" si="271"/>
        <v>-1</v>
      </c>
      <c r="P1598" s="168">
        <f t="shared" si="272"/>
        <v>-1</v>
      </c>
      <c r="Q1598" s="168">
        <f t="shared" si="273"/>
        <v>-1</v>
      </c>
      <c r="R1598" s="168">
        <f t="shared" si="265"/>
        <v>107</v>
      </c>
      <c r="S1598">
        <f t="shared" si="266"/>
        <v>-1</v>
      </c>
      <c r="T1598">
        <f t="shared" si="267"/>
        <v>-1</v>
      </c>
      <c r="U1598">
        <f t="shared" si="268"/>
        <v>-1</v>
      </c>
    </row>
    <row r="1599" spans="2:21" x14ac:dyDescent="0.25">
      <c r="B1599" s="167">
        <v>292.69714270000003</v>
      </c>
      <c r="C1599" s="168">
        <v>2.8369737018859622</v>
      </c>
      <c r="D1599" s="168">
        <v>2576</v>
      </c>
      <c r="E1599" s="168">
        <v>10</v>
      </c>
      <c r="F1599" s="168">
        <v>39</v>
      </c>
      <c r="G1599" s="168">
        <v>65</v>
      </c>
      <c r="H1599" s="168">
        <v>1283</v>
      </c>
      <c r="I1599" s="168">
        <f t="shared" si="269"/>
        <v>14458827.202999992</v>
      </c>
      <c r="J1599" s="168">
        <v>449</v>
      </c>
      <c r="K1599" s="168">
        <v>97</v>
      </c>
      <c r="L1599" s="169">
        <f t="shared" si="274"/>
        <v>208.69355524308841</v>
      </c>
      <c r="M1599">
        <f t="shared" si="264"/>
        <v>65</v>
      </c>
      <c r="N1599" s="168">
        <f t="shared" si="270"/>
        <v>65</v>
      </c>
      <c r="O1599" s="168">
        <f t="shared" si="271"/>
        <v>-1</v>
      </c>
      <c r="P1599" s="168">
        <f t="shared" si="272"/>
        <v>-1</v>
      </c>
      <c r="Q1599" s="168">
        <f t="shared" si="273"/>
        <v>-1</v>
      </c>
      <c r="R1599" s="168">
        <f t="shared" si="265"/>
        <v>97</v>
      </c>
      <c r="S1599">
        <f t="shared" si="266"/>
        <v>-1</v>
      </c>
      <c r="T1599">
        <f t="shared" si="267"/>
        <v>-1</v>
      </c>
      <c r="U1599">
        <f t="shared" si="268"/>
        <v>-1</v>
      </c>
    </row>
    <row r="1600" spans="2:21" x14ac:dyDescent="0.25">
      <c r="B1600" s="167">
        <v>292.72175600000003</v>
      </c>
      <c r="C1600" s="168">
        <v>2.83723871199421</v>
      </c>
      <c r="D1600" s="168">
        <v>2578</v>
      </c>
      <c r="E1600" s="168">
        <v>21</v>
      </c>
      <c r="F1600" s="168">
        <v>115</v>
      </c>
      <c r="G1600" s="168">
        <v>71</v>
      </c>
      <c r="H1600" s="168">
        <v>5975</v>
      </c>
      <c r="I1600" s="168">
        <f t="shared" si="269"/>
        <v>14464802.202999992</v>
      </c>
      <c r="J1600" s="168">
        <v>323</v>
      </c>
      <c r="K1600" s="168">
        <v>34</v>
      </c>
      <c r="L1600" s="169">
        <f t="shared" si="274"/>
        <v>104.7950380504726</v>
      </c>
      <c r="M1600">
        <f t="shared" si="264"/>
        <v>71</v>
      </c>
      <c r="N1600" s="168">
        <f t="shared" si="270"/>
        <v>71</v>
      </c>
      <c r="O1600" s="168">
        <f t="shared" si="271"/>
        <v>-1</v>
      </c>
      <c r="P1600" s="168">
        <f t="shared" si="272"/>
        <v>-1</v>
      </c>
      <c r="Q1600" s="168">
        <f t="shared" si="273"/>
        <v>-1</v>
      </c>
      <c r="R1600" s="168">
        <f t="shared" si="265"/>
        <v>34</v>
      </c>
      <c r="S1600">
        <f t="shared" si="266"/>
        <v>-1</v>
      </c>
      <c r="T1600">
        <f t="shared" si="267"/>
        <v>-1</v>
      </c>
      <c r="U1600">
        <f t="shared" si="268"/>
        <v>-1</v>
      </c>
    </row>
    <row r="1601" spans="2:21" x14ac:dyDescent="0.25">
      <c r="B1601" s="167">
        <v>292.72199100000006</v>
      </c>
      <c r="C1601" s="168">
        <v>2.8372412424919848</v>
      </c>
      <c r="D1601" s="168">
        <v>2579</v>
      </c>
      <c r="E1601" s="168">
        <v>35</v>
      </c>
      <c r="F1601" s="168">
        <v>68</v>
      </c>
      <c r="G1601" s="168">
        <v>66</v>
      </c>
      <c r="H1601" s="168">
        <v>2645</v>
      </c>
      <c r="I1601" s="168">
        <f t="shared" si="269"/>
        <v>14467447.202999992</v>
      </c>
      <c r="J1601" s="168">
        <v>335</v>
      </c>
      <c r="K1601" s="168">
        <v>107</v>
      </c>
      <c r="L1601" s="169">
        <f t="shared" si="274"/>
        <v>189.32775813387747</v>
      </c>
      <c r="M1601">
        <f t="shared" si="264"/>
        <v>66</v>
      </c>
      <c r="N1601" s="168">
        <f t="shared" si="270"/>
        <v>66</v>
      </c>
      <c r="O1601" s="168">
        <f t="shared" si="271"/>
        <v>-1</v>
      </c>
      <c r="P1601" s="168">
        <f t="shared" si="272"/>
        <v>-1</v>
      </c>
      <c r="Q1601" s="168">
        <f t="shared" si="273"/>
        <v>-1</v>
      </c>
      <c r="R1601" s="168">
        <f t="shared" si="265"/>
        <v>107</v>
      </c>
      <c r="S1601">
        <f t="shared" si="266"/>
        <v>-1</v>
      </c>
      <c r="T1601">
        <f t="shared" si="267"/>
        <v>-1</v>
      </c>
      <c r="U1601">
        <f t="shared" si="268"/>
        <v>-1</v>
      </c>
    </row>
    <row r="1602" spans="2:21" x14ac:dyDescent="0.25">
      <c r="B1602" s="167">
        <v>292.72642800000006</v>
      </c>
      <c r="C1602" s="168">
        <v>2.8372890213849837</v>
      </c>
      <c r="D1602" s="168">
        <v>2580</v>
      </c>
      <c r="E1602" s="168">
        <v>11</v>
      </c>
      <c r="F1602" s="168">
        <v>81</v>
      </c>
      <c r="G1602" s="168">
        <v>71</v>
      </c>
      <c r="H1602" s="168">
        <v>4706</v>
      </c>
      <c r="I1602" s="168">
        <f t="shared" si="269"/>
        <v>14472153.202999992</v>
      </c>
      <c r="J1602" s="168">
        <v>437</v>
      </c>
      <c r="K1602" s="168">
        <v>97</v>
      </c>
      <c r="L1602" s="169">
        <f t="shared" si="274"/>
        <v>205.88589072590671</v>
      </c>
      <c r="M1602">
        <f t="shared" ref="M1602:M1665" si="275">IF(G1602&gt;60,G1602,-1)</f>
        <v>71</v>
      </c>
      <c r="N1602" s="168">
        <f t="shared" si="270"/>
        <v>71</v>
      </c>
      <c r="O1602" s="168">
        <f t="shared" si="271"/>
        <v>-1</v>
      </c>
      <c r="P1602" s="168">
        <f t="shared" si="272"/>
        <v>-1</v>
      </c>
      <c r="Q1602" s="168">
        <f t="shared" si="273"/>
        <v>-1</v>
      </c>
      <c r="R1602" s="168">
        <f t="shared" ref="R1602:R1665" si="276">IF(AND(K1602&gt;0,K1602&lt;250),K1602,-1)</f>
        <v>97</v>
      </c>
      <c r="S1602">
        <f t="shared" ref="S1602:S1665" si="277">IF(AND(K1602&gt;=250,K1602&lt;400),K1602,-1)</f>
        <v>-1</v>
      </c>
      <c r="T1602">
        <f t="shared" ref="T1602:T1665" si="278">IF(AND(K1602&gt;=400,K1602&lt;600),K1602,-1)</f>
        <v>-1</v>
      </c>
      <c r="U1602">
        <f t="shared" ref="U1602:U1665" si="279">IF(AND(K1602&gt;=600),K1602,-1)</f>
        <v>-1</v>
      </c>
    </row>
    <row r="1603" spans="2:21" x14ac:dyDescent="0.25">
      <c r="B1603" s="167">
        <v>292.76129330000003</v>
      </c>
      <c r="C1603" s="168">
        <v>2.8376645232212074</v>
      </c>
      <c r="D1603" s="168">
        <v>2583</v>
      </c>
      <c r="E1603" s="168">
        <v>5</v>
      </c>
      <c r="F1603" s="168">
        <v>30</v>
      </c>
      <c r="G1603" s="168">
        <v>67</v>
      </c>
      <c r="H1603" s="168">
        <v>2464</v>
      </c>
      <c r="I1603" s="168">
        <f t="shared" ref="I1603:I1666" si="280">H1603+I1602</f>
        <v>14474617.202999992</v>
      </c>
      <c r="J1603" s="168">
        <v>420</v>
      </c>
      <c r="K1603" s="168">
        <v>468</v>
      </c>
      <c r="L1603" s="169">
        <f t="shared" si="274"/>
        <v>443.35087684586796</v>
      </c>
      <c r="M1603">
        <f t="shared" si="275"/>
        <v>67</v>
      </c>
      <c r="N1603" s="168">
        <f t="shared" ref="N1603:N1666" si="281">IF(AND($G1603&gt;60,$G1603&lt;75),$G1603,-1)</f>
        <v>67</v>
      </c>
      <c r="O1603" s="168">
        <f t="shared" ref="O1603:O1666" si="282">IF(AND($G1603&gt;=75,$G1603&lt;85),$G1603,-1)</f>
        <v>-1</v>
      </c>
      <c r="P1603" s="168">
        <f t="shared" ref="P1603:P1666" si="283">IF(AND($G1603&gt;=85,$G1603&lt;95),$G1603,-1)</f>
        <v>-1</v>
      </c>
      <c r="Q1603" s="168">
        <f t="shared" ref="Q1603:Q1666" si="284">IF(AND($G1603&gt;=95,$G1603&lt;=100),$G1603,-1)</f>
        <v>-1</v>
      </c>
      <c r="R1603" s="168">
        <f t="shared" si="276"/>
        <v>-1</v>
      </c>
      <c r="S1603">
        <f t="shared" si="277"/>
        <v>-1</v>
      </c>
      <c r="T1603">
        <f t="shared" si="278"/>
        <v>468</v>
      </c>
      <c r="U1603">
        <f t="shared" si="279"/>
        <v>-1</v>
      </c>
    </row>
    <row r="1604" spans="2:21" x14ac:dyDescent="0.25">
      <c r="B1604" s="167">
        <v>292.76152920000004</v>
      </c>
      <c r="C1604" s="168">
        <v>2.837667064257801</v>
      </c>
      <c r="D1604" s="168">
        <v>2584</v>
      </c>
      <c r="E1604" s="168">
        <v>1</v>
      </c>
      <c r="F1604" s="168">
        <v>27</v>
      </c>
      <c r="G1604" s="168">
        <v>65</v>
      </c>
      <c r="H1604" s="168">
        <v>996.11699999999996</v>
      </c>
      <c r="I1604" s="168">
        <f t="shared" si="280"/>
        <v>14475613.319999993</v>
      </c>
      <c r="J1604" s="168">
        <v>448</v>
      </c>
      <c r="K1604" s="168">
        <v>434</v>
      </c>
      <c r="L1604" s="169">
        <f t="shared" ref="L1604:L1667" si="285">SQRT(J1604*K1604)</f>
        <v>440.94444094466144</v>
      </c>
      <c r="M1604">
        <f t="shared" si="275"/>
        <v>65</v>
      </c>
      <c r="N1604" s="168">
        <f t="shared" si="281"/>
        <v>65</v>
      </c>
      <c r="O1604" s="168">
        <f t="shared" si="282"/>
        <v>-1</v>
      </c>
      <c r="P1604" s="168">
        <f t="shared" si="283"/>
        <v>-1</v>
      </c>
      <c r="Q1604" s="168">
        <f t="shared" si="284"/>
        <v>-1</v>
      </c>
      <c r="R1604" s="168">
        <f t="shared" si="276"/>
        <v>-1</v>
      </c>
      <c r="S1604">
        <f t="shared" si="277"/>
        <v>-1</v>
      </c>
      <c r="T1604">
        <f t="shared" si="278"/>
        <v>434</v>
      </c>
      <c r="U1604">
        <f t="shared" si="279"/>
        <v>-1</v>
      </c>
    </row>
    <row r="1605" spans="2:21" x14ac:dyDescent="0.25">
      <c r="B1605" s="167">
        <v>292.78254800000002</v>
      </c>
      <c r="C1605" s="168">
        <v>2.8378934921156511</v>
      </c>
      <c r="D1605" s="168">
        <v>2585</v>
      </c>
      <c r="E1605" s="168">
        <v>5</v>
      </c>
      <c r="F1605" s="168">
        <v>22</v>
      </c>
      <c r="G1605" s="168">
        <v>66</v>
      </c>
      <c r="H1605" s="168">
        <v>1326</v>
      </c>
      <c r="I1605" s="168">
        <f t="shared" si="280"/>
        <v>14476939.319999993</v>
      </c>
      <c r="J1605" s="168">
        <v>447</v>
      </c>
      <c r="K1605" s="168">
        <v>102</v>
      </c>
      <c r="L1605" s="169">
        <f t="shared" si="285"/>
        <v>213.52751579129094</v>
      </c>
      <c r="M1605">
        <f t="shared" si="275"/>
        <v>66</v>
      </c>
      <c r="N1605" s="168">
        <f t="shared" si="281"/>
        <v>66</v>
      </c>
      <c r="O1605" s="168">
        <f t="shared" si="282"/>
        <v>-1</v>
      </c>
      <c r="P1605" s="168">
        <f t="shared" si="283"/>
        <v>-1</v>
      </c>
      <c r="Q1605" s="168">
        <f t="shared" si="284"/>
        <v>-1</v>
      </c>
      <c r="R1605" s="168">
        <f t="shared" si="276"/>
        <v>102</v>
      </c>
      <c r="S1605">
        <f t="shared" si="277"/>
        <v>-1</v>
      </c>
      <c r="T1605">
        <f t="shared" si="278"/>
        <v>-1</v>
      </c>
      <c r="U1605">
        <f t="shared" si="279"/>
        <v>-1</v>
      </c>
    </row>
    <row r="1606" spans="2:21" x14ac:dyDescent="0.25">
      <c r="B1606" s="167">
        <v>292.79196050000002</v>
      </c>
      <c r="C1606" s="168">
        <v>2.837994902568405</v>
      </c>
      <c r="D1606" s="168">
        <v>2587</v>
      </c>
      <c r="E1606" s="168">
        <v>10</v>
      </c>
      <c r="F1606" s="168">
        <v>69</v>
      </c>
      <c r="G1606" s="168">
        <v>72</v>
      </c>
      <c r="H1606" s="168">
        <v>5095</v>
      </c>
      <c r="I1606" s="168">
        <f t="shared" si="280"/>
        <v>14482034.319999993</v>
      </c>
      <c r="J1606" s="168">
        <v>462</v>
      </c>
      <c r="K1606" s="168">
        <v>107</v>
      </c>
      <c r="L1606" s="169">
        <f t="shared" si="285"/>
        <v>222.33758116881634</v>
      </c>
      <c r="M1606">
        <f t="shared" si="275"/>
        <v>72</v>
      </c>
      <c r="N1606" s="168">
        <f t="shared" si="281"/>
        <v>72</v>
      </c>
      <c r="O1606" s="168">
        <f t="shared" si="282"/>
        <v>-1</v>
      </c>
      <c r="P1606" s="168">
        <f t="shared" si="283"/>
        <v>-1</v>
      </c>
      <c r="Q1606" s="168">
        <f t="shared" si="284"/>
        <v>-1</v>
      </c>
      <c r="R1606" s="168">
        <f t="shared" si="276"/>
        <v>107</v>
      </c>
      <c r="S1606">
        <f t="shared" si="277"/>
        <v>-1</v>
      </c>
      <c r="T1606">
        <f t="shared" si="278"/>
        <v>-1</v>
      </c>
      <c r="U1606">
        <f t="shared" si="279"/>
        <v>-1</v>
      </c>
    </row>
    <row r="1607" spans="2:21" x14ac:dyDescent="0.25">
      <c r="B1607" s="167">
        <v>292.79773070000005</v>
      </c>
      <c r="C1607" s="168">
        <v>2.8380570747978124</v>
      </c>
      <c r="D1607" s="168">
        <v>2588</v>
      </c>
      <c r="E1607" s="168">
        <v>14</v>
      </c>
      <c r="F1607" s="168">
        <v>168</v>
      </c>
      <c r="G1607" s="168">
        <v>76</v>
      </c>
      <c r="H1607" s="168">
        <v>23308</v>
      </c>
      <c r="I1607" s="168">
        <f t="shared" si="280"/>
        <v>14505342.319999993</v>
      </c>
      <c r="J1607" s="168">
        <v>442</v>
      </c>
      <c r="K1607" s="168">
        <v>166</v>
      </c>
      <c r="L1607" s="169">
        <f t="shared" si="285"/>
        <v>270.87266381087625</v>
      </c>
      <c r="M1607">
        <f t="shared" si="275"/>
        <v>76</v>
      </c>
      <c r="N1607" s="168">
        <f t="shared" si="281"/>
        <v>-1</v>
      </c>
      <c r="O1607" s="168">
        <f t="shared" si="282"/>
        <v>76</v>
      </c>
      <c r="P1607" s="168">
        <f t="shared" si="283"/>
        <v>-1</v>
      </c>
      <c r="Q1607" s="168">
        <f t="shared" si="284"/>
        <v>-1</v>
      </c>
      <c r="R1607" s="168">
        <f t="shared" si="276"/>
        <v>166</v>
      </c>
      <c r="S1607">
        <f t="shared" si="277"/>
        <v>-1</v>
      </c>
      <c r="T1607">
        <f t="shared" si="278"/>
        <v>-1</v>
      </c>
      <c r="U1607">
        <f t="shared" si="279"/>
        <v>-1</v>
      </c>
    </row>
    <row r="1608" spans="2:21" x14ac:dyDescent="0.25">
      <c r="B1608" s="167">
        <v>292.81747550000006</v>
      </c>
      <c r="C1608" s="168">
        <v>2.838269842210758</v>
      </c>
      <c r="D1608" s="168">
        <v>2589</v>
      </c>
      <c r="E1608" s="168">
        <v>1</v>
      </c>
      <c r="F1608" s="168">
        <v>44</v>
      </c>
      <c r="G1608" s="168">
        <v>73</v>
      </c>
      <c r="H1608" s="168">
        <v>4998</v>
      </c>
      <c r="I1608" s="168">
        <f t="shared" si="280"/>
        <v>14510340.319999993</v>
      </c>
      <c r="J1608" s="168">
        <v>541</v>
      </c>
      <c r="K1608" s="168">
        <v>434</v>
      </c>
      <c r="L1608" s="169">
        <f t="shared" si="285"/>
        <v>484.55546638130085</v>
      </c>
      <c r="M1608">
        <f t="shared" si="275"/>
        <v>73</v>
      </c>
      <c r="N1608" s="168">
        <f t="shared" si="281"/>
        <v>73</v>
      </c>
      <c r="O1608" s="168">
        <f t="shared" si="282"/>
        <v>-1</v>
      </c>
      <c r="P1608" s="168">
        <f t="shared" si="283"/>
        <v>-1</v>
      </c>
      <c r="Q1608" s="168">
        <f t="shared" si="284"/>
        <v>-1</v>
      </c>
      <c r="R1608" s="168">
        <f t="shared" si="276"/>
        <v>-1</v>
      </c>
      <c r="S1608">
        <f t="shared" si="277"/>
        <v>-1</v>
      </c>
      <c r="T1608">
        <f t="shared" si="278"/>
        <v>434</v>
      </c>
      <c r="U1608">
        <f t="shared" si="279"/>
        <v>-1</v>
      </c>
    </row>
    <row r="1609" spans="2:21" x14ac:dyDescent="0.25">
      <c r="B1609" s="167">
        <v>292.83167100000003</v>
      </c>
      <c r="C1609" s="168">
        <v>2.8384228330176557</v>
      </c>
      <c r="D1609" s="168">
        <v>2591</v>
      </c>
      <c r="E1609" s="168">
        <v>3</v>
      </c>
      <c r="F1609" s="168">
        <v>37</v>
      </c>
      <c r="G1609" s="168">
        <v>69</v>
      </c>
      <c r="H1609" s="168">
        <v>2303</v>
      </c>
      <c r="I1609" s="168">
        <f t="shared" si="280"/>
        <v>14512643.319999993</v>
      </c>
      <c r="J1609" s="168">
        <v>535</v>
      </c>
      <c r="K1609" s="168">
        <v>434</v>
      </c>
      <c r="L1609" s="169">
        <f t="shared" si="285"/>
        <v>481.86097580111215</v>
      </c>
      <c r="M1609">
        <f t="shared" si="275"/>
        <v>69</v>
      </c>
      <c r="N1609" s="168">
        <f t="shared" si="281"/>
        <v>69</v>
      </c>
      <c r="O1609" s="168">
        <f t="shared" si="282"/>
        <v>-1</v>
      </c>
      <c r="P1609" s="168">
        <f t="shared" si="283"/>
        <v>-1</v>
      </c>
      <c r="Q1609" s="168">
        <f t="shared" si="284"/>
        <v>-1</v>
      </c>
      <c r="R1609" s="168">
        <f t="shared" si="276"/>
        <v>-1</v>
      </c>
      <c r="S1609">
        <f t="shared" si="277"/>
        <v>-1</v>
      </c>
      <c r="T1609">
        <f t="shared" si="278"/>
        <v>434</v>
      </c>
      <c r="U1609">
        <f t="shared" si="279"/>
        <v>-1</v>
      </c>
    </row>
    <row r="1610" spans="2:21" x14ac:dyDescent="0.25">
      <c r="B1610" s="167">
        <v>292.83367530000004</v>
      </c>
      <c r="C1610" s="168">
        <v>2.8384444356708767</v>
      </c>
      <c r="D1610" s="168">
        <v>2592</v>
      </c>
      <c r="E1610" s="168">
        <v>1</v>
      </c>
      <c r="F1610" s="168">
        <v>12</v>
      </c>
      <c r="G1610" s="168">
        <v>64</v>
      </c>
      <c r="H1610" s="168">
        <v>541.31799999999998</v>
      </c>
      <c r="I1610" s="168">
        <f t="shared" si="280"/>
        <v>14513184.637999993</v>
      </c>
      <c r="J1610" s="168">
        <v>565</v>
      </c>
      <c r="K1610" s="168">
        <v>449</v>
      </c>
      <c r="L1610" s="169">
        <f t="shared" si="285"/>
        <v>503.67151994132047</v>
      </c>
      <c r="M1610">
        <f t="shared" si="275"/>
        <v>64</v>
      </c>
      <c r="N1610" s="168">
        <f t="shared" si="281"/>
        <v>64</v>
      </c>
      <c r="O1610" s="168">
        <f t="shared" si="282"/>
        <v>-1</v>
      </c>
      <c r="P1610" s="168">
        <f t="shared" si="283"/>
        <v>-1</v>
      </c>
      <c r="Q1610" s="168">
        <f t="shared" si="284"/>
        <v>-1</v>
      </c>
      <c r="R1610" s="168">
        <f t="shared" si="276"/>
        <v>-1</v>
      </c>
      <c r="S1610">
        <f t="shared" si="277"/>
        <v>-1</v>
      </c>
      <c r="T1610">
        <f t="shared" si="278"/>
        <v>449</v>
      </c>
      <c r="U1610">
        <f t="shared" si="279"/>
        <v>-1</v>
      </c>
    </row>
    <row r="1611" spans="2:21" x14ac:dyDescent="0.25">
      <c r="B1611" s="167">
        <v>292.85422550000004</v>
      </c>
      <c r="C1611" s="168">
        <v>2.8386659499965177</v>
      </c>
      <c r="D1611" s="168">
        <v>2594</v>
      </c>
      <c r="E1611" s="168">
        <v>14</v>
      </c>
      <c r="F1611" s="168">
        <v>149</v>
      </c>
      <c r="G1611" s="168">
        <v>75</v>
      </c>
      <c r="H1611" s="168">
        <v>17533</v>
      </c>
      <c r="I1611" s="168">
        <f t="shared" si="280"/>
        <v>14530717.637999993</v>
      </c>
      <c r="J1611" s="168">
        <v>435</v>
      </c>
      <c r="K1611" s="168">
        <v>166</v>
      </c>
      <c r="L1611" s="169">
        <f t="shared" si="285"/>
        <v>268.71918427979796</v>
      </c>
      <c r="M1611">
        <f t="shared" si="275"/>
        <v>75</v>
      </c>
      <c r="N1611" s="168">
        <f t="shared" si="281"/>
        <v>-1</v>
      </c>
      <c r="O1611" s="168">
        <f t="shared" si="282"/>
        <v>75</v>
      </c>
      <c r="P1611" s="168">
        <f t="shared" si="283"/>
        <v>-1</v>
      </c>
      <c r="Q1611" s="168">
        <f t="shared" si="284"/>
        <v>-1</v>
      </c>
      <c r="R1611" s="168">
        <f t="shared" si="276"/>
        <v>166</v>
      </c>
      <c r="S1611">
        <f t="shared" si="277"/>
        <v>-1</v>
      </c>
      <c r="T1611">
        <f t="shared" si="278"/>
        <v>-1</v>
      </c>
      <c r="U1611">
        <f t="shared" si="279"/>
        <v>-1</v>
      </c>
    </row>
    <row r="1612" spans="2:21" x14ac:dyDescent="0.25">
      <c r="B1612" s="167">
        <v>292.87001330000004</v>
      </c>
      <c r="C1612" s="168">
        <v>2.8388361556931052</v>
      </c>
      <c r="D1612" s="168">
        <v>2595</v>
      </c>
      <c r="E1612" s="168">
        <v>31</v>
      </c>
      <c r="F1612" s="168">
        <v>31</v>
      </c>
      <c r="G1612" s="168">
        <v>61</v>
      </c>
      <c r="H1612" s="168">
        <v>932.50199999999995</v>
      </c>
      <c r="I1612" s="168">
        <f t="shared" si="280"/>
        <v>14531650.139999993</v>
      </c>
      <c r="J1612" s="168">
        <v>328</v>
      </c>
      <c r="K1612" s="168">
        <v>34</v>
      </c>
      <c r="L1612" s="169">
        <f t="shared" si="285"/>
        <v>105.60303025955268</v>
      </c>
      <c r="M1612">
        <f t="shared" si="275"/>
        <v>61</v>
      </c>
      <c r="N1612" s="168">
        <f t="shared" si="281"/>
        <v>61</v>
      </c>
      <c r="O1612" s="168">
        <f t="shared" si="282"/>
        <v>-1</v>
      </c>
      <c r="P1612" s="168">
        <f t="shared" si="283"/>
        <v>-1</v>
      </c>
      <c r="Q1612" s="168">
        <f t="shared" si="284"/>
        <v>-1</v>
      </c>
      <c r="R1612" s="168">
        <f t="shared" si="276"/>
        <v>34</v>
      </c>
      <c r="S1612">
        <f t="shared" si="277"/>
        <v>-1</v>
      </c>
      <c r="T1612">
        <f t="shared" si="278"/>
        <v>-1</v>
      </c>
      <c r="U1612">
        <f t="shared" si="279"/>
        <v>-1</v>
      </c>
    </row>
    <row r="1613" spans="2:21" x14ac:dyDescent="0.25">
      <c r="B1613" s="167">
        <v>292.87024150000002</v>
      </c>
      <c r="C1613" s="168">
        <v>2.8388386160466803</v>
      </c>
      <c r="D1613" s="168">
        <v>2596</v>
      </c>
      <c r="E1613" s="168">
        <v>8</v>
      </c>
      <c r="F1613" s="168">
        <v>71</v>
      </c>
      <c r="G1613" s="168">
        <v>64</v>
      </c>
      <c r="H1613" s="168">
        <v>2064</v>
      </c>
      <c r="I1613" s="168">
        <f t="shared" si="280"/>
        <v>14533714.139999993</v>
      </c>
      <c r="J1613" s="168">
        <v>353</v>
      </c>
      <c r="K1613" s="168">
        <v>166</v>
      </c>
      <c r="L1613" s="169">
        <f t="shared" si="285"/>
        <v>242.07023774103251</v>
      </c>
      <c r="M1613">
        <f t="shared" si="275"/>
        <v>64</v>
      </c>
      <c r="N1613" s="168">
        <f t="shared" si="281"/>
        <v>64</v>
      </c>
      <c r="O1613" s="168">
        <f t="shared" si="282"/>
        <v>-1</v>
      </c>
      <c r="P1613" s="168">
        <f t="shared" si="283"/>
        <v>-1</v>
      </c>
      <c r="Q1613" s="168">
        <f t="shared" si="284"/>
        <v>-1</v>
      </c>
      <c r="R1613" s="168">
        <f t="shared" si="276"/>
        <v>166</v>
      </c>
      <c r="S1613">
        <f t="shared" si="277"/>
        <v>-1</v>
      </c>
      <c r="T1613">
        <f t="shared" si="278"/>
        <v>-1</v>
      </c>
      <c r="U1613">
        <f t="shared" si="279"/>
        <v>-1</v>
      </c>
    </row>
    <row r="1614" spans="2:21" x14ac:dyDescent="0.25">
      <c r="B1614" s="167">
        <v>292.88363400000003</v>
      </c>
      <c r="C1614" s="168">
        <v>2.8389830164992569</v>
      </c>
      <c r="D1614" s="168">
        <v>2597</v>
      </c>
      <c r="E1614" s="168">
        <v>33</v>
      </c>
      <c r="F1614" s="168">
        <v>165</v>
      </c>
      <c r="G1614" s="168">
        <v>71</v>
      </c>
      <c r="H1614" s="168">
        <v>15973</v>
      </c>
      <c r="I1614" s="168">
        <f t="shared" si="280"/>
        <v>14549687.139999993</v>
      </c>
      <c r="J1614" s="168">
        <v>306</v>
      </c>
      <c r="K1614" s="168">
        <v>34</v>
      </c>
      <c r="L1614" s="169">
        <f t="shared" si="285"/>
        <v>102</v>
      </c>
      <c r="M1614">
        <f t="shared" si="275"/>
        <v>71</v>
      </c>
      <c r="N1614" s="168">
        <f t="shared" si="281"/>
        <v>71</v>
      </c>
      <c r="O1614" s="168">
        <f t="shared" si="282"/>
        <v>-1</v>
      </c>
      <c r="P1614" s="168">
        <f t="shared" si="283"/>
        <v>-1</v>
      </c>
      <c r="Q1614" s="168">
        <f t="shared" si="284"/>
        <v>-1</v>
      </c>
      <c r="R1614" s="168">
        <f t="shared" si="276"/>
        <v>34</v>
      </c>
      <c r="S1614">
        <f t="shared" si="277"/>
        <v>-1</v>
      </c>
      <c r="T1614">
        <f t="shared" si="278"/>
        <v>-1</v>
      </c>
      <c r="U1614">
        <f t="shared" si="279"/>
        <v>-1</v>
      </c>
    </row>
    <row r="1615" spans="2:21" x14ac:dyDescent="0.25">
      <c r="B1615" s="167">
        <v>292.90303470000003</v>
      </c>
      <c r="C1615" s="168">
        <v>2.8391922275101611</v>
      </c>
      <c r="D1615" s="168">
        <v>2599</v>
      </c>
      <c r="E1615" s="168">
        <v>4</v>
      </c>
      <c r="F1615" s="168">
        <v>22</v>
      </c>
      <c r="G1615" s="168">
        <v>62</v>
      </c>
      <c r="H1615" s="168">
        <v>687.15499999999997</v>
      </c>
      <c r="I1615" s="168">
        <f t="shared" si="280"/>
        <v>14550374.294999992</v>
      </c>
      <c r="J1615" s="168">
        <v>423</v>
      </c>
      <c r="K1615" s="168">
        <v>468</v>
      </c>
      <c r="L1615" s="169">
        <f t="shared" si="285"/>
        <v>444.93145539509788</v>
      </c>
      <c r="M1615">
        <f t="shared" si="275"/>
        <v>62</v>
      </c>
      <c r="N1615" s="168">
        <f t="shared" si="281"/>
        <v>62</v>
      </c>
      <c r="O1615" s="168">
        <f t="shared" si="282"/>
        <v>-1</v>
      </c>
      <c r="P1615" s="168">
        <f t="shared" si="283"/>
        <v>-1</v>
      </c>
      <c r="Q1615" s="168">
        <f t="shared" si="284"/>
        <v>-1</v>
      </c>
      <c r="R1615" s="168">
        <f t="shared" si="276"/>
        <v>-1</v>
      </c>
      <c r="S1615">
        <f t="shared" si="277"/>
        <v>-1</v>
      </c>
      <c r="T1615">
        <f t="shared" si="278"/>
        <v>468</v>
      </c>
      <c r="U1615">
        <f t="shared" si="279"/>
        <v>-1</v>
      </c>
    </row>
    <row r="1616" spans="2:21" x14ac:dyDescent="0.25">
      <c r="B1616" s="167">
        <v>292.90327180000003</v>
      </c>
      <c r="C1616" s="168">
        <v>2.839194784533968</v>
      </c>
      <c r="D1616" s="168">
        <v>2600</v>
      </c>
      <c r="E1616" s="168">
        <v>5</v>
      </c>
      <c r="F1616" s="168">
        <v>6</v>
      </c>
      <c r="G1616" s="168">
        <v>61</v>
      </c>
      <c r="H1616" s="168">
        <v>252.75399999999999</v>
      </c>
      <c r="I1616" s="168">
        <f t="shared" si="280"/>
        <v>14550627.048999993</v>
      </c>
      <c r="J1616" s="168">
        <v>469</v>
      </c>
      <c r="K1616" s="168">
        <v>434</v>
      </c>
      <c r="L1616" s="169">
        <f t="shared" si="285"/>
        <v>451.16072524101651</v>
      </c>
      <c r="M1616">
        <f t="shared" si="275"/>
        <v>61</v>
      </c>
      <c r="N1616" s="168">
        <f t="shared" si="281"/>
        <v>61</v>
      </c>
      <c r="O1616" s="168">
        <f t="shared" si="282"/>
        <v>-1</v>
      </c>
      <c r="P1616" s="168">
        <f t="shared" si="283"/>
        <v>-1</v>
      </c>
      <c r="Q1616" s="168">
        <f t="shared" si="284"/>
        <v>-1</v>
      </c>
      <c r="R1616" s="168">
        <f t="shared" si="276"/>
        <v>-1</v>
      </c>
      <c r="S1616">
        <f t="shared" si="277"/>
        <v>-1</v>
      </c>
      <c r="T1616">
        <f t="shared" si="278"/>
        <v>434</v>
      </c>
      <c r="U1616">
        <f t="shared" si="279"/>
        <v>-1</v>
      </c>
    </row>
    <row r="1617" spans="2:21" x14ac:dyDescent="0.25">
      <c r="B1617" s="167">
        <v>292.92371350000002</v>
      </c>
      <c r="C1617" s="168">
        <v>2.8394152589647943</v>
      </c>
      <c r="D1617" s="168">
        <v>2602</v>
      </c>
      <c r="E1617" s="168">
        <v>8</v>
      </c>
      <c r="F1617" s="168">
        <v>93</v>
      </c>
      <c r="G1617" s="168">
        <v>69</v>
      </c>
      <c r="H1617" s="168">
        <v>4168</v>
      </c>
      <c r="I1617" s="168">
        <f t="shared" si="280"/>
        <v>14554795.048999993</v>
      </c>
      <c r="J1617" s="168">
        <v>429</v>
      </c>
      <c r="K1617" s="168">
        <v>102</v>
      </c>
      <c r="L1617" s="169">
        <f t="shared" si="285"/>
        <v>209.18412941712381</v>
      </c>
      <c r="M1617">
        <f t="shared" si="275"/>
        <v>69</v>
      </c>
      <c r="N1617" s="168">
        <f t="shared" si="281"/>
        <v>69</v>
      </c>
      <c r="O1617" s="168">
        <f t="shared" si="282"/>
        <v>-1</v>
      </c>
      <c r="P1617" s="168">
        <f t="shared" si="283"/>
        <v>-1</v>
      </c>
      <c r="Q1617" s="168">
        <f t="shared" si="284"/>
        <v>-1</v>
      </c>
      <c r="R1617" s="168">
        <f t="shared" si="276"/>
        <v>102</v>
      </c>
      <c r="S1617">
        <f t="shared" si="277"/>
        <v>-1</v>
      </c>
      <c r="T1617">
        <f t="shared" si="278"/>
        <v>-1</v>
      </c>
      <c r="U1617">
        <f t="shared" si="279"/>
        <v>-1</v>
      </c>
    </row>
    <row r="1618" spans="2:21" x14ac:dyDescent="0.25">
      <c r="B1618" s="167">
        <v>292.93448120000005</v>
      </c>
      <c r="C1618" s="168">
        <v>2.8395314095844872</v>
      </c>
      <c r="D1618" s="168">
        <v>2603</v>
      </c>
      <c r="E1618" s="168">
        <v>23</v>
      </c>
      <c r="F1618" s="168">
        <v>30</v>
      </c>
      <c r="G1618" s="168">
        <v>68</v>
      </c>
      <c r="H1618" s="168">
        <v>2105</v>
      </c>
      <c r="I1618" s="168">
        <f t="shared" si="280"/>
        <v>14556900.048999993</v>
      </c>
      <c r="J1618" s="168">
        <v>335</v>
      </c>
      <c r="K1618" s="168">
        <v>34</v>
      </c>
      <c r="L1618" s="169">
        <f t="shared" si="285"/>
        <v>106.72394295564608</v>
      </c>
      <c r="M1618">
        <f t="shared" si="275"/>
        <v>68</v>
      </c>
      <c r="N1618" s="168">
        <f t="shared" si="281"/>
        <v>68</v>
      </c>
      <c r="O1618" s="168">
        <f t="shared" si="282"/>
        <v>-1</v>
      </c>
      <c r="P1618" s="168">
        <f t="shared" si="283"/>
        <v>-1</v>
      </c>
      <c r="Q1618" s="168">
        <f t="shared" si="284"/>
        <v>-1</v>
      </c>
      <c r="R1618" s="168">
        <f t="shared" si="276"/>
        <v>34</v>
      </c>
      <c r="S1618">
        <f t="shared" si="277"/>
        <v>-1</v>
      </c>
      <c r="T1618">
        <f t="shared" si="278"/>
        <v>-1</v>
      </c>
      <c r="U1618">
        <f t="shared" si="279"/>
        <v>-1</v>
      </c>
    </row>
    <row r="1619" spans="2:21" x14ac:dyDescent="0.25">
      <c r="B1619" s="167">
        <v>292.95248780000003</v>
      </c>
      <c r="C1619" s="168">
        <v>2.8397256695046562</v>
      </c>
      <c r="D1619" s="168">
        <v>2605</v>
      </c>
      <c r="E1619" s="168">
        <v>33</v>
      </c>
      <c r="F1619" s="168">
        <v>167</v>
      </c>
      <c r="G1619" s="168">
        <v>72</v>
      </c>
      <c r="H1619" s="168">
        <v>20500</v>
      </c>
      <c r="I1619" s="168">
        <f t="shared" si="280"/>
        <v>14577400.048999993</v>
      </c>
      <c r="J1619" s="168">
        <v>307</v>
      </c>
      <c r="K1619" s="168">
        <v>34</v>
      </c>
      <c r="L1619" s="169">
        <f t="shared" si="285"/>
        <v>102.1665307231287</v>
      </c>
      <c r="M1619">
        <f t="shared" si="275"/>
        <v>72</v>
      </c>
      <c r="N1619" s="168">
        <f t="shared" si="281"/>
        <v>72</v>
      </c>
      <c r="O1619" s="168">
        <f t="shared" si="282"/>
        <v>-1</v>
      </c>
      <c r="P1619" s="168">
        <f t="shared" si="283"/>
        <v>-1</v>
      </c>
      <c r="Q1619" s="168">
        <f t="shared" si="284"/>
        <v>-1</v>
      </c>
      <c r="R1619" s="168">
        <f t="shared" si="276"/>
        <v>34</v>
      </c>
      <c r="S1619">
        <f t="shared" si="277"/>
        <v>-1</v>
      </c>
      <c r="T1619">
        <f t="shared" si="278"/>
        <v>-1</v>
      </c>
      <c r="U1619">
        <f t="shared" si="279"/>
        <v>-1</v>
      </c>
    </row>
    <row r="1620" spans="2:21" x14ac:dyDescent="0.25">
      <c r="B1620" s="167">
        <v>292.99411480000003</v>
      </c>
      <c r="C1620" s="168">
        <v>2.8401748659300914</v>
      </c>
      <c r="D1620" s="168">
        <v>2607</v>
      </c>
      <c r="E1620" s="168">
        <v>14</v>
      </c>
      <c r="F1620" s="168">
        <v>149</v>
      </c>
      <c r="G1620" s="168">
        <v>75</v>
      </c>
      <c r="H1620" s="168">
        <v>16428</v>
      </c>
      <c r="I1620" s="168">
        <f t="shared" si="280"/>
        <v>14593828.048999993</v>
      </c>
      <c r="J1620" s="168">
        <v>439</v>
      </c>
      <c r="K1620" s="168">
        <v>166</v>
      </c>
      <c r="L1620" s="169">
        <f t="shared" si="285"/>
        <v>269.95184755804138</v>
      </c>
      <c r="M1620">
        <f t="shared" si="275"/>
        <v>75</v>
      </c>
      <c r="N1620" s="168">
        <f t="shared" si="281"/>
        <v>-1</v>
      </c>
      <c r="O1620" s="168">
        <f t="shared" si="282"/>
        <v>75</v>
      </c>
      <c r="P1620" s="168">
        <f t="shared" si="283"/>
        <v>-1</v>
      </c>
      <c r="Q1620" s="168">
        <f t="shared" si="284"/>
        <v>-1</v>
      </c>
      <c r="R1620" s="168">
        <f t="shared" si="276"/>
        <v>166</v>
      </c>
      <c r="S1620">
        <f t="shared" si="277"/>
        <v>-1</v>
      </c>
      <c r="T1620">
        <f t="shared" si="278"/>
        <v>-1</v>
      </c>
      <c r="U1620">
        <f t="shared" si="279"/>
        <v>-1</v>
      </c>
    </row>
    <row r="1621" spans="2:21" x14ac:dyDescent="0.25">
      <c r="B1621" s="167">
        <v>293.00812550000006</v>
      </c>
      <c r="C1621" s="168">
        <v>2.840326090860573</v>
      </c>
      <c r="D1621" s="168">
        <v>2609</v>
      </c>
      <c r="E1621" s="168">
        <v>10</v>
      </c>
      <c r="F1621" s="168">
        <v>27</v>
      </c>
      <c r="G1621" s="168">
        <v>63</v>
      </c>
      <c r="H1621" s="168">
        <v>1036</v>
      </c>
      <c r="I1621" s="168">
        <f t="shared" si="280"/>
        <v>14594864.048999993</v>
      </c>
      <c r="J1621" s="168">
        <v>432</v>
      </c>
      <c r="K1621" s="168">
        <v>97</v>
      </c>
      <c r="L1621" s="169">
        <f t="shared" si="285"/>
        <v>204.70466531078378</v>
      </c>
      <c r="M1621">
        <f t="shared" si="275"/>
        <v>63</v>
      </c>
      <c r="N1621" s="168">
        <f t="shared" si="281"/>
        <v>63</v>
      </c>
      <c r="O1621" s="168">
        <f t="shared" si="282"/>
        <v>-1</v>
      </c>
      <c r="P1621" s="168">
        <f t="shared" si="283"/>
        <v>-1</v>
      </c>
      <c r="Q1621" s="168">
        <f t="shared" si="284"/>
        <v>-1</v>
      </c>
      <c r="R1621" s="168">
        <f t="shared" si="276"/>
        <v>97</v>
      </c>
      <c r="S1621">
        <f t="shared" si="277"/>
        <v>-1</v>
      </c>
      <c r="T1621">
        <f t="shared" si="278"/>
        <v>-1</v>
      </c>
      <c r="U1621">
        <f t="shared" si="279"/>
        <v>-1</v>
      </c>
    </row>
    <row r="1622" spans="2:21" x14ac:dyDescent="0.25">
      <c r="B1622" s="167">
        <v>293.00890880000003</v>
      </c>
      <c r="C1622" s="168">
        <v>2.8403345459638838</v>
      </c>
      <c r="D1622" s="168">
        <v>2610</v>
      </c>
      <c r="E1622" s="168">
        <v>8</v>
      </c>
      <c r="F1622" s="168">
        <v>94</v>
      </c>
      <c r="G1622" s="168">
        <v>74</v>
      </c>
      <c r="H1622" s="168">
        <v>18430</v>
      </c>
      <c r="I1622" s="168">
        <f t="shared" si="280"/>
        <v>14613294.048999993</v>
      </c>
      <c r="J1622" s="168">
        <v>425</v>
      </c>
      <c r="K1622" s="168">
        <v>468</v>
      </c>
      <c r="L1622" s="169">
        <f t="shared" si="285"/>
        <v>445.98206241955518</v>
      </c>
      <c r="M1622">
        <f t="shared" si="275"/>
        <v>74</v>
      </c>
      <c r="N1622" s="168">
        <f t="shared" si="281"/>
        <v>74</v>
      </c>
      <c r="O1622" s="168">
        <f t="shared" si="282"/>
        <v>-1</v>
      </c>
      <c r="P1622" s="168">
        <f t="shared" si="283"/>
        <v>-1</v>
      </c>
      <c r="Q1622" s="168">
        <f t="shared" si="284"/>
        <v>-1</v>
      </c>
      <c r="R1622" s="168">
        <f t="shared" si="276"/>
        <v>-1</v>
      </c>
      <c r="S1622">
        <f t="shared" si="277"/>
        <v>-1</v>
      </c>
      <c r="T1622">
        <f t="shared" si="278"/>
        <v>468</v>
      </c>
      <c r="U1622">
        <f t="shared" si="279"/>
        <v>-1</v>
      </c>
    </row>
    <row r="1623" spans="2:21" x14ac:dyDescent="0.25">
      <c r="B1623" s="167">
        <v>293.02275430000003</v>
      </c>
      <c r="C1623" s="168">
        <v>2.8404840064427108</v>
      </c>
      <c r="D1623" s="168">
        <v>2611</v>
      </c>
      <c r="E1623" s="168">
        <v>2</v>
      </c>
      <c r="F1623" s="168">
        <v>22</v>
      </c>
      <c r="G1623" s="168">
        <v>61</v>
      </c>
      <c r="H1623" s="168">
        <v>426.69200000000001</v>
      </c>
      <c r="I1623" s="168">
        <f t="shared" si="280"/>
        <v>14613720.740999993</v>
      </c>
      <c r="J1623" s="168">
        <v>475</v>
      </c>
      <c r="K1623" s="168">
        <v>166</v>
      </c>
      <c r="L1623" s="169">
        <f t="shared" si="285"/>
        <v>280.80242164197944</v>
      </c>
      <c r="M1623">
        <f t="shared" si="275"/>
        <v>61</v>
      </c>
      <c r="N1623" s="168">
        <f t="shared" si="281"/>
        <v>61</v>
      </c>
      <c r="O1623" s="168">
        <f t="shared" si="282"/>
        <v>-1</v>
      </c>
      <c r="P1623" s="168">
        <f t="shared" si="283"/>
        <v>-1</v>
      </c>
      <c r="Q1623" s="168">
        <f t="shared" si="284"/>
        <v>-1</v>
      </c>
      <c r="R1623" s="168">
        <f t="shared" si="276"/>
        <v>166</v>
      </c>
      <c r="S1623">
        <f t="shared" si="277"/>
        <v>-1</v>
      </c>
      <c r="T1623">
        <f t="shared" si="278"/>
        <v>-1</v>
      </c>
      <c r="U1623">
        <f t="shared" si="279"/>
        <v>-1</v>
      </c>
    </row>
    <row r="1624" spans="2:21" x14ac:dyDescent="0.25">
      <c r="B1624" s="167">
        <v>293.03358970000005</v>
      </c>
      <c r="C1624" s="168">
        <v>2.8406009855009109</v>
      </c>
      <c r="D1624" s="168">
        <v>2612</v>
      </c>
      <c r="E1624" s="168">
        <v>11</v>
      </c>
      <c r="F1624" s="168">
        <v>25</v>
      </c>
      <c r="G1624" s="168">
        <v>64</v>
      </c>
      <c r="H1624" s="168">
        <v>904.91</v>
      </c>
      <c r="I1624" s="168">
        <f t="shared" si="280"/>
        <v>14614625.650999993</v>
      </c>
      <c r="J1624" s="168">
        <v>461</v>
      </c>
      <c r="K1624" s="168">
        <v>434</v>
      </c>
      <c r="L1624" s="169">
        <f t="shared" si="285"/>
        <v>447.29632236359822</v>
      </c>
      <c r="M1624">
        <f t="shared" si="275"/>
        <v>64</v>
      </c>
      <c r="N1624" s="168">
        <f t="shared" si="281"/>
        <v>64</v>
      </c>
      <c r="O1624" s="168">
        <f t="shared" si="282"/>
        <v>-1</v>
      </c>
      <c r="P1624" s="168">
        <f t="shared" si="283"/>
        <v>-1</v>
      </c>
      <c r="Q1624" s="168">
        <f t="shared" si="284"/>
        <v>-1</v>
      </c>
      <c r="R1624" s="168">
        <f t="shared" si="276"/>
        <v>-1</v>
      </c>
      <c r="S1624">
        <f t="shared" si="277"/>
        <v>-1</v>
      </c>
      <c r="T1624">
        <f t="shared" si="278"/>
        <v>434</v>
      </c>
      <c r="U1624">
        <f t="shared" si="279"/>
        <v>-1</v>
      </c>
    </row>
    <row r="1625" spans="2:21" x14ac:dyDescent="0.25">
      <c r="B1625" s="167">
        <v>293.05678470000004</v>
      </c>
      <c r="C1625" s="168">
        <v>2.8408514350362437</v>
      </c>
      <c r="D1625" s="168">
        <v>2613</v>
      </c>
      <c r="E1625" s="168">
        <v>22</v>
      </c>
      <c r="F1625" s="168">
        <v>177</v>
      </c>
      <c r="G1625" s="168">
        <v>73</v>
      </c>
      <c r="H1625" s="168">
        <v>11143</v>
      </c>
      <c r="I1625" s="168">
        <f t="shared" si="280"/>
        <v>14625768.650999993</v>
      </c>
      <c r="J1625" s="168">
        <v>303</v>
      </c>
      <c r="K1625" s="168">
        <v>34</v>
      </c>
      <c r="L1625" s="169">
        <f t="shared" si="285"/>
        <v>101.49876846543509</v>
      </c>
      <c r="M1625">
        <f t="shared" si="275"/>
        <v>73</v>
      </c>
      <c r="N1625" s="168">
        <f t="shared" si="281"/>
        <v>73</v>
      </c>
      <c r="O1625" s="168">
        <f t="shared" si="282"/>
        <v>-1</v>
      </c>
      <c r="P1625" s="168">
        <f t="shared" si="283"/>
        <v>-1</v>
      </c>
      <c r="Q1625" s="168">
        <f t="shared" si="284"/>
        <v>-1</v>
      </c>
      <c r="R1625" s="168">
        <f t="shared" si="276"/>
        <v>34</v>
      </c>
      <c r="S1625">
        <f t="shared" si="277"/>
        <v>-1</v>
      </c>
      <c r="T1625">
        <f t="shared" si="278"/>
        <v>-1</v>
      </c>
      <c r="U1625">
        <f t="shared" si="279"/>
        <v>-1</v>
      </c>
    </row>
    <row r="1626" spans="2:21" x14ac:dyDescent="0.25">
      <c r="B1626" s="167">
        <v>293.05701730000004</v>
      </c>
      <c r="C1626" s="168">
        <v>2.8408539467996179</v>
      </c>
      <c r="D1626" s="168">
        <v>2614</v>
      </c>
      <c r="E1626" s="168">
        <v>10</v>
      </c>
      <c r="F1626" s="168">
        <v>172</v>
      </c>
      <c r="G1626" s="168">
        <v>70</v>
      </c>
      <c r="H1626" s="168">
        <v>9636</v>
      </c>
      <c r="I1626" s="168">
        <f t="shared" si="280"/>
        <v>14635404.650999993</v>
      </c>
      <c r="J1626" s="168">
        <v>344</v>
      </c>
      <c r="K1626" s="168">
        <v>107</v>
      </c>
      <c r="L1626" s="169">
        <f t="shared" si="285"/>
        <v>191.85411124080713</v>
      </c>
      <c r="M1626">
        <f t="shared" si="275"/>
        <v>70</v>
      </c>
      <c r="N1626" s="168">
        <f t="shared" si="281"/>
        <v>70</v>
      </c>
      <c r="O1626" s="168">
        <f t="shared" si="282"/>
        <v>-1</v>
      </c>
      <c r="P1626" s="168">
        <f t="shared" si="283"/>
        <v>-1</v>
      </c>
      <c r="Q1626" s="168">
        <f t="shared" si="284"/>
        <v>-1</v>
      </c>
      <c r="R1626" s="168">
        <f t="shared" si="276"/>
        <v>107</v>
      </c>
      <c r="S1626">
        <f t="shared" si="277"/>
        <v>-1</v>
      </c>
      <c r="T1626">
        <f t="shared" si="278"/>
        <v>-1</v>
      </c>
      <c r="U1626">
        <f t="shared" si="279"/>
        <v>-1</v>
      </c>
    </row>
    <row r="1627" spans="2:21" x14ac:dyDescent="0.25">
      <c r="B1627" s="167">
        <v>293.06874900000003</v>
      </c>
      <c r="C1627" s="168">
        <v>2.8409806396210699</v>
      </c>
      <c r="D1627" s="168">
        <v>2616</v>
      </c>
      <c r="E1627" s="168">
        <v>13</v>
      </c>
      <c r="F1627" s="168">
        <v>82</v>
      </c>
      <c r="G1627" s="168">
        <v>73</v>
      </c>
      <c r="H1627" s="168">
        <v>8668</v>
      </c>
      <c r="I1627" s="168">
        <f t="shared" si="280"/>
        <v>14644072.650999993</v>
      </c>
      <c r="J1627" s="168">
        <v>446</v>
      </c>
      <c r="K1627" s="168">
        <v>434</v>
      </c>
      <c r="L1627" s="169">
        <f t="shared" si="285"/>
        <v>439.95908900714846</v>
      </c>
      <c r="M1627">
        <f t="shared" si="275"/>
        <v>73</v>
      </c>
      <c r="N1627" s="168">
        <f t="shared" si="281"/>
        <v>73</v>
      </c>
      <c r="O1627" s="168">
        <f t="shared" si="282"/>
        <v>-1</v>
      </c>
      <c r="P1627" s="168">
        <f t="shared" si="283"/>
        <v>-1</v>
      </c>
      <c r="Q1627" s="168">
        <f t="shared" si="284"/>
        <v>-1</v>
      </c>
      <c r="R1627" s="168">
        <f t="shared" si="276"/>
        <v>-1</v>
      </c>
      <c r="S1627">
        <f t="shared" si="277"/>
        <v>-1</v>
      </c>
      <c r="T1627">
        <f t="shared" si="278"/>
        <v>434</v>
      </c>
      <c r="U1627">
        <f t="shared" si="279"/>
        <v>-1</v>
      </c>
    </row>
    <row r="1628" spans="2:21" x14ac:dyDescent="0.25">
      <c r="B1628" s="167">
        <v>293.08584620000005</v>
      </c>
      <c r="C1628" s="168">
        <v>2.8411652980696638</v>
      </c>
      <c r="D1628" s="168">
        <v>2617</v>
      </c>
      <c r="E1628" s="168">
        <v>12</v>
      </c>
      <c r="F1628" s="168">
        <v>25</v>
      </c>
      <c r="G1628" s="168">
        <v>63</v>
      </c>
      <c r="H1628" s="168">
        <v>826.33399999999995</v>
      </c>
      <c r="I1628" s="168">
        <f t="shared" si="280"/>
        <v>14644898.984999994</v>
      </c>
      <c r="J1628" s="168">
        <v>449</v>
      </c>
      <c r="K1628" s="168">
        <v>434</v>
      </c>
      <c r="L1628" s="169">
        <f t="shared" si="285"/>
        <v>441.43629211925929</v>
      </c>
      <c r="M1628">
        <f t="shared" si="275"/>
        <v>63</v>
      </c>
      <c r="N1628" s="168">
        <f t="shared" si="281"/>
        <v>63</v>
      </c>
      <c r="O1628" s="168">
        <f t="shared" si="282"/>
        <v>-1</v>
      </c>
      <c r="P1628" s="168">
        <f t="shared" si="283"/>
        <v>-1</v>
      </c>
      <c r="Q1628" s="168">
        <f t="shared" si="284"/>
        <v>-1</v>
      </c>
      <c r="R1628" s="168">
        <f t="shared" si="276"/>
        <v>-1</v>
      </c>
      <c r="S1628">
        <f t="shared" si="277"/>
        <v>-1</v>
      </c>
      <c r="T1628">
        <f t="shared" si="278"/>
        <v>434</v>
      </c>
      <c r="U1628">
        <f t="shared" si="279"/>
        <v>-1</v>
      </c>
    </row>
    <row r="1629" spans="2:21" x14ac:dyDescent="0.25">
      <c r="B1629" s="167">
        <v>293.12574100000006</v>
      </c>
      <c r="C1629" s="168">
        <v>2.8415962864507769</v>
      </c>
      <c r="D1629" s="168">
        <v>2621</v>
      </c>
      <c r="E1629" s="168">
        <v>2</v>
      </c>
      <c r="F1629" s="168">
        <v>25</v>
      </c>
      <c r="G1629" s="168">
        <v>64</v>
      </c>
      <c r="H1629" s="168">
        <v>1178</v>
      </c>
      <c r="I1629" s="168">
        <f t="shared" si="280"/>
        <v>14646076.984999994</v>
      </c>
      <c r="J1629" s="168">
        <v>465</v>
      </c>
      <c r="K1629" s="168">
        <v>468</v>
      </c>
      <c r="L1629" s="169">
        <f t="shared" si="285"/>
        <v>466.49758841820392</v>
      </c>
      <c r="M1629">
        <f t="shared" si="275"/>
        <v>64</v>
      </c>
      <c r="N1629" s="168">
        <f t="shared" si="281"/>
        <v>64</v>
      </c>
      <c r="O1629" s="168">
        <f t="shared" si="282"/>
        <v>-1</v>
      </c>
      <c r="P1629" s="168">
        <f t="shared" si="283"/>
        <v>-1</v>
      </c>
      <c r="Q1629" s="168">
        <f t="shared" si="284"/>
        <v>-1</v>
      </c>
      <c r="R1629" s="168">
        <f t="shared" si="276"/>
        <v>-1</v>
      </c>
      <c r="S1629">
        <f t="shared" si="277"/>
        <v>-1</v>
      </c>
      <c r="T1629">
        <f t="shared" si="278"/>
        <v>468</v>
      </c>
      <c r="U1629">
        <f t="shared" si="279"/>
        <v>-1</v>
      </c>
    </row>
    <row r="1630" spans="2:21" x14ac:dyDescent="0.25">
      <c r="B1630" s="167">
        <v>293.14956470000004</v>
      </c>
      <c r="C1630" s="168">
        <v>2.8418537264445938</v>
      </c>
      <c r="D1630" s="168">
        <v>2625</v>
      </c>
      <c r="E1630" s="168">
        <v>11</v>
      </c>
      <c r="F1630" s="168">
        <v>181</v>
      </c>
      <c r="G1630" s="168">
        <v>71</v>
      </c>
      <c r="H1630" s="168">
        <v>16353</v>
      </c>
      <c r="I1630" s="168">
        <f t="shared" si="280"/>
        <v>14662429.984999994</v>
      </c>
      <c r="J1630" s="168">
        <v>320</v>
      </c>
      <c r="K1630" s="168">
        <v>107</v>
      </c>
      <c r="L1630" s="169">
        <f t="shared" si="285"/>
        <v>185.04053609952604</v>
      </c>
      <c r="M1630">
        <f t="shared" si="275"/>
        <v>71</v>
      </c>
      <c r="N1630" s="168">
        <f t="shared" si="281"/>
        <v>71</v>
      </c>
      <c r="O1630" s="168">
        <f t="shared" si="282"/>
        <v>-1</v>
      </c>
      <c r="P1630" s="168">
        <f t="shared" si="283"/>
        <v>-1</v>
      </c>
      <c r="Q1630" s="168">
        <f t="shared" si="284"/>
        <v>-1</v>
      </c>
      <c r="R1630" s="168">
        <f t="shared" si="276"/>
        <v>107</v>
      </c>
      <c r="S1630">
        <f t="shared" si="277"/>
        <v>-1</v>
      </c>
      <c r="T1630">
        <f t="shared" si="278"/>
        <v>-1</v>
      </c>
      <c r="U1630">
        <f t="shared" si="279"/>
        <v>-1</v>
      </c>
    </row>
    <row r="1631" spans="2:21" x14ac:dyDescent="0.25">
      <c r="B1631" s="167">
        <v>293.16997500000002</v>
      </c>
      <c r="C1631" s="168">
        <v>2.8420743225435285</v>
      </c>
      <c r="D1631" s="168">
        <v>2626</v>
      </c>
      <c r="E1631" s="168">
        <v>18</v>
      </c>
      <c r="F1631" s="168">
        <v>95</v>
      </c>
      <c r="G1631" s="168">
        <v>76</v>
      </c>
      <c r="H1631" s="168">
        <v>9733</v>
      </c>
      <c r="I1631" s="168">
        <f t="shared" si="280"/>
        <v>14672162.984999994</v>
      </c>
      <c r="J1631" s="168">
        <v>452</v>
      </c>
      <c r="K1631" s="168">
        <v>107</v>
      </c>
      <c r="L1631" s="169">
        <f t="shared" si="285"/>
        <v>219.91816659839631</v>
      </c>
      <c r="M1631">
        <f t="shared" si="275"/>
        <v>76</v>
      </c>
      <c r="N1631" s="168">
        <f t="shared" si="281"/>
        <v>-1</v>
      </c>
      <c r="O1631" s="168">
        <f t="shared" si="282"/>
        <v>76</v>
      </c>
      <c r="P1631" s="168">
        <f t="shared" si="283"/>
        <v>-1</v>
      </c>
      <c r="Q1631" s="168">
        <f t="shared" si="284"/>
        <v>-1</v>
      </c>
      <c r="R1631" s="168">
        <f t="shared" si="276"/>
        <v>107</v>
      </c>
      <c r="S1631">
        <f t="shared" si="277"/>
        <v>-1</v>
      </c>
      <c r="T1631">
        <f t="shared" si="278"/>
        <v>-1</v>
      </c>
      <c r="U1631">
        <f t="shared" si="279"/>
        <v>-1</v>
      </c>
    </row>
    <row r="1632" spans="2:21" x14ac:dyDescent="0.25">
      <c r="B1632" s="167">
        <v>293.18883220000004</v>
      </c>
      <c r="C1632" s="168">
        <v>2.8422781666423682</v>
      </c>
      <c r="D1632" s="168">
        <v>2629</v>
      </c>
      <c r="E1632" s="168">
        <v>4</v>
      </c>
      <c r="F1632" s="168">
        <v>37</v>
      </c>
      <c r="G1632" s="168">
        <v>66</v>
      </c>
      <c r="H1632" s="168">
        <v>1472</v>
      </c>
      <c r="I1632" s="168">
        <f t="shared" si="280"/>
        <v>14673634.984999994</v>
      </c>
      <c r="J1632" s="168">
        <v>457</v>
      </c>
      <c r="K1632" s="168">
        <v>434</v>
      </c>
      <c r="L1632" s="169">
        <f t="shared" si="285"/>
        <v>445.35154653374673</v>
      </c>
      <c r="M1632">
        <f t="shared" si="275"/>
        <v>66</v>
      </c>
      <c r="N1632" s="168">
        <f t="shared" si="281"/>
        <v>66</v>
      </c>
      <c r="O1632" s="168">
        <f t="shared" si="282"/>
        <v>-1</v>
      </c>
      <c r="P1632" s="168">
        <f t="shared" si="283"/>
        <v>-1</v>
      </c>
      <c r="Q1632" s="168">
        <f t="shared" si="284"/>
        <v>-1</v>
      </c>
      <c r="R1632" s="168">
        <f t="shared" si="276"/>
        <v>-1</v>
      </c>
      <c r="S1632">
        <f t="shared" si="277"/>
        <v>-1</v>
      </c>
      <c r="T1632">
        <f t="shared" si="278"/>
        <v>434</v>
      </c>
      <c r="U1632">
        <f t="shared" si="279"/>
        <v>-1</v>
      </c>
    </row>
    <row r="1633" spans="2:21" x14ac:dyDescent="0.25">
      <c r="B1633" s="167">
        <v>293.21497500000004</v>
      </c>
      <c r="C1633" s="168">
        <v>2.842560821301864</v>
      </c>
      <c r="D1633" s="168">
        <v>2632</v>
      </c>
      <c r="E1633" s="168">
        <v>23</v>
      </c>
      <c r="F1633" s="168">
        <v>80</v>
      </c>
      <c r="G1633" s="168">
        <v>67</v>
      </c>
      <c r="H1633" s="168">
        <v>4865</v>
      </c>
      <c r="I1633" s="168">
        <f t="shared" si="280"/>
        <v>14678499.984999994</v>
      </c>
      <c r="J1633" s="168">
        <v>438</v>
      </c>
      <c r="K1633" s="168">
        <v>463</v>
      </c>
      <c r="L1633" s="169">
        <f t="shared" si="285"/>
        <v>450.32654818475891</v>
      </c>
      <c r="M1633">
        <f t="shared" si="275"/>
        <v>67</v>
      </c>
      <c r="N1633" s="168">
        <f t="shared" si="281"/>
        <v>67</v>
      </c>
      <c r="O1633" s="168">
        <f t="shared" si="282"/>
        <v>-1</v>
      </c>
      <c r="P1633" s="168">
        <f t="shared" si="283"/>
        <v>-1</v>
      </c>
      <c r="Q1633" s="168">
        <f t="shared" si="284"/>
        <v>-1</v>
      </c>
      <c r="R1633" s="168">
        <f t="shared" si="276"/>
        <v>-1</v>
      </c>
      <c r="S1633">
        <f t="shared" si="277"/>
        <v>-1</v>
      </c>
      <c r="T1633">
        <f t="shared" si="278"/>
        <v>463</v>
      </c>
      <c r="U1633">
        <f t="shared" si="279"/>
        <v>-1</v>
      </c>
    </row>
    <row r="1634" spans="2:21" x14ac:dyDescent="0.25">
      <c r="B1634" s="167">
        <v>293.24179280000004</v>
      </c>
      <c r="C1634" s="168">
        <v>2.8428508393681753</v>
      </c>
      <c r="D1634" s="168">
        <v>2635</v>
      </c>
      <c r="E1634" s="168">
        <v>10</v>
      </c>
      <c r="F1634" s="168">
        <v>24</v>
      </c>
      <c r="G1634" s="168">
        <v>64</v>
      </c>
      <c r="H1634" s="168">
        <v>969.30600000000004</v>
      </c>
      <c r="I1634" s="168">
        <f t="shared" si="280"/>
        <v>14679469.290999994</v>
      </c>
      <c r="J1634" s="168">
        <v>459</v>
      </c>
      <c r="K1634" s="168">
        <v>673</v>
      </c>
      <c r="L1634" s="169">
        <f t="shared" si="285"/>
        <v>555.79402659618427</v>
      </c>
      <c r="M1634">
        <f t="shared" si="275"/>
        <v>64</v>
      </c>
      <c r="N1634" s="168">
        <f t="shared" si="281"/>
        <v>64</v>
      </c>
      <c r="O1634" s="168">
        <f t="shared" si="282"/>
        <v>-1</v>
      </c>
      <c r="P1634" s="168">
        <f t="shared" si="283"/>
        <v>-1</v>
      </c>
      <c r="Q1634" s="168">
        <f t="shared" si="284"/>
        <v>-1</v>
      </c>
      <c r="R1634" s="168">
        <f t="shared" si="276"/>
        <v>-1</v>
      </c>
      <c r="S1634">
        <f t="shared" si="277"/>
        <v>-1</v>
      </c>
      <c r="T1634">
        <f t="shared" si="278"/>
        <v>-1</v>
      </c>
      <c r="U1634">
        <f t="shared" si="279"/>
        <v>673</v>
      </c>
    </row>
    <row r="1635" spans="2:21" x14ac:dyDescent="0.25">
      <c r="B1635" s="167">
        <v>293.27029200000004</v>
      </c>
      <c r="C1635" s="168">
        <v>2.8431591133227161</v>
      </c>
      <c r="D1635" s="168">
        <v>2638</v>
      </c>
      <c r="E1635" s="168">
        <v>4</v>
      </c>
      <c r="F1635" s="168">
        <v>170</v>
      </c>
      <c r="G1635" s="168">
        <v>87</v>
      </c>
      <c r="H1635" s="168">
        <v>141054</v>
      </c>
      <c r="I1635" s="168">
        <f t="shared" si="280"/>
        <v>14820523.290999994</v>
      </c>
      <c r="J1635" s="168">
        <v>444</v>
      </c>
      <c r="K1635" s="168">
        <v>458</v>
      </c>
      <c r="L1635" s="169">
        <f t="shared" si="285"/>
        <v>450.9456730028574</v>
      </c>
      <c r="M1635">
        <f t="shared" si="275"/>
        <v>87</v>
      </c>
      <c r="N1635" s="168">
        <f t="shared" si="281"/>
        <v>-1</v>
      </c>
      <c r="O1635" s="168">
        <f t="shared" si="282"/>
        <v>-1</v>
      </c>
      <c r="P1635" s="168">
        <f t="shared" si="283"/>
        <v>87</v>
      </c>
      <c r="Q1635" s="168">
        <f t="shared" si="284"/>
        <v>-1</v>
      </c>
      <c r="R1635" s="168">
        <f t="shared" si="276"/>
        <v>-1</v>
      </c>
      <c r="S1635">
        <f t="shared" si="277"/>
        <v>-1</v>
      </c>
      <c r="T1635">
        <f t="shared" si="278"/>
        <v>458</v>
      </c>
      <c r="U1635">
        <f t="shared" si="279"/>
        <v>-1</v>
      </c>
    </row>
    <row r="1636" spans="2:21" x14ac:dyDescent="0.25">
      <c r="B1636" s="167">
        <v>293.27993150000003</v>
      </c>
      <c r="C1636" s="168">
        <v>2.8432634000891395</v>
      </c>
      <c r="D1636" s="168">
        <v>2639</v>
      </c>
      <c r="E1636" s="168">
        <v>11</v>
      </c>
      <c r="F1636" s="168">
        <v>29</v>
      </c>
      <c r="G1636" s="168">
        <v>63</v>
      </c>
      <c r="H1636" s="168">
        <v>892.08299999999997</v>
      </c>
      <c r="I1636" s="168">
        <f t="shared" si="280"/>
        <v>14821415.373999994</v>
      </c>
      <c r="J1636" s="168">
        <v>449</v>
      </c>
      <c r="K1636" s="168">
        <v>434</v>
      </c>
      <c r="L1636" s="169">
        <f t="shared" si="285"/>
        <v>441.43629211925929</v>
      </c>
      <c r="M1636">
        <f t="shared" si="275"/>
        <v>63</v>
      </c>
      <c r="N1636" s="168">
        <f t="shared" si="281"/>
        <v>63</v>
      </c>
      <c r="O1636" s="168">
        <f t="shared" si="282"/>
        <v>-1</v>
      </c>
      <c r="P1636" s="168">
        <f t="shared" si="283"/>
        <v>-1</v>
      </c>
      <c r="Q1636" s="168">
        <f t="shared" si="284"/>
        <v>-1</v>
      </c>
      <c r="R1636" s="168">
        <f t="shared" si="276"/>
        <v>-1</v>
      </c>
      <c r="S1636">
        <f t="shared" si="277"/>
        <v>-1</v>
      </c>
      <c r="T1636">
        <f t="shared" si="278"/>
        <v>434</v>
      </c>
      <c r="U1636">
        <f t="shared" si="279"/>
        <v>-1</v>
      </c>
    </row>
    <row r="1637" spans="2:21" x14ac:dyDescent="0.25">
      <c r="B1637" s="167">
        <v>293.30666750000006</v>
      </c>
      <c r="C1637" s="168">
        <v>2.8435526934206692</v>
      </c>
      <c r="D1637" s="168">
        <v>2640</v>
      </c>
      <c r="E1637" s="168">
        <v>12</v>
      </c>
      <c r="F1637" s="168">
        <v>28</v>
      </c>
      <c r="G1637" s="168">
        <v>65</v>
      </c>
      <c r="H1637" s="168">
        <v>1299</v>
      </c>
      <c r="I1637" s="168">
        <f t="shared" si="280"/>
        <v>14822714.373999994</v>
      </c>
      <c r="J1637" s="168">
        <v>458</v>
      </c>
      <c r="K1637" s="168">
        <v>434</v>
      </c>
      <c r="L1637" s="169">
        <f t="shared" si="285"/>
        <v>445.83853579519121</v>
      </c>
      <c r="M1637">
        <f t="shared" si="275"/>
        <v>65</v>
      </c>
      <c r="N1637" s="168">
        <f t="shared" si="281"/>
        <v>65</v>
      </c>
      <c r="O1637" s="168">
        <f t="shared" si="282"/>
        <v>-1</v>
      </c>
      <c r="P1637" s="168">
        <f t="shared" si="283"/>
        <v>-1</v>
      </c>
      <c r="Q1637" s="168">
        <f t="shared" si="284"/>
        <v>-1</v>
      </c>
      <c r="R1637" s="168">
        <f t="shared" si="276"/>
        <v>-1</v>
      </c>
      <c r="S1637">
        <f t="shared" si="277"/>
        <v>-1</v>
      </c>
      <c r="T1637">
        <f t="shared" si="278"/>
        <v>434</v>
      </c>
      <c r="U1637">
        <f t="shared" si="279"/>
        <v>-1</v>
      </c>
    </row>
    <row r="1638" spans="2:21" x14ac:dyDescent="0.25">
      <c r="B1638" s="167">
        <v>293.30685950000003</v>
      </c>
      <c r="C1638" s="168">
        <v>2.8435547711694977</v>
      </c>
      <c r="D1638" s="168">
        <v>2641</v>
      </c>
      <c r="E1638" s="168">
        <v>9</v>
      </c>
      <c r="F1638" s="168">
        <v>15</v>
      </c>
      <c r="G1638" s="168">
        <v>62</v>
      </c>
      <c r="H1638" s="168">
        <v>561.38199999999995</v>
      </c>
      <c r="I1638" s="168">
        <f t="shared" si="280"/>
        <v>14823275.755999994</v>
      </c>
      <c r="J1638" s="168">
        <v>513</v>
      </c>
      <c r="K1638" s="168">
        <v>458</v>
      </c>
      <c r="L1638" s="169">
        <f t="shared" si="285"/>
        <v>484.72053804228267</v>
      </c>
      <c r="M1638">
        <f t="shared" si="275"/>
        <v>62</v>
      </c>
      <c r="N1638" s="168">
        <f t="shared" si="281"/>
        <v>62</v>
      </c>
      <c r="O1638" s="168">
        <f t="shared" si="282"/>
        <v>-1</v>
      </c>
      <c r="P1638" s="168">
        <f t="shared" si="283"/>
        <v>-1</v>
      </c>
      <c r="Q1638" s="168">
        <f t="shared" si="284"/>
        <v>-1</v>
      </c>
      <c r="R1638" s="168">
        <f t="shared" si="276"/>
        <v>-1</v>
      </c>
      <c r="S1638">
        <f t="shared" si="277"/>
        <v>-1</v>
      </c>
      <c r="T1638">
        <f t="shared" si="278"/>
        <v>458</v>
      </c>
      <c r="U1638">
        <f t="shared" si="279"/>
        <v>-1</v>
      </c>
    </row>
    <row r="1639" spans="2:21" x14ac:dyDescent="0.25">
      <c r="B1639" s="167">
        <v>293.32560720000004</v>
      </c>
      <c r="C1639" s="168">
        <v>2.8437576678160839</v>
      </c>
      <c r="D1639" s="168">
        <v>2642</v>
      </c>
      <c r="E1639" s="168">
        <v>22</v>
      </c>
      <c r="F1639" s="168">
        <v>168</v>
      </c>
      <c r="G1639" s="168">
        <v>79</v>
      </c>
      <c r="H1639" s="168">
        <v>72990</v>
      </c>
      <c r="I1639" s="168">
        <f t="shared" si="280"/>
        <v>14896265.755999994</v>
      </c>
      <c r="J1639" s="168">
        <v>319</v>
      </c>
      <c r="K1639" s="168">
        <v>107</v>
      </c>
      <c r="L1639" s="169">
        <f t="shared" si="285"/>
        <v>184.75118402868222</v>
      </c>
      <c r="M1639">
        <f t="shared" si="275"/>
        <v>79</v>
      </c>
      <c r="N1639" s="168">
        <f t="shared" si="281"/>
        <v>-1</v>
      </c>
      <c r="O1639" s="168">
        <f t="shared" si="282"/>
        <v>79</v>
      </c>
      <c r="P1639" s="168">
        <f t="shared" si="283"/>
        <v>-1</v>
      </c>
      <c r="Q1639" s="168">
        <f t="shared" si="284"/>
        <v>-1</v>
      </c>
      <c r="R1639" s="168">
        <f t="shared" si="276"/>
        <v>107</v>
      </c>
      <c r="S1639">
        <f t="shared" si="277"/>
        <v>-1</v>
      </c>
      <c r="T1639">
        <f t="shared" si="278"/>
        <v>-1</v>
      </c>
      <c r="U1639">
        <f t="shared" si="279"/>
        <v>-1</v>
      </c>
    </row>
    <row r="1640" spans="2:21" x14ac:dyDescent="0.25">
      <c r="B1640" s="167">
        <v>293.32585270000004</v>
      </c>
      <c r="C1640" s="168">
        <v>2.8437603249505252</v>
      </c>
      <c r="D1640" s="168">
        <v>2643</v>
      </c>
      <c r="E1640" s="168">
        <v>42</v>
      </c>
      <c r="F1640" s="168">
        <v>166</v>
      </c>
      <c r="G1640" s="168">
        <v>67</v>
      </c>
      <c r="H1640" s="168">
        <v>6545</v>
      </c>
      <c r="I1640" s="168">
        <f t="shared" si="280"/>
        <v>14902810.755999994</v>
      </c>
      <c r="J1640" s="168">
        <v>230</v>
      </c>
      <c r="K1640" s="168">
        <v>102</v>
      </c>
      <c r="L1640" s="169">
        <f t="shared" si="285"/>
        <v>153.16657598836633</v>
      </c>
      <c r="M1640">
        <f t="shared" si="275"/>
        <v>67</v>
      </c>
      <c r="N1640" s="168">
        <f t="shared" si="281"/>
        <v>67</v>
      </c>
      <c r="O1640" s="168">
        <f t="shared" si="282"/>
        <v>-1</v>
      </c>
      <c r="P1640" s="168">
        <f t="shared" si="283"/>
        <v>-1</v>
      </c>
      <c r="Q1640" s="168">
        <f t="shared" si="284"/>
        <v>-1</v>
      </c>
      <c r="R1640" s="168">
        <f t="shared" si="276"/>
        <v>102</v>
      </c>
      <c r="S1640">
        <f t="shared" si="277"/>
        <v>-1</v>
      </c>
      <c r="T1640">
        <f t="shared" si="278"/>
        <v>-1</v>
      </c>
      <c r="U1640">
        <f t="shared" si="279"/>
        <v>-1</v>
      </c>
    </row>
    <row r="1641" spans="2:21" x14ac:dyDescent="0.25">
      <c r="B1641" s="167">
        <v>293.34146630000004</v>
      </c>
      <c r="C1641" s="168">
        <v>2.8439293279625861</v>
      </c>
      <c r="D1641" s="168">
        <v>2645</v>
      </c>
      <c r="E1641" s="168">
        <v>10</v>
      </c>
      <c r="F1641" s="168">
        <v>23</v>
      </c>
      <c r="G1641" s="168">
        <v>62</v>
      </c>
      <c r="H1641" s="168">
        <v>672.90599999999995</v>
      </c>
      <c r="I1641" s="168">
        <f t="shared" si="280"/>
        <v>14903483.661999993</v>
      </c>
      <c r="J1641" s="168">
        <v>449</v>
      </c>
      <c r="K1641" s="168">
        <v>673</v>
      </c>
      <c r="L1641" s="169">
        <f t="shared" si="285"/>
        <v>549.70628521056585</v>
      </c>
      <c r="M1641">
        <f t="shared" si="275"/>
        <v>62</v>
      </c>
      <c r="N1641" s="168">
        <f t="shared" si="281"/>
        <v>62</v>
      </c>
      <c r="O1641" s="168">
        <f t="shared" si="282"/>
        <v>-1</v>
      </c>
      <c r="P1641" s="168">
        <f t="shared" si="283"/>
        <v>-1</v>
      </c>
      <c r="Q1641" s="168">
        <f t="shared" si="284"/>
        <v>-1</v>
      </c>
      <c r="R1641" s="168">
        <f t="shared" si="276"/>
        <v>-1</v>
      </c>
      <c r="S1641">
        <f t="shared" si="277"/>
        <v>-1</v>
      </c>
      <c r="T1641">
        <f t="shared" si="278"/>
        <v>-1</v>
      </c>
      <c r="U1641">
        <f t="shared" si="279"/>
        <v>673</v>
      </c>
    </row>
    <row r="1642" spans="2:21" x14ac:dyDescent="0.25">
      <c r="B1642" s="167">
        <v>293.34688250000005</v>
      </c>
      <c r="C1642" s="168">
        <v>2.8439879586559331</v>
      </c>
      <c r="D1642" s="168">
        <v>2646</v>
      </c>
      <c r="E1642" s="168">
        <v>9</v>
      </c>
      <c r="F1642" s="168">
        <v>106</v>
      </c>
      <c r="G1642" s="168">
        <v>71</v>
      </c>
      <c r="H1642" s="168">
        <v>8610</v>
      </c>
      <c r="I1642" s="168">
        <f t="shared" si="280"/>
        <v>14912093.661999993</v>
      </c>
      <c r="J1642" s="168">
        <v>380</v>
      </c>
      <c r="K1642" s="168">
        <v>468</v>
      </c>
      <c r="L1642" s="169">
        <f t="shared" si="285"/>
        <v>421.71080137933387</v>
      </c>
      <c r="M1642">
        <f t="shared" si="275"/>
        <v>71</v>
      </c>
      <c r="N1642" s="168">
        <f t="shared" si="281"/>
        <v>71</v>
      </c>
      <c r="O1642" s="168">
        <f t="shared" si="282"/>
        <v>-1</v>
      </c>
      <c r="P1642" s="168">
        <f t="shared" si="283"/>
        <v>-1</v>
      </c>
      <c r="Q1642" s="168">
        <f t="shared" si="284"/>
        <v>-1</v>
      </c>
      <c r="R1642" s="168">
        <f t="shared" si="276"/>
        <v>-1</v>
      </c>
      <c r="S1642">
        <f t="shared" si="277"/>
        <v>-1</v>
      </c>
      <c r="T1642">
        <f t="shared" si="278"/>
        <v>468</v>
      </c>
      <c r="U1642">
        <f t="shared" si="279"/>
        <v>-1</v>
      </c>
    </row>
    <row r="1643" spans="2:21" x14ac:dyDescent="0.25">
      <c r="B1643" s="167">
        <v>293.36305330000005</v>
      </c>
      <c r="C1643" s="168">
        <v>2.8441630246626413</v>
      </c>
      <c r="D1643" s="168">
        <v>2647</v>
      </c>
      <c r="E1643" s="168">
        <v>9</v>
      </c>
      <c r="F1643" s="168">
        <v>23</v>
      </c>
      <c r="G1643" s="168">
        <v>61</v>
      </c>
      <c r="H1643" s="168">
        <v>515.44299999999998</v>
      </c>
      <c r="I1643" s="168">
        <f t="shared" si="280"/>
        <v>14912609.104999993</v>
      </c>
      <c r="J1643" s="168">
        <v>477</v>
      </c>
      <c r="K1643" s="168">
        <v>434</v>
      </c>
      <c r="L1643" s="169">
        <f t="shared" si="285"/>
        <v>454.99230762728286</v>
      </c>
      <c r="M1643">
        <f t="shared" si="275"/>
        <v>61</v>
      </c>
      <c r="N1643" s="168">
        <f t="shared" si="281"/>
        <v>61</v>
      </c>
      <c r="O1643" s="168">
        <f t="shared" si="282"/>
        <v>-1</v>
      </c>
      <c r="P1643" s="168">
        <f t="shared" si="283"/>
        <v>-1</v>
      </c>
      <c r="Q1643" s="168">
        <f t="shared" si="284"/>
        <v>-1</v>
      </c>
      <c r="R1643" s="168">
        <f t="shared" si="276"/>
        <v>-1</v>
      </c>
      <c r="S1643">
        <f t="shared" si="277"/>
        <v>-1</v>
      </c>
      <c r="T1643">
        <f t="shared" si="278"/>
        <v>434</v>
      </c>
      <c r="U1643">
        <f t="shared" si="279"/>
        <v>-1</v>
      </c>
    </row>
    <row r="1644" spans="2:21" x14ac:dyDescent="0.25">
      <c r="B1644" s="167">
        <v>293.36553880000002</v>
      </c>
      <c r="C1644" s="168">
        <v>2.8441899349692412</v>
      </c>
      <c r="D1644" s="168">
        <v>2648</v>
      </c>
      <c r="E1644" s="168">
        <v>7</v>
      </c>
      <c r="F1644" s="168">
        <v>160</v>
      </c>
      <c r="G1644" s="168">
        <v>72</v>
      </c>
      <c r="H1644" s="168">
        <v>14854</v>
      </c>
      <c r="I1644" s="168">
        <f t="shared" si="280"/>
        <v>14927463.104999993</v>
      </c>
      <c r="J1644" s="168">
        <v>358</v>
      </c>
      <c r="K1644" s="168">
        <v>107</v>
      </c>
      <c r="L1644" s="169">
        <f t="shared" si="285"/>
        <v>195.71918659140192</v>
      </c>
      <c r="M1644">
        <f t="shared" si="275"/>
        <v>72</v>
      </c>
      <c r="N1644" s="168">
        <f t="shared" si="281"/>
        <v>72</v>
      </c>
      <c r="O1644" s="168">
        <f t="shared" si="282"/>
        <v>-1</v>
      </c>
      <c r="P1644" s="168">
        <f t="shared" si="283"/>
        <v>-1</v>
      </c>
      <c r="Q1644" s="168">
        <f t="shared" si="284"/>
        <v>-1</v>
      </c>
      <c r="R1644" s="168">
        <f t="shared" si="276"/>
        <v>107</v>
      </c>
      <c r="S1644">
        <f t="shared" si="277"/>
        <v>-1</v>
      </c>
      <c r="T1644">
        <f t="shared" si="278"/>
        <v>-1</v>
      </c>
      <c r="U1644">
        <f t="shared" si="279"/>
        <v>-1</v>
      </c>
    </row>
    <row r="1645" spans="2:21" x14ac:dyDescent="0.25">
      <c r="B1645" s="167">
        <v>293.38641200000006</v>
      </c>
      <c r="C1645" s="168">
        <v>2.8444159499328943</v>
      </c>
      <c r="D1645" s="168">
        <v>2649</v>
      </c>
      <c r="E1645" s="168">
        <v>11</v>
      </c>
      <c r="F1645" s="168">
        <v>28</v>
      </c>
      <c r="G1645" s="168">
        <v>65</v>
      </c>
      <c r="H1645" s="168">
        <v>1498</v>
      </c>
      <c r="I1645" s="168">
        <f t="shared" si="280"/>
        <v>14928961.104999993</v>
      </c>
      <c r="J1645" s="168">
        <v>457</v>
      </c>
      <c r="K1645" s="168">
        <v>673</v>
      </c>
      <c r="L1645" s="169">
        <f t="shared" si="285"/>
        <v>554.58182444072213</v>
      </c>
      <c r="M1645">
        <f t="shared" si="275"/>
        <v>65</v>
      </c>
      <c r="N1645" s="168">
        <f t="shared" si="281"/>
        <v>65</v>
      </c>
      <c r="O1645" s="168">
        <f t="shared" si="282"/>
        <v>-1</v>
      </c>
      <c r="P1645" s="168">
        <f t="shared" si="283"/>
        <v>-1</v>
      </c>
      <c r="Q1645" s="168">
        <f t="shared" si="284"/>
        <v>-1</v>
      </c>
      <c r="R1645" s="168">
        <f t="shared" si="276"/>
        <v>-1</v>
      </c>
      <c r="S1645">
        <f t="shared" si="277"/>
        <v>-1</v>
      </c>
      <c r="T1645">
        <f t="shared" si="278"/>
        <v>-1</v>
      </c>
      <c r="U1645">
        <f t="shared" si="279"/>
        <v>673</v>
      </c>
    </row>
    <row r="1646" spans="2:21" x14ac:dyDescent="0.25">
      <c r="B1646" s="167">
        <v>293.39258550000005</v>
      </c>
      <c r="C1646" s="168">
        <v>2.8444828042924222</v>
      </c>
      <c r="D1646" s="168">
        <v>2650</v>
      </c>
      <c r="E1646" s="168">
        <v>2</v>
      </c>
      <c r="F1646" s="168">
        <v>52</v>
      </c>
      <c r="G1646" s="168">
        <v>78</v>
      </c>
      <c r="H1646" s="168">
        <v>9342</v>
      </c>
      <c r="I1646" s="168">
        <f t="shared" si="280"/>
        <v>14938303.104999993</v>
      </c>
      <c r="J1646" s="168">
        <v>591</v>
      </c>
      <c r="K1646" s="168">
        <v>463</v>
      </c>
      <c r="L1646" s="169">
        <f t="shared" si="285"/>
        <v>523.09941693716314</v>
      </c>
      <c r="M1646">
        <f t="shared" si="275"/>
        <v>78</v>
      </c>
      <c r="N1646" s="168">
        <f t="shared" si="281"/>
        <v>-1</v>
      </c>
      <c r="O1646" s="168">
        <f t="shared" si="282"/>
        <v>78</v>
      </c>
      <c r="P1646" s="168">
        <f t="shared" si="283"/>
        <v>-1</v>
      </c>
      <c r="Q1646" s="168">
        <f t="shared" si="284"/>
        <v>-1</v>
      </c>
      <c r="R1646" s="168">
        <f t="shared" si="276"/>
        <v>-1</v>
      </c>
      <c r="S1646">
        <f t="shared" si="277"/>
        <v>-1</v>
      </c>
      <c r="T1646">
        <f t="shared" si="278"/>
        <v>463</v>
      </c>
      <c r="U1646">
        <f t="shared" si="279"/>
        <v>-1</v>
      </c>
    </row>
    <row r="1647" spans="2:21" x14ac:dyDescent="0.25">
      <c r="B1647" s="167">
        <v>293.39519130000002</v>
      </c>
      <c r="C1647" s="168">
        <v>2.8445110242029243</v>
      </c>
      <c r="D1647" s="168">
        <v>2651</v>
      </c>
      <c r="E1647" s="168">
        <v>5</v>
      </c>
      <c r="F1647" s="168">
        <v>184</v>
      </c>
      <c r="G1647" s="168">
        <v>66</v>
      </c>
      <c r="H1647" s="168">
        <v>7480</v>
      </c>
      <c r="I1647" s="168">
        <f t="shared" si="280"/>
        <v>14945783.104999993</v>
      </c>
      <c r="J1647" s="168">
        <v>294</v>
      </c>
      <c r="K1647" s="168">
        <v>107</v>
      </c>
      <c r="L1647" s="169">
        <f t="shared" si="285"/>
        <v>177.36403243047897</v>
      </c>
      <c r="M1647">
        <f t="shared" si="275"/>
        <v>66</v>
      </c>
      <c r="N1647" s="168">
        <f t="shared" si="281"/>
        <v>66</v>
      </c>
      <c r="O1647" s="168">
        <f t="shared" si="282"/>
        <v>-1</v>
      </c>
      <c r="P1647" s="168">
        <f t="shared" si="283"/>
        <v>-1</v>
      </c>
      <c r="Q1647" s="168">
        <f t="shared" si="284"/>
        <v>-1</v>
      </c>
      <c r="R1647" s="168">
        <f t="shared" si="276"/>
        <v>107</v>
      </c>
      <c r="S1647">
        <f t="shared" si="277"/>
        <v>-1</v>
      </c>
      <c r="T1647">
        <f t="shared" si="278"/>
        <v>-1</v>
      </c>
      <c r="U1647">
        <f t="shared" si="279"/>
        <v>-1</v>
      </c>
    </row>
    <row r="1648" spans="2:21" x14ac:dyDescent="0.25">
      <c r="B1648" s="167">
        <v>293.40508520000003</v>
      </c>
      <c r="C1648" s="168">
        <v>2.8446181774261707</v>
      </c>
      <c r="D1648" s="168">
        <v>2652</v>
      </c>
      <c r="E1648" s="168">
        <v>7</v>
      </c>
      <c r="F1648" s="168">
        <v>73</v>
      </c>
      <c r="G1648" s="168">
        <v>69</v>
      </c>
      <c r="H1648" s="168">
        <v>4382</v>
      </c>
      <c r="I1648" s="168">
        <f t="shared" si="280"/>
        <v>14950165.104999993</v>
      </c>
      <c r="J1648" s="168">
        <v>444</v>
      </c>
      <c r="K1648" s="168">
        <v>463</v>
      </c>
      <c r="L1648" s="169">
        <f t="shared" si="285"/>
        <v>453.40048522250174</v>
      </c>
      <c r="M1648">
        <f t="shared" si="275"/>
        <v>69</v>
      </c>
      <c r="N1648" s="168">
        <f t="shared" si="281"/>
        <v>69</v>
      </c>
      <c r="O1648" s="168">
        <f t="shared" si="282"/>
        <v>-1</v>
      </c>
      <c r="P1648" s="168">
        <f t="shared" si="283"/>
        <v>-1</v>
      </c>
      <c r="Q1648" s="168">
        <f t="shared" si="284"/>
        <v>-1</v>
      </c>
      <c r="R1648" s="168">
        <f t="shared" si="276"/>
        <v>-1</v>
      </c>
      <c r="S1648">
        <f t="shared" si="277"/>
        <v>-1</v>
      </c>
      <c r="T1648">
        <f t="shared" si="278"/>
        <v>463</v>
      </c>
      <c r="U1648">
        <f t="shared" si="279"/>
        <v>-1</v>
      </c>
    </row>
    <row r="1649" spans="2:21" x14ac:dyDescent="0.25">
      <c r="B1649" s="167">
        <v>293.41869350000002</v>
      </c>
      <c r="C1649" s="168">
        <v>2.8447655732471056</v>
      </c>
      <c r="D1649" s="168">
        <v>2653</v>
      </c>
      <c r="E1649" s="168">
        <v>7</v>
      </c>
      <c r="F1649" s="168">
        <v>62</v>
      </c>
      <c r="G1649" s="168">
        <v>71</v>
      </c>
      <c r="H1649" s="168">
        <v>4499</v>
      </c>
      <c r="I1649" s="168">
        <f t="shared" si="280"/>
        <v>14954664.104999993</v>
      </c>
      <c r="J1649" s="168">
        <v>406</v>
      </c>
      <c r="K1649" s="168">
        <v>273</v>
      </c>
      <c r="L1649" s="169">
        <f t="shared" si="285"/>
        <v>332.92341461663523</v>
      </c>
      <c r="M1649">
        <f t="shared" si="275"/>
        <v>71</v>
      </c>
      <c r="N1649" s="168">
        <f t="shared" si="281"/>
        <v>71</v>
      </c>
      <c r="O1649" s="168">
        <f t="shared" si="282"/>
        <v>-1</v>
      </c>
      <c r="P1649" s="168">
        <f t="shared" si="283"/>
        <v>-1</v>
      </c>
      <c r="Q1649" s="168">
        <f t="shared" si="284"/>
        <v>-1</v>
      </c>
      <c r="R1649" s="168">
        <f t="shared" si="276"/>
        <v>-1</v>
      </c>
      <c r="S1649">
        <f t="shared" si="277"/>
        <v>273</v>
      </c>
      <c r="T1649">
        <f t="shared" si="278"/>
        <v>-1</v>
      </c>
      <c r="U1649">
        <f t="shared" si="279"/>
        <v>-1</v>
      </c>
    </row>
    <row r="1650" spans="2:21" x14ac:dyDescent="0.25">
      <c r="B1650" s="167">
        <v>293.45041430000003</v>
      </c>
      <c r="C1650" s="168">
        <v>2.8451092178236452</v>
      </c>
      <c r="D1650" s="168">
        <v>2657</v>
      </c>
      <c r="E1650" s="168">
        <v>1</v>
      </c>
      <c r="F1650" s="168">
        <v>7</v>
      </c>
      <c r="G1650" s="168">
        <v>61</v>
      </c>
      <c r="H1650" s="168">
        <v>224.94</v>
      </c>
      <c r="I1650" s="168">
        <f t="shared" si="280"/>
        <v>14954889.044999992</v>
      </c>
      <c r="J1650" s="168">
        <v>486</v>
      </c>
      <c r="K1650" s="168">
        <v>166</v>
      </c>
      <c r="L1650" s="169">
        <f t="shared" si="285"/>
        <v>284.03520908507102</v>
      </c>
      <c r="M1650">
        <f t="shared" si="275"/>
        <v>61</v>
      </c>
      <c r="N1650" s="168">
        <f t="shared" si="281"/>
        <v>61</v>
      </c>
      <c r="O1650" s="168">
        <f t="shared" si="282"/>
        <v>-1</v>
      </c>
      <c r="P1650" s="168">
        <f t="shared" si="283"/>
        <v>-1</v>
      </c>
      <c r="Q1650" s="168">
        <f t="shared" si="284"/>
        <v>-1</v>
      </c>
      <c r="R1650" s="168">
        <f t="shared" si="276"/>
        <v>166</v>
      </c>
      <c r="S1650">
        <f t="shared" si="277"/>
        <v>-1</v>
      </c>
      <c r="T1650">
        <f t="shared" si="278"/>
        <v>-1</v>
      </c>
      <c r="U1650">
        <f t="shared" si="279"/>
        <v>-1</v>
      </c>
    </row>
    <row r="1651" spans="2:21" x14ac:dyDescent="0.25">
      <c r="B1651" s="167">
        <v>293.46826750000002</v>
      </c>
      <c r="C1651" s="168">
        <v>2.8453026699039565</v>
      </c>
      <c r="D1651" s="168">
        <v>2659</v>
      </c>
      <c r="E1651" s="168">
        <v>11</v>
      </c>
      <c r="F1651" s="168">
        <v>55</v>
      </c>
      <c r="G1651" s="168">
        <v>66</v>
      </c>
      <c r="H1651" s="168">
        <v>1919</v>
      </c>
      <c r="I1651" s="168">
        <f t="shared" si="280"/>
        <v>14956808.044999992</v>
      </c>
      <c r="J1651" s="168">
        <v>454</v>
      </c>
      <c r="K1651" s="168">
        <v>434</v>
      </c>
      <c r="L1651" s="169">
        <f t="shared" si="285"/>
        <v>443.88737310268243</v>
      </c>
      <c r="M1651">
        <f t="shared" si="275"/>
        <v>66</v>
      </c>
      <c r="N1651" s="168">
        <f t="shared" si="281"/>
        <v>66</v>
      </c>
      <c r="O1651" s="168">
        <f t="shared" si="282"/>
        <v>-1</v>
      </c>
      <c r="P1651" s="168">
        <f t="shared" si="283"/>
        <v>-1</v>
      </c>
      <c r="Q1651" s="168">
        <f t="shared" si="284"/>
        <v>-1</v>
      </c>
      <c r="R1651" s="168">
        <f t="shared" si="276"/>
        <v>-1</v>
      </c>
      <c r="S1651">
        <f t="shared" si="277"/>
        <v>-1</v>
      </c>
      <c r="T1651">
        <f t="shared" si="278"/>
        <v>434</v>
      </c>
      <c r="U1651">
        <f t="shared" si="279"/>
        <v>-1</v>
      </c>
    </row>
    <row r="1652" spans="2:21" x14ac:dyDescent="0.25">
      <c r="B1652" s="167">
        <v>293.49844920000004</v>
      </c>
      <c r="C1652" s="168">
        <v>2.845629777170402</v>
      </c>
      <c r="D1652" s="168">
        <v>2662</v>
      </c>
      <c r="E1652" s="168">
        <v>10</v>
      </c>
      <c r="F1652" s="168">
        <v>37</v>
      </c>
      <c r="G1652" s="168">
        <v>71</v>
      </c>
      <c r="H1652" s="168">
        <v>4924</v>
      </c>
      <c r="I1652" s="168">
        <f t="shared" si="280"/>
        <v>14961732.044999992</v>
      </c>
      <c r="J1652" s="168">
        <v>500</v>
      </c>
      <c r="K1652" s="168">
        <v>458</v>
      </c>
      <c r="L1652" s="169">
        <f t="shared" si="285"/>
        <v>478.53944456021594</v>
      </c>
      <c r="M1652">
        <f t="shared" si="275"/>
        <v>71</v>
      </c>
      <c r="N1652" s="168">
        <f t="shared" si="281"/>
        <v>71</v>
      </c>
      <c r="O1652" s="168">
        <f t="shared" si="282"/>
        <v>-1</v>
      </c>
      <c r="P1652" s="168">
        <f t="shared" si="283"/>
        <v>-1</v>
      </c>
      <c r="Q1652" s="168">
        <f t="shared" si="284"/>
        <v>-1</v>
      </c>
      <c r="R1652" s="168">
        <f t="shared" si="276"/>
        <v>-1</v>
      </c>
      <c r="S1652">
        <f t="shared" si="277"/>
        <v>-1</v>
      </c>
      <c r="T1652">
        <f t="shared" si="278"/>
        <v>458</v>
      </c>
      <c r="U1652">
        <f t="shared" si="279"/>
        <v>-1</v>
      </c>
    </row>
    <row r="1653" spans="2:21" x14ac:dyDescent="0.25">
      <c r="B1653" s="167">
        <v>293.52153650000002</v>
      </c>
      <c r="C1653" s="168">
        <v>2.8458800527955139</v>
      </c>
      <c r="D1653" s="168">
        <v>2665</v>
      </c>
      <c r="E1653" s="168">
        <v>6</v>
      </c>
      <c r="F1653" s="168">
        <v>22</v>
      </c>
      <c r="G1653" s="168">
        <v>61</v>
      </c>
      <c r="H1653" s="168">
        <v>509.68799999999999</v>
      </c>
      <c r="I1653" s="168">
        <f t="shared" si="280"/>
        <v>14962241.732999992</v>
      </c>
      <c r="J1653" s="168">
        <v>478</v>
      </c>
      <c r="K1653" s="168">
        <v>434</v>
      </c>
      <c r="L1653" s="169">
        <f t="shared" si="285"/>
        <v>455.46898906511734</v>
      </c>
      <c r="M1653">
        <f t="shared" si="275"/>
        <v>61</v>
      </c>
      <c r="N1653" s="168">
        <f t="shared" si="281"/>
        <v>61</v>
      </c>
      <c r="O1653" s="168">
        <f t="shared" si="282"/>
        <v>-1</v>
      </c>
      <c r="P1653" s="168">
        <f t="shared" si="283"/>
        <v>-1</v>
      </c>
      <c r="Q1653" s="168">
        <f t="shared" si="284"/>
        <v>-1</v>
      </c>
      <c r="R1653" s="168">
        <f t="shared" si="276"/>
        <v>-1</v>
      </c>
      <c r="S1653">
        <f t="shared" si="277"/>
        <v>-1</v>
      </c>
      <c r="T1653">
        <f t="shared" si="278"/>
        <v>434</v>
      </c>
      <c r="U1653">
        <f t="shared" si="279"/>
        <v>-1</v>
      </c>
    </row>
    <row r="1654" spans="2:21" x14ac:dyDescent="0.25">
      <c r="B1654" s="167">
        <v>293.53173600000002</v>
      </c>
      <c r="C1654" s="168">
        <v>2.8459906352240796</v>
      </c>
      <c r="D1654" s="168">
        <v>2666</v>
      </c>
      <c r="E1654" s="168">
        <v>16</v>
      </c>
      <c r="F1654" s="168">
        <v>23</v>
      </c>
      <c r="G1654" s="168">
        <v>63</v>
      </c>
      <c r="H1654" s="168">
        <v>679.13</v>
      </c>
      <c r="I1654" s="168">
        <f t="shared" si="280"/>
        <v>14962920.862999992</v>
      </c>
      <c r="J1654" s="168">
        <v>343</v>
      </c>
      <c r="K1654" s="168">
        <v>107</v>
      </c>
      <c r="L1654" s="169">
        <f t="shared" si="285"/>
        <v>191.57505056765612</v>
      </c>
      <c r="M1654">
        <f t="shared" si="275"/>
        <v>63</v>
      </c>
      <c r="N1654" s="168">
        <f t="shared" si="281"/>
        <v>63</v>
      </c>
      <c r="O1654" s="168">
        <f t="shared" si="282"/>
        <v>-1</v>
      </c>
      <c r="P1654" s="168">
        <f t="shared" si="283"/>
        <v>-1</v>
      </c>
      <c r="Q1654" s="168">
        <f t="shared" si="284"/>
        <v>-1</v>
      </c>
      <c r="R1654" s="168">
        <f t="shared" si="276"/>
        <v>107</v>
      </c>
      <c r="S1654">
        <f t="shared" si="277"/>
        <v>-1</v>
      </c>
      <c r="T1654">
        <f t="shared" si="278"/>
        <v>-1</v>
      </c>
      <c r="U1654">
        <f t="shared" si="279"/>
        <v>-1</v>
      </c>
    </row>
    <row r="1655" spans="2:21" x14ac:dyDescent="0.25">
      <c r="B1655" s="167">
        <v>293.54382380000004</v>
      </c>
      <c r="C1655" s="168">
        <v>2.8461217029965917</v>
      </c>
      <c r="D1655" s="168">
        <v>2668</v>
      </c>
      <c r="E1655" s="168">
        <v>2</v>
      </c>
      <c r="F1655" s="168">
        <v>136</v>
      </c>
      <c r="G1655" s="168">
        <v>65</v>
      </c>
      <c r="H1655" s="168">
        <v>3325</v>
      </c>
      <c r="I1655" s="168">
        <f t="shared" si="280"/>
        <v>14966245.862999992</v>
      </c>
      <c r="J1655" s="168">
        <v>398</v>
      </c>
      <c r="K1655" s="168">
        <v>34</v>
      </c>
      <c r="L1655" s="169">
        <f t="shared" si="285"/>
        <v>116.32712495372694</v>
      </c>
      <c r="M1655">
        <f t="shared" si="275"/>
        <v>65</v>
      </c>
      <c r="N1655" s="168">
        <f t="shared" si="281"/>
        <v>65</v>
      </c>
      <c r="O1655" s="168">
        <f t="shared" si="282"/>
        <v>-1</v>
      </c>
      <c r="P1655" s="168">
        <f t="shared" si="283"/>
        <v>-1</v>
      </c>
      <c r="Q1655" s="168">
        <f t="shared" si="284"/>
        <v>-1</v>
      </c>
      <c r="R1655" s="168">
        <f t="shared" si="276"/>
        <v>34</v>
      </c>
      <c r="S1655">
        <f t="shared" si="277"/>
        <v>-1</v>
      </c>
      <c r="T1655">
        <f t="shared" si="278"/>
        <v>-1</v>
      </c>
      <c r="U1655">
        <f t="shared" si="279"/>
        <v>-1</v>
      </c>
    </row>
    <row r="1656" spans="2:21" x14ac:dyDescent="0.25">
      <c r="B1656" s="167">
        <v>293.55776380000003</v>
      </c>
      <c r="C1656" s="168">
        <v>2.8462728709728013</v>
      </c>
      <c r="D1656" s="168">
        <v>2669</v>
      </c>
      <c r="E1656" s="168">
        <v>9</v>
      </c>
      <c r="F1656" s="168">
        <v>37</v>
      </c>
      <c r="G1656" s="168">
        <v>64</v>
      </c>
      <c r="H1656" s="168">
        <v>1177</v>
      </c>
      <c r="I1656" s="168">
        <f t="shared" si="280"/>
        <v>14967422.862999992</v>
      </c>
      <c r="J1656" s="168">
        <v>498</v>
      </c>
      <c r="K1656" s="168">
        <v>434</v>
      </c>
      <c r="L1656" s="169">
        <f t="shared" si="285"/>
        <v>464.89998924499878</v>
      </c>
      <c r="M1656">
        <f t="shared" si="275"/>
        <v>64</v>
      </c>
      <c r="N1656" s="168">
        <f t="shared" si="281"/>
        <v>64</v>
      </c>
      <c r="O1656" s="168">
        <f t="shared" si="282"/>
        <v>-1</v>
      </c>
      <c r="P1656" s="168">
        <f t="shared" si="283"/>
        <v>-1</v>
      </c>
      <c r="Q1656" s="168">
        <f t="shared" si="284"/>
        <v>-1</v>
      </c>
      <c r="R1656" s="168">
        <f t="shared" si="276"/>
        <v>-1</v>
      </c>
      <c r="S1656">
        <f t="shared" si="277"/>
        <v>-1</v>
      </c>
      <c r="T1656">
        <f t="shared" si="278"/>
        <v>434</v>
      </c>
      <c r="U1656">
        <f t="shared" si="279"/>
        <v>-1</v>
      </c>
    </row>
    <row r="1657" spans="2:21" x14ac:dyDescent="0.25">
      <c r="B1657" s="167">
        <v>293.56443130000002</v>
      </c>
      <c r="C1657" s="168">
        <v>2.8463451809717539</v>
      </c>
      <c r="D1657" s="168">
        <v>2670</v>
      </c>
      <c r="E1657" s="168">
        <v>6</v>
      </c>
      <c r="F1657" s="168">
        <v>168</v>
      </c>
      <c r="G1657" s="168">
        <v>83</v>
      </c>
      <c r="H1657" s="168">
        <v>57386</v>
      </c>
      <c r="I1657" s="168">
        <f t="shared" si="280"/>
        <v>15024808.862999992</v>
      </c>
      <c r="J1657" s="168">
        <v>413</v>
      </c>
      <c r="K1657" s="168">
        <v>107</v>
      </c>
      <c r="L1657" s="169">
        <f t="shared" si="285"/>
        <v>210.21655500935219</v>
      </c>
      <c r="M1657">
        <f t="shared" si="275"/>
        <v>83</v>
      </c>
      <c r="N1657" s="168">
        <f t="shared" si="281"/>
        <v>-1</v>
      </c>
      <c r="O1657" s="168">
        <f t="shared" si="282"/>
        <v>83</v>
      </c>
      <c r="P1657" s="168">
        <f t="shared" si="283"/>
        <v>-1</v>
      </c>
      <c r="Q1657" s="168">
        <f t="shared" si="284"/>
        <v>-1</v>
      </c>
      <c r="R1657" s="168">
        <f t="shared" si="276"/>
        <v>107</v>
      </c>
      <c r="S1657">
        <f t="shared" si="277"/>
        <v>-1</v>
      </c>
      <c r="T1657">
        <f t="shared" si="278"/>
        <v>-1</v>
      </c>
      <c r="U1657">
        <f t="shared" si="279"/>
        <v>-1</v>
      </c>
    </row>
    <row r="1658" spans="2:21" x14ac:dyDescent="0.25">
      <c r="B1658" s="167">
        <v>293.60423650000001</v>
      </c>
      <c r="C1658" s="168">
        <v>2.8467769600142301</v>
      </c>
      <c r="D1658" s="168">
        <v>2673</v>
      </c>
      <c r="E1658" s="168">
        <v>3</v>
      </c>
      <c r="F1658" s="168">
        <v>77</v>
      </c>
      <c r="G1658" s="168">
        <v>63</v>
      </c>
      <c r="H1658" s="168">
        <v>1338</v>
      </c>
      <c r="I1658" s="168">
        <f t="shared" si="280"/>
        <v>15026146.862999992</v>
      </c>
      <c r="J1658" s="168">
        <v>395</v>
      </c>
      <c r="K1658" s="168">
        <v>161</v>
      </c>
      <c r="L1658" s="169">
        <f t="shared" si="285"/>
        <v>252.18049091870688</v>
      </c>
      <c r="M1658">
        <f t="shared" si="275"/>
        <v>63</v>
      </c>
      <c r="N1658" s="168">
        <f t="shared" si="281"/>
        <v>63</v>
      </c>
      <c r="O1658" s="168">
        <f t="shared" si="282"/>
        <v>-1</v>
      </c>
      <c r="P1658" s="168">
        <f t="shared" si="283"/>
        <v>-1</v>
      </c>
      <c r="Q1658" s="168">
        <f t="shared" si="284"/>
        <v>-1</v>
      </c>
      <c r="R1658" s="168">
        <f t="shared" si="276"/>
        <v>161</v>
      </c>
      <c r="S1658">
        <f t="shared" si="277"/>
        <v>-1</v>
      </c>
      <c r="T1658">
        <f t="shared" si="278"/>
        <v>-1</v>
      </c>
      <c r="U1658">
        <f t="shared" si="279"/>
        <v>-1</v>
      </c>
    </row>
    <row r="1659" spans="2:21" x14ac:dyDescent="0.25">
      <c r="B1659" s="167">
        <v>293.61064580000004</v>
      </c>
      <c r="C1659" s="168">
        <v>2.8468464973918484</v>
      </c>
      <c r="D1659" s="168">
        <v>2674</v>
      </c>
      <c r="E1659" s="168">
        <v>36</v>
      </c>
      <c r="F1659" s="168">
        <v>74</v>
      </c>
      <c r="G1659" s="168">
        <v>66</v>
      </c>
      <c r="H1659" s="168">
        <v>3128</v>
      </c>
      <c r="I1659" s="168">
        <f t="shared" si="280"/>
        <v>15029274.862999992</v>
      </c>
      <c r="J1659" s="168">
        <v>412</v>
      </c>
      <c r="K1659" s="168">
        <v>107</v>
      </c>
      <c r="L1659" s="169">
        <f t="shared" si="285"/>
        <v>209.9619013059274</v>
      </c>
      <c r="M1659">
        <f t="shared" si="275"/>
        <v>66</v>
      </c>
      <c r="N1659" s="168">
        <f t="shared" si="281"/>
        <v>66</v>
      </c>
      <c r="O1659" s="168">
        <f t="shared" si="282"/>
        <v>-1</v>
      </c>
      <c r="P1659" s="168">
        <f t="shared" si="283"/>
        <v>-1</v>
      </c>
      <c r="Q1659" s="168">
        <f t="shared" si="284"/>
        <v>-1</v>
      </c>
      <c r="R1659" s="168">
        <f t="shared" si="276"/>
        <v>107</v>
      </c>
      <c r="S1659">
        <f t="shared" si="277"/>
        <v>-1</v>
      </c>
      <c r="T1659">
        <f t="shared" si="278"/>
        <v>-1</v>
      </c>
      <c r="U1659">
        <f t="shared" si="279"/>
        <v>-1</v>
      </c>
    </row>
    <row r="1660" spans="2:21" x14ac:dyDescent="0.25">
      <c r="B1660" s="167">
        <v>293.61979200000002</v>
      </c>
      <c r="C1660" s="168">
        <v>2.8469457352417211</v>
      </c>
      <c r="D1660" s="168">
        <v>2675</v>
      </c>
      <c r="E1660" s="168">
        <v>1</v>
      </c>
      <c r="F1660" s="168">
        <v>13</v>
      </c>
      <c r="G1660" s="168">
        <v>61</v>
      </c>
      <c r="H1660" s="168">
        <v>201.35400000000001</v>
      </c>
      <c r="I1660" s="168">
        <f t="shared" si="280"/>
        <v>15029476.216999993</v>
      </c>
      <c r="J1660" s="168">
        <v>494</v>
      </c>
      <c r="K1660" s="168">
        <v>468</v>
      </c>
      <c r="L1660" s="169">
        <f t="shared" si="285"/>
        <v>480.82429223158016</v>
      </c>
      <c r="M1660">
        <f t="shared" si="275"/>
        <v>61</v>
      </c>
      <c r="N1660" s="168">
        <f t="shared" si="281"/>
        <v>61</v>
      </c>
      <c r="O1660" s="168">
        <f t="shared" si="282"/>
        <v>-1</v>
      </c>
      <c r="P1660" s="168">
        <f t="shared" si="283"/>
        <v>-1</v>
      </c>
      <c r="Q1660" s="168">
        <f t="shared" si="284"/>
        <v>-1</v>
      </c>
      <c r="R1660" s="168">
        <f t="shared" si="276"/>
        <v>-1</v>
      </c>
      <c r="S1660">
        <f t="shared" si="277"/>
        <v>-1</v>
      </c>
      <c r="T1660">
        <f t="shared" si="278"/>
        <v>468</v>
      </c>
      <c r="U1660">
        <f t="shared" si="279"/>
        <v>-1</v>
      </c>
    </row>
    <row r="1661" spans="2:21" x14ac:dyDescent="0.25">
      <c r="B1661" s="167">
        <v>293.62726980000002</v>
      </c>
      <c r="C1661" s="168">
        <v>2.8470268764430871</v>
      </c>
      <c r="D1661" s="168">
        <v>2676</v>
      </c>
      <c r="E1661" s="168">
        <v>3</v>
      </c>
      <c r="F1661" s="168">
        <v>103</v>
      </c>
      <c r="G1661" s="168">
        <v>75</v>
      </c>
      <c r="H1661" s="168">
        <v>7716</v>
      </c>
      <c r="I1661" s="168">
        <f t="shared" si="280"/>
        <v>15037192.216999993</v>
      </c>
      <c r="J1661" s="168">
        <v>489</v>
      </c>
      <c r="K1661" s="168">
        <v>429</v>
      </c>
      <c r="L1661" s="169">
        <f t="shared" si="285"/>
        <v>458.0185585759599</v>
      </c>
      <c r="M1661">
        <f t="shared" si="275"/>
        <v>75</v>
      </c>
      <c r="N1661" s="168">
        <f t="shared" si="281"/>
        <v>-1</v>
      </c>
      <c r="O1661" s="168">
        <f t="shared" si="282"/>
        <v>75</v>
      </c>
      <c r="P1661" s="168">
        <f t="shared" si="283"/>
        <v>-1</v>
      </c>
      <c r="Q1661" s="168">
        <f t="shared" si="284"/>
        <v>-1</v>
      </c>
      <c r="R1661" s="168">
        <f t="shared" si="276"/>
        <v>-1</v>
      </c>
      <c r="S1661">
        <f t="shared" si="277"/>
        <v>-1</v>
      </c>
      <c r="T1661">
        <f t="shared" si="278"/>
        <v>429</v>
      </c>
      <c r="U1661">
        <f t="shared" si="279"/>
        <v>-1</v>
      </c>
    </row>
    <row r="1662" spans="2:21" x14ac:dyDescent="0.25">
      <c r="B1662" s="167">
        <v>293.63492200000002</v>
      </c>
      <c r="C1662" s="168">
        <v>2.8471099154334558</v>
      </c>
      <c r="D1662" s="168">
        <v>2677</v>
      </c>
      <c r="E1662" s="168">
        <v>3</v>
      </c>
      <c r="F1662" s="168">
        <v>16</v>
      </c>
      <c r="G1662" s="168">
        <v>63</v>
      </c>
      <c r="H1662" s="168">
        <v>938.07600000000002</v>
      </c>
      <c r="I1662" s="168">
        <f t="shared" si="280"/>
        <v>15038130.292999992</v>
      </c>
      <c r="J1662" s="168">
        <v>535</v>
      </c>
      <c r="K1662" s="168">
        <v>468</v>
      </c>
      <c r="L1662" s="169">
        <f t="shared" si="285"/>
        <v>500.37985570963986</v>
      </c>
      <c r="M1662">
        <f t="shared" si="275"/>
        <v>63</v>
      </c>
      <c r="N1662" s="168">
        <f t="shared" si="281"/>
        <v>63</v>
      </c>
      <c r="O1662" s="168">
        <f t="shared" si="282"/>
        <v>-1</v>
      </c>
      <c r="P1662" s="168">
        <f t="shared" si="283"/>
        <v>-1</v>
      </c>
      <c r="Q1662" s="168">
        <f t="shared" si="284"/>
        <v>-1</v>
      </c>
      <c r="R1662" s="168">
        <f t="shared" si="276"/>
        <v>-1</v>
      </c>
      <c r="S1662">
        <f t="shared" si="277"/>
        <v>-1</v>
      </c>
      <c r="T1662">
        <f t="shared" si="278"/>
        <v>468</v>
      </c>
      <c r="U1662">
        <f t="shared" si="279"/>
        <v>-1</v>
      </c>
    </row>
    <row r="1663" spans="2:21" x14ac:dyDescent="0.25">
      <c r="B1663" s="167">
        <v>293.64874880000002</v>
      </c>
      <c r="C1663" s="168">
        <v>2.8472599728316546</v>
      </c>
      <c r="D1663" s="168">
        <v>2678</v>
      </c>
      <c r="E1663" s="168">
        <v>3</v>
      </c>
      <c r="F1663" s="168">
        <v>11</v>
      </c>
      <c r="G1663" s="168">
        <v>62</v>
      </c>
      <c r="H1663" s="168">
        <v>271.63400000000001</v>
      </c>
      <c r="I1663" s="168">
        <f t="shared" si="280"/>
        <v>15038401.926999992</v>
      </c>
      <c r="J1663" s="168">
        <v>634</v>
      </c>
      <c r="K1663" s="168">
        <v>673</v>
      </c>
      <c r="L1663" s="169">
        <f t="shared" si="285"/>
        <v>653.2090017750827</v>
      </c>
      <c r="M1663">
        <f t="shared" si="275"/>
        <v>62</v>
      </c>
      <c r="N1663" s="168">
        <f t="shared" si="281"/>
        <v>62</v>
      </c>
      <c r="O1663" s="168">
        <f t="shared" si="282"/>
        <v>-1</v>
      </c>
      <c r="P1663" s="168">
        <f t="shared" si="283"/>
        <v>-1</v>
      </c>
      <c r="Q1663" s="168">
        <f t="shared" si="284"/>
        <v>-1</v>
      </c>
      <c r="R1663" s="168">
        <f t="shared" si="276"/>
        <v>-1</v>
      </c>
      <c r="S1663">
        <f t="shared" si="277"/>
        <v>-1</v>
      </c>
      <c r="T1663">
        <f t="shared" si="278"/>
        <v>-1</v>
      </c>
      <c r="U1663">
        <f t="shared" si="279"/>
        <v>673</v>
      </c>
    </row>
    <row r="1664" spans="2:21" x14ac:dyDescent="0.25">
      <c r="B1664" s="167">
        <v>293.65583130000005</v>
      </c>
      <c r="C1664" s="168">
        <v>2.8473368436037596</v>
      </c>
      <c r="D1664" s="168">
        <v>2679</v>
      </c>
      <c r="E1664" s="168">
        <v>1</v>
      </c>
      <c r="F1664" s="168">
        <v>8</v>
      </c>
      <c r="G1664" s="168">
        <v>64</v>
      </c>
      <c r="H1664" s="168">
        <v>349.69200000000001</v>
      </c>
      <c r="I1664" s="168">
        <f t="shared" si="280"/>
        <v>15038751.618999992</v>
      </c>
      <c r="J1664" s="168">
        <v>498</v>
      </c>
      <c r="K1664" s="168">
        <v>463</v>
      </c>
      <c r="L1664" s="169">
        <f t="shared" si="285"/>
        <v>480.18121579253807</v>
      </c>
      <c r="M1664">
        <f t="shared" si="275"/>
        <v>64</v>
      </c>
      <c r="N1664" s="168">
        <f t="shared" si="281"/>
        <v>64</v>
      </c>
      <c r="O1664" s="168">
        <f t="shared" si="282"/>
        <v>-1</v>
      </c>
      <c r="P1664" s="168">
        <f t="shared" si="283"/>
        <v>-1</v>
      </c>
      <c r="Q1664" s="168">
        <f t="shared" si="284"/>
        <v>-1</v>
      </c>
      <c r="R1664" s="168">
        <f t="shared" si="276"/>
        <v>-1</v>
      </c>
      <c r="S1664">
        <f t="shared" si="277"/>
        <v>-1</v>
      </c>
      <c r="T1664">
        <f t="shared" si="278"/>
        <v>463</v>
      </c>
      <c r="U1664">
        <f t="shared" si="279"/>
        <v>-1</v>
      </c>
    </row>
    <row r="1665" spans="2:21" x14ac:dyDescent="0.25">
      <c r="B1665" s="167">
        <v>293.68836850000002</v>
      </c>
      <c r="C1665" s="168">
        <v>2.8476900500535645</v>
      </c>
      <c r="D1665" s="168">
        <v>2681</v>
      </c>
      <c r="E1665" s="168">
        <v>5</v>
      </c>
      <c r="F1665" s="168">
        <v>14</v>
      </c>
      <c r="G1665" s="168">
        <v>62</v>
      </c>
      <c r="H1665" s="168">
        <v>681.91399999999999</v>
      </c>
      <c r="I1665" s="168">
        <f t="shared" si="280"/>
        <v>15039433.532999992</v>
      </c>
      <c r="J1665" s="168">
        <v>486</v>
      </c>
      <c r="K1665" s="168">
        <v>449</v>
      </c>
      <c r="L1665" s="169">
        <f t="shared" si="285"/>
        <v>467.13381380499527</v>
      </c>
      <c r="M1665">
        <f t="shared" si="275"/>
        <v>62</v>
      </c>
      <c r="N1665" s="168">
        <f t="shared" si="281"/>
        <v>62</v>
      </c>
      <c r="O1665" s="168">
        <f t="shared" si="282"/>
        <v>-1</v>
      </c>
      <c r="P1665" s="168">
        <f t="shared" si="283"/>
        <v>-1</v>
      </c>
      <c r="Q1665" s="168">
        <f t="shared" si="284"/>
        <v>-1</v>
      </c>
      <c r="R1665" s="168">
        <f t="shared" si="276"/>
        <v>-1</v>
      </c>
      <c r="S1665">
        <f t="shared" si="277"/>
        <v>-1</v>
      </c>
      <c r="T1665">
        <f t="shared" si="278"/>
        <v>449</v>
      </c>
      <c r="U1665">
        <f t="shared" si="279"/>
        <v>-1</v>
      </c>
    </row>
    <row r="1666" spans="2:21" x14ac:dyDescent="0.25">
      <c r="B1666" s="167">
        <v>293.69240150000002</v>
      </c>
      <c r="C1666" s="168">
        <v>2.8477338370135761</v>
      </c>
      <c r="D1666" s="168">
        <v>2683</v>
      </c>
      <c r="E1666" s="168">
        <v>1</v>
      </c>
      <c r="F1666" s="168">
        <v>14</v>
      </c>
      <c r="G1666" s="168">
        <v>63</v>
      </c>
      <c r="H1666" s="168">
        <v>466.47899999999998</v>
      </c>
      <c r="I1666" s="168">
        <f t="shared" si="280"/>
        <v>15039900.011999993</v>
      </c>
      <c r="J1666" s="168">
        <v>544</v>
      </c>
      <c r="K1666" s="168">
        <v>444</v>
      </c>
      <c r="L1666" s="169">
        <f t="shared" si="285"/>
        <v>491.46312170904542</v>
      </c>
      <c r="M1666">
        <f t="shared" ref="M1666:M1729" si="286">IF(G1666&gt;60,G1666,-1)</f>
        <v>63</v>
      </c>
      <c r="N1666" s="168">
        <f t="shared" si="281"/>
        <v>63</v>
      </c>
      <c r="O1666" s="168">
        <f t="shared" si="282"/>
        <v>-1</v>
      </c>
      <c r="P1666" s="168">
        <f t="shared" si="283"/>
        <v>-1</v>
      </c>
      <c r="Q1666" s="168">
        <f t="shared" si="284"/>
        <v>-1</v>
      </c>
      <c r="R1666" s="168">
        <f t="shared" ref="R1666:R1729" si="287">IF(AND(K1666&gt;0,K1666&lt;250),K1666,-1)</f>
        <v>-1</v>
      </c>
      <c r="S1666">
        <f t="shared" ref="S1666:S1729" si="288">IF(AND(K1666&gt;=250,K1666&lt;400),K1666,-1)</f>
        <v>-1</v>
      </c>
      <c r="T1666">
        <f t="shared" ref="T1666:T1729" si="289">IF(AND(K1666&gt;=400,K1666&lt;600),K1666,-1)</f>
        <v>444</v>
      </c>
      <c r="U1666">
        <f t="shared" ref="U1666:U1729" si="290">IF(AND(K1666&gt;=600),K1666,-1)</f>
        <v>-1</v>
      </c>
    </row>
    <row r="1667" spans="2:21" x14ac:dyDescent="0.25">
      <c r="B1667" s="167">
        <v>293.69939050000005</v>
      </c>
      <c r="C1667" s="168">
        <v>2.847809721351751</v>
      </c>
      <c r="D1667" s="168">
        <v>2684</v>
      </c>
      <c r="E1667" s="168">
        <v>10</v>
      </c>
      <c r="F1667" s="168">
        <v>23</v>
      </c>
      <c r="G1667" s="168">
        <v>62</v>
      </c>
      <c r="H1667" s="168">
        <v>541.80899999999997</v>
      </c>
      <c r="I1667" s="168">
        <f t="shared" ref="I1667:I1730" si="291">H1667+I1666</f>
        <v>15040441.820999993</v>
      </c>
      <c r="J1667" s="168">
        <v>460</v>
      </c>
      <c r="K1667" s="168">
        <v>673</v>
      </c>
      <c r="L1667" s="169">
        <f t="shared" si="285"/>
        <v>556.39913731061802</v>
      </c>
      <c r="M1667">
        <f t="shared" si="286"/>
        <v>62</v>
      </c>
      <c r="N1667" s="168">
        <f t="shared" ref="N1667:N1730" si="292">IF(AND($G1667&gt;60,$G1667&lt;75),$G1667,-1)</f>
        <v>62</v>
      </c>
      <c r="O1667" s="168">
        <f t="shared" ref="O1667:O1730" si="293">IF(AND($G1667&gt;=75,$G1667&lt;85),$G1667,-1)</f>
        <v>-1</v>
      </c>
      <c r="P1667" s="168">
        <f t="shared" ref="P1667:P1730" si="294">IF(AND($G1667&gt;=85,$G1667&lt;95),$G1667,-1)</f>
        <v>-1</v>
      </c>
      <c r="Q1667" s="168">
        <f t="shared" ref="Q1667:Q1730" si="295">IF(AND($G1667&gt;=95,$G1667&lt;=100),$G1667,-1)</f>
        <v>-1</v>
      </c>
      <c r="R1667" s="168">
        <f t="shared" si="287"/>
        <v>-1</v>
      </c>
      <c r="S1667">
        <f t="shared" si="288"/>
        <v>-1</v>
      </c>
      <c r="T1667">
        <f t="shared" si="289"/>
        <v>-1</v>
      </c>
      <c r="U1667">
        <f t="shared" si="290"/>
        <v>673</v>
      </c>
    </row>
    <row r="1668" spans="2:21" x14ac:dyDescent="0.25">
      <c r="B1668" s="167">
        <v>293.75371900000005</v>
      </c>
      <c r="C1668" s="168">
        <v>2.8483997581901335</v>
      </c>
      <c r="D1668" s="168">
        <v>2687</v>
      </c>
      <c r="E1668" s="168">
        <v>7</v>
      </c>
      <c r="F1668" s="168">
        <v>165</v>
      </c>
      <c r="G1668" s="168">
        <v>77</v>
      </c>
      <c r="H1668" s="168">
        <v>41338</v>
      </c>
      <c r="I1668" s="168">
        <f t="shared" si="291"/>
        <v>15081779.820999993</v>
      </c>
      <c r="J1668" s="168">
        <v>357</v>
      </c>
      <c r="K1668" s="168">
        <v>107</v>
      </c>
      <c r="L1668" s="169">
        <f t="shared" ref="L1668:L1731" si="296">SQRT(J1668*K1668)</f>
        <v>195.44564461762764</v>
      </c>
      <c r="M1668">
        <f t="shared" si="286"/>
        <v>77</v>
      </c>
      <c r="N1668" s="168">
        <f t="shared" si="292"/>
        <v>-1</v>
      </c>
      <c r="O1668" s="168">
        <f t="shared" si="293"/>
        <v>77</v>
      </c>
      <c r="P1668" s="168">
        <f t="shared" si="294"/>
        <v>-1</v>
      </c>
      <c r="Q1668" s="168">
        <f t="shared" si="295"/>
        <v>-1</v>
      </c>
      <c r="R1668" s="168">
        <f t="shared" si="287"/>
        <v>107</v>
      </c>
      <c r="S1668">
        <f t="shared" si="288"/>
        <v>-1</v>
      </c>
      <c r="T1668">
        <f t="shared" si="289"/>
        <v>-1</v>
      </c>
      <c r="U1668">
        <f t="shared" si="290"/>
        <v>-1</v>
      </c>
    </row>
    <row r="1669" spans="2:21" x14ac:dyDescent="0.25">
      <c r="B1669" s="167">
        <v>293.76399100000003</v>
      </c>
      <c r="C1669" s="168">
        <v>2.8485113486040081</v>
      </c>
      <c r="D1669" s="168">
        <v>2688</v>
      </c>
      <c r="E1669" s="168">
        <v>6</v>
      </c>
      <c r="F1669" s="168">
        <v>20</v>
      </c>
      <c r="G1669" s="168">
        <v>62</v>
      </c>
      <c r="H1669" s="168">
        <v>474.1</v>
      </c>
      <c r="I1669" s="168">
        <f t="shared" si="291"/>
        <v>15082253.920999993</v>
      </c>
      <c r="J1669" s="168">
        <v>500</v>
      </c>
      <c r="K1669" s="168">
        <v>434</v>
      </c>
      <c r="L1669" s="169">
        <f t="shared" si="296"/>
        <v>465.83258795408466</v>
      </c>
      <c r="M1669">
        <f t="shared" si="286"/>
        <v>62</v>
      </c>
      <c r="N1669" s="168">
        <f t="shared" si="292"/>
        <v>62</v>
      </c>
      <c r="O1669" s="168">
        <f t="shared" si="293"/>
        <v>-1</v>
      </c>
      <c r="P1669" s="168">
        <f t="shared" si="294"/>
        <v>-1</v>
      </c>
      <c r="Q1669" s="168">
        <f t="shared" si="295"/>
        <v>-1</v>
      </c>
      <c r="R1669" s="168">
        <f t="shared" si="287"/>
        <v>-1</v>
      </c>
      <c r="S1669">
        <f t="shared" si="288"/>
        <v>-1</v>
      </c>
      <c r="T1669">
        <f t="shared" si="289"/>
        <v>434</v>
      </c>
      <c r="U1669">
        <f t="shared" si="290"/>
        <v>-1</v>
      </c>
    </row>
    <row r="1670" spans="2:21" x14ac:dyDescent="0.25">
      <c r="B1670" s="167">
        <v>293.77385300000003</v>
      </c>
      <c r="C1670" s="168">
        <v>2.8486184942280022</v>
      </c>
      <c r="D1670" s="168">
        <v>2689</v>
      </c>
      <c r="E1670" s="168">
        <v>5</v>
      </c>
      <c r="F1670" s="168">
        <v>24</v>
      </c>
      <c r="G1670" s="168">
        <v>63</v>
      </c>
      <c r="H1670" s="168">
        <v>761.58799999999997</v>
      </c>
      <c r="I1670" s="168">
        <f t="shared" si="291"/>
        <v>15083015.508999992</v>
      </c>
      <c r="J1670" s="168">
        <v>449</v>
      </c>
      <c r="K1670" s="168">
        <v>458</v>
      </c>
      <c r="L1670" s="169">
        <f t="shared" si="296"/>
        <v>453.47767309979002</v>
      </c>
      <c r="M1670">
        <f t="shared" si="286"/>
        <v>63</v>
      </c>
      <c r="N1670" s="168">
        <f t="shared" si="292"/>
        <v>63</v>
      </c>
      <c r="O1670" s="168">
        <f t="shared" si="293"/>
        <v>-1</v>
      </c>
      <c r="P1670" s="168">
        <f t="shared" si="294"/>
        <v>-1</v>
      </c>
      <c r="Q1670" s="168">
        <f t="shared" si="295"/>
        <v>-1</v>
      </c>
      <c r="R1670" s="168">
        <f t="shared" si="287"/>
        <v>-1</v>
      </c>
      <c r="S1670">
        <f t="shared" si="288"/>
        <v>-1</v>
      </c>
      <c r="T1670">
        <f t="shared" si="289"/>
        <v>458</v>
      </c>
      <c r="U1670">
        <f t="shared" si="290"/>
        <v>-1</v>
      </c>
    </row>
    <row r="1671" spans="2:21" x14ac:dyDescent="0.25">
      <c r="B1671" s="167">
        <v>293.77491780000003</v>
      </c>
      <c r="C1671" s="168">
        <v>2.8486300632825943</v>
      </c>
      <c r="D1671" s="168">
        <v>2690</v>
      </c>
      <c r="E1671" s="168">
        <v>3</v>
      </c>
      <c r="F1671" s="168">
        <v>11</v>
      </c>
      <c r="G1671" s="168">
        <v>61</v>
      </c>
      <c r="H1671" s="168">
        <v>217.154</v>
      </c>
      <c r="I1671" s="168">
        <f t="shared" si="291"/>
        <v>15083232.662999991</v>
      </c>
      <c r="J1671" s="168">
        <v>552</v>
      </c>
      <c r="K1671" s="168">
        <v>161</v>
      </c>
      <c r="L1671" s="169">
        <f t="shared" si="296"/>
        <v>298.11407212676158</v>
      </c>
      <c r="M1671">
        <f t="shared" si="286"/>
        <v>61</v>
      </c>
      <c r="N1671" s="168">
        <f t="shared" si="292"/>
        <v>61</v>
      </c>
      <c r="O1671" s="168">
        <f t="shared" si="293"/>
        <v>-1</v>
      </c>
      <c r="P1671" s="168">
        <f t="shared" si="294"/>
        <v>-1</v>
      </c>
      <c r="Q1671" s="168">
        <f t="shared" si="295"/>
        <v>-1</v>
      </c>
      <c r="R1671" s="168">
        <f t="shared" si="287"/>
        <v>161</v>
      </c>
      <c r="S1671">
        <f t="shared" si="288"/>
        <v>-1</v>
      </c>
      <c r="T1671">
        <f t="shared" si="289"/>
        <v>-1</v>
      </c>
      <c r="U1671">
        <f t="shared" si="290"/>
        <v>-1</v>
      </c>
    </row>
    <row r="1672" spans="2:21" x14ac:dyDescent="0.25">
      <c r="B1672" s="167">
        <v>293.78615820000005</v>
      </c>
      <c r="C1672" s="168">
        <v>2.8487521967134981</v>
      </c>
      <c r="D1672" s="168">
        <v>2691</v>
      </c>
      <c r="E1672" s="168">
        <v>1</v>
      </c>
      <c r="F1672" s="168">
        <v>21</v>
      </c>
      <c r="G1672" s="168">
        <v>73</v>
      </c>
      <c r="H1672" s="168">
        <v>2286</v>
      </c>
      <c r="I1672" s="168">
        <f t="shared" si="291"/>
        <v>15085518.662999991</v>
      </c>
      <c r="J1672" s="168">
        <v>603</v>
      </c>
      <c r="K1672" s="168">
        <v>463</v>
      </c>
      <c r="L1672" s="169">
        <f t="shared" si="296"/>
        <v>528.38338353888457</v>
      </c>
      <c r="M1672">
        <f t="shared" si="286"/>
        <v>73</v>
      </c>
      <c r="N1672" s="168">
        <f t="shared" si="292"/>
        <v>73</v>
      </c>
      <c r="O1672" s="168">
        <f t="shared" si="293"/>
        <v>-1</v>
      </c>
      <c r="P1672" s="168">
        <f t="shared" si="294"/>
        <v>-1</v>
      </c>
      <c r="Q1672" s="168">
        <f t="shared" si="295"/>
        <v>-1</v>
      </c>
      <c r="R1672" s="168">
        <f t="shared" si="287"/>
        <v>-1</v>
      </c>
      <c r="S1672">
        <f t="shared" si="288"/>
        <v>-1</v>
      </c>
      <c r="T1672">
        <f t="shared" si="289"/>
        <v>463</v>
      </c>
      <c r="U1672">
        <f t="shared" si="290"/>
        <v>-1</v>
      </c>
    </row>
    <row r="1673" spans="2:21" x14ac:dyDescent="0.25">
      <c r="B1673" s="167">
        <v>293.80004380000003</v>
      </c>
      <c r="C1673" s="168">
        <v>2.8489030880607986</v>
      </c>
      <c r="D1673" s="168">
        <v>2692</v>
      </c>
      <c r="E1673" s="168">
        <v>10</v>
      </c>
      <c r="F1673" s="168">
        <v>54</v>
      </c>
      <c r="G1673" s="168">
        <v>68</v>
      </c>
      <c r="H1673" s="168">
        <v>2646</v>
      </c>
      <c r="I1673" s="168">
        <f t="shared" si="291"/>
        <v>15088164.662999991</v>
      </c>
      <c r="J1673" s="168">
        <v>430</v>
      </c>
      <c r="K1673" s="168">
        <v>434</v>
      </c>
      <c r="L1673" s="169">
        <f t="shared" si="296"/>
        <v>431.99537034556283</v>
      </c>
      <c r="M1673">
        <f t="shared" si="286"/>
        <v>68</v>
      </c>
      <c r="N1673" s="168">
        <f t="shared" si="292"/>
        <v>68</v>
      </c>
      <c r="O1673" s="168">
        <f t="shared" si="293"/>
        <v>-1</v>
      </c>
      <c r="P1673" s="168">
        <f t="shared" si="294"/>
        <v>-1</v>
      </c>
      <c r="Q1673" s="168">
        <f t="shared" si="295"/>
        <v>-1</v>
      </c>
      <c r="R1673" s="168">
        <f t="shared" si="287"/>
        <v>-1</v>
      </c>
      <c r="S1673">
        <f t="shared" si="288"/>
        <v>-1</v>
      </c>
      <c r="T1673">
        <f t="shared" si="289"/>
        <v>434</v>
      </c>
      <c r="U1673">
        <f t="shared" si="290"/>
        <v>-1</v>
      </c>
    </row>
    <row r="1674" spans="2:21" x14ac:dyDescent="0.25">
      <c r="B1674" s="167">
        <v>293.80582850000002</v>
      </c>
      <c r="C1674" s="168">
        <v>2.8489659542659771</v>
      </c>
      <c r="D1674" s="168">
        <v>2693</v>
      </c>
      <c r="E1674" s="168">
        <v>1</v>
      </c>
      <c r="F1674" s="168">
        <v>3</v>
      </c>
      <c r="G1674" s="168">
        <v>63</v>
      </c>
      <c r="H1674" s="168">
        <v>397.39499999999998</v>
      </c>
      <c r="I1674" s="168">
        <f t="shared" si="291"/>
        <v>15088562.057999991</v>
      </c>
      <c r="J1674" s="168">
        <v>453</v>
      </c>
      <c r="K1674" s="168">
        <v>107</v>
      </c>
      <c r="L1674" s="169">
        <f t="shared" si="296"/>
        <v>220.16130450194922</v>
      </c>
      <c r="M1674">
        <f t="shared" si="286"/>
        <v>63</v>
      </c>
      <c r="N1674" s="168">
        <f t="shared" si="292"/>
        <v>63</v>
      </c>
      <c r="O1674" s="168">
        <f t="shared" si="293"/>
        <v>-1</v>
      </c>
      <c r="P1674" s="168">
        <f t="shared" si="294"/>
        <v>-1</v>
      </c>
      <c r="Q1674" s="168">
        <f t="shared" si="295"/>
        <v>-1</v>
      </c>
      <c r="R1674" s="168">
        <f t="shared" si="287"/>
        <v>107</v>
      </c>
      <c r="S1674">
        <f t="shared" si="288"/>
        <v>-1</v>
      </c>
      <c r="T1674">
        <f t="shared" si="289"/>
        <v>-1</v>
      </c>
      <c r="U1674">
        <f t="shared" si="290"/>
        <v>-1</v>
      </c>
    </row>
    <row r="1675" spans="2:21" x14ac:dyDescent="0.25">
      <c r="B1675" s="167">
        <v>293.82873800000004</v>
      </c>
      <c r="C1675" s="168">
        <v>2.849214957847356</v>
      </c>
      <c r="D1675" s="168">
        <v>2694</v>
      </c>
      <c r="E1675" s="168">
        <v>7</v>
      </c>
      <c r="F1675" s="168">
        <v>28</v>
      </c>
      <c r="G1675" s="168">
        <v>66</v>
      </c>
      <c r="H1675" s="168">
        <v>1541</v>
      </c>
      <c r="I1675" s="168">
        <f t="shared" si="291"/>
        <v>15090103.057999991</v>
      </c>
      <c r="J1675" s="168">
        <v>459</v>
      </c>
      <c r="K1675" s="168">
        <v>434</v>
      </c>
      <c r="L1675" s="169">
        <f t="shared" si="296"/>
        <v>446.32499369853804</v>
      </c>
      <c r="M1675">
        <f t="shared" si="286"/>
        <v>66</v>
      </c>
      <c r="N1675" s="168">
        <f t="shared" si="292"/>
        <v>66</v>
      </c>
      <c r="O1675" s="168">
        <f t="shared" si="293"/>
        <v>-1</v>
      </c>
      <c r="P1675" s="168">
        <f t="shared" si="294"/>
        <v>-1</v>
      </c>
      <c r="Q1675" s="168">
        <f t="shared" si="295"/>
        <v>-1</v>
      </c>
      <c r="R1675" s="168">
        <f t="shared" si="287"/>
        <v>-1</v>
      </c>
      <c r="S1675">
        <f t="shared" si="288"/>
        <v>-1</v>
      </c>
      <c r="T1675">
        <f t="shared" si="289"/>
        <v>434</v>
      </c>
      <c r="U1675">
        <f t="shared" si="290"/>
        <v>-1</v>
      </c>
    </row>
    <row r="1676" spans="2:21" x14ac:dyDescent="0.25">
      <c r="B1676" s="167">
        <v>293.82986700000004</v>
      </c>
      <c r="C1676" s="168">
        <v>2.8492272302279718</v>
      </c>
      <c r="D1676" s="168">
        <v>2695</v>
      </c>
      <c r="E1676" s="168">
        <v>11</v>
      </c>
      <c r="F1676" s="168">
        <v>58</v>
      </c>
      <c r="G1676" s="168">
        <v>75</v>
      </c>
      <c r="H1676" s="168">
        <v>12730</v>
      </c>
      <c r="I1676" s="168">
        <f t="shared" si="291"/>
        <v>15102833.057999991</v>
      </c>
      <c r="J1676" s="168">
        <v>536</v>
      </c>
      <c r="K1676" s="168">
        <v>468</v>
      </c>
      <c r="L1676" s="169">
        <f t="shared" si="296"/>
        <v>500.84728211302098</v>
      </c>
      <c r="M1676">
        <f t="shared" si="286"/>
        <v>75</v>
      </c>
      <c r="N1676" s="168">
        <f t="shared" si="292"/>
        <v>-1</v>
      </c>
      <c r="O1676" s="168">
        <f t="shared" si="293"/>
        <v>75</v>
      </c>
      <c r="P1676" s="168">
        <f t="shared" si="294"/>
        <v>-1</v>
      </c>
      <c r="Q1676" s="168">
        <f t="shared" si="295"/>
        <v>-1</v>
      </c>
      <c r="R1676" s="168">
        <f t="shared" si="287"/>
        <v>-1</v>
      </c>
      <c r="S1676">
        <f t="shared" si="288"/>
        <v>-1</v>
      </c>
      <c r="T1676">
        <f t="shared" si="289"/>
        <v>468</v>
      </c>
      <c r="U1676">
        <f t="shared" si="290"/>
        <v>-1</v>
      </c>
    </row>
    <row r="1677" spans="2:21" x14ac:dyDescent="0.25">
      <c r="B1677" s="167">
        <v>293.83551320000004</v>
      </c>
      <c r="C1677" s="168">
        <v>2.8492886069636518</v>
      </c>
      <c r="D1677" s="168">
        <v>2696</v>
      </c>
      <c r="E1677" s="168">
        <v>1</v>
      </c>
      <c r="F1677" s="168">
        <v>30</v>
      </c>
      <c r="G1677" s="168">
        <v>61</v>
      </c>
      <c r="H1677" s="168">
        <v>712.79700000000003</v>
      </c>
      <c r="I1677" s="168">
        <f t="shared" si="291"/>
        <v>15103545.854999991</v>
      </c>
      <c r="J1677" s="168">
        <v>387</v>
      </c>
      <c r="K1677" s="168">
        <v>34</v>
      </c>
      <c r="L1677" s="169">
        <f t="shared" si="296"/>
        <v>114.70832576583096</v>
      </c>
      <c r="M1677">
        <f t="shared" si="286"/>
        <v>61</v>
      </c>
      <c r="N1677" s="168">
        <f t="shared" si="292"/>
        <v>61</v>
      </c>
      <c r="O1677" s="168">
        <f t="shared" si="293"/>
        <v>-1</v>
      </c>
      <c r="P1677" s="168">
        <f t="shared" si="294"/>
        <v>-1</v>
      </c>
      <c r="Q1677" s="168">
        <f t="shared" si="295"/>
        <v>-1</v>
      </c>
      <c r="R1677" s="168">
        <f t="shared" si="287"/>
        <v>34</v>
      </c>
      <c r="S1677">
        <f t="shared" si="288"/>
        <v>-1</v>
      </c>
      <c r="T1677">
        <f t="shared" si="289"/>
        <v>-1</v>
      </c>
      <c r="U1677">
        <f t="shared" si="290"/>
        <v>-1</v>
      </c>
    </row>
    <row r="1678" spans="2:21" x14ac:dyDescent="0.25">
      <c r="B1678" s="167">
        <v>293.83575970000004</v>
      </c>
      <c r="C1678" s="168">
        <v>2.8492912865975302</v>
      </c>
      <c r="D1678" s="168">
        <v>2697</v>
      </c>
      <c r="E1678" s="168">
        <v>6</v>
      </c>
      <c r="F1678" s="168">
        <v>42</v>
      </c>
      <c r="G1678" s="168">
        <v>61</v>
      </c>
      <c r="H1678" s="168">
        <v>965.24</v>
      </c>
      <c r="I1678" s="168">
        <f t="shared" si="291"/>
        <v>15104511.094999991</v>
      </c>
      <c r="J1678" s="168">
        <v>355</v>
      </c>
      <c r="K1678" s="168">
        <v>434</v>
      </c>
      <c r="L1678" s="169">
        <f t="shared" si="296"/>
        <v>392.51751553274664</v>
      </c>
      <c r="M1678">
        <f t="shared" si="286"/>
        <v>61</v>
      </c>
      <c r="N1678" s="168">
        <f t="shared" si="292"/>
        <v>61</v>
      </c>
      <c r="O1678" s="168">
        <f t="shared" si="293"/>
        <v>-1</v>
      </c>
      <c r="P1678" s="168">
        <f t="shared" si="294"/>
        <v>-1</v>
      </c>
      <c r="Q1678" s="168">
        <f t="shared" si="295"/>
        <v>-1</v>
      </c>
      <c r="R1678" s="168">
        <f t="shared" si="287"/>
        <v>-1</v>
      </c>
      <c r="S1678">
        <f t="shared" si="288"/>
        <v>-1</v>
      </c>
      <c r="T1678">
        <f t="shared" si="289"/>
        <v>434</v>
      </c>
      <c r="U1678">
        <f t="shared" si="290"/>
        <v>-1</v>
      </c>
    </row>
    <row r="1679" spans="2:21" x14ac:dyDescent="0.25">
      <c r="B1679" s="167">
        <v>293.85005550000005</v>
      </c>
      <c r="C1679" s="168">
        <v>2.8494467020391698</v>
      </c>
      <c r="D1679" s="168">
        <v>2698</v>
      </c>
      <c r="E1679" s="168">
        <v>1</v>
      </c>
      <c r="F1679" s="168">
        <v>1</v>
      </c>
      <c r="G1679" s="168">
        <v>61</v>
      </c>
      <c r="H1679" s="168">
        <v>49.521999999999998</v>
      </c>
      <c r="I1679" s="168">
        <f t="shared" si="291"/>
        <v>15104560.616999991</v>
      </c>
      <c r="J1679" s="168">
        <v>508</v>
      </c>
      <c r="K1679" s="168">
        <v>483</v>
      </c>
      <c r="L1679" s="169">
        <f t="shared" si="296"/>
        <v>495.34230588553606</v>
      </c>
      <c r="M1679">
        <f t="shared" si="286"/>
        <v>61</v>
      </c>
      <c r="N1679" s="168">
        <f t="shared" si="292"/>
        <v>61</v>
      </c>
      <c r="O1679" s="168">
        <f t="shared" si="293"/>
        <v>-1</v>
      </c>
      <c r="P1679" s="168">
        <f t="shared" si="294"/>
        <v>-1</v>
      </c>
      <c r="Q1679" s="168">
        <f t="shared" si="295"/>
        <v>-1</v>
      </c>
      <c r="R1679" s="168">
        <f t="shared" si="287"/>
        <v>-1</v>
      </c>
      <c r="S1679">
        <f t="shared" si="288"/>
        <v>-1</v>
      </c>
      <c r="T1679">
        <f t="shared" si="289"/>
        <v>483</v>
      </c>
      <c r="U1679">
        <f t="shared" si="290"/>
        <v>-1</v>
      </c>
    </row>
    <row r="1680" spans="2:21" x14ac:dyDescent="0.25">
      <c r="B1680" s="167">
        <v>293.86947230000004</v>
      </c>
      <c r="C1680" s="168">
        <v>2.8496578205687784</v>
      </c>
      <c r="D1680" s="168">
        <v>2700</v>
      </c>
      <c r="E1680" s="168">
        <v>9</v>
      </c>
      <c r="F1680" s="168">
        <v>23</v>
      </c>
      <c r="G1680" s="168">
        <v>64</v>
      </c>
      <c r="H1680" s="168">
        <v>970.56899999999996</v>
      </c>
      <c r="I1680" s="168">
        <f t="shared" si="291"/>
        <v>15105531.185999991</v>
      </c>
      <c r="J1680" s="168">
        <v>435</v>
      </c>
      <c r="K1680" s="168">
        <v>434</v>
      </c>
      <c r="L1680" s="169">
        <f t="shared" si="296"/>
        <v>434.49971231290823</v>
      </c>
      <c r="M1680">
        <f t="shared" si="286"/>
        <v>64</v>
      </c>
      <c r="N1680" s="168">
        <f t="shared" si="292"/>
        <v>64</v>
      </c>
      <c r="O1680" s="168">
        <f t="shared" si="293"/>
        <v>-1</v>
      </c>
      <c r="P1680" s="168">
        <f t="shared" si="294"/>
        <v>-1</v>
      </c>
      <c r="Q1680" s="168">
        <f t="shared" si="295"/>
        <v>-1</v>
      </c>
      <c r="R1680" s="168">
        <f t="shared" si="287"/>
        <v>-1</v>
      </c>
      <c r="S1680">
        <f t="shared" si="288"/>
        <v>-1</v>
      </c>
      <c r="T1680">
        <f t="shared" si="289"/>
        <v>434</v>
      </c>
      <c r="U1680">
        <f t="shared" si="290"/>
        <v>-1</v>
      </c>
    </row>
    <row r="1681" spans="2:21" x14ac:dyDescent="0.25">
      <c r="B1681" s="167">
        <v>293.89936520000003</v>
      </c>
      <c r="C1681" s="168">
        <v>2.8499829145388151</v>
      </c>
      <c r="D1681" s="168">
        <v>2702</v>
      </c>
      <c r="E1681" s="168">
        <v>6</v>
      </c>
      <c r="F1681" s="168">
        <v>21</v>
      </c>
      <c r="G1681" s="168">
        <v>65</v>
      </c>
      <c r="H1681" s="168">
        <v>814.13900000000001</v>
      </c>
      <c r="I1681" s="168">
        <f t="shared" si="291"/>
        <v>15106345.324999992</v>
      </c>
      <c r="J1681" s="168">
        <v>533</v>
      </c>
      <c r="K1681" s="168">
        <v>166</v>
      </c>
      <c r="L1681" s="169">
        <f t="shared" si="296"/>
        <v>297.4525172191353</v>
      </c>
      <c r="M1681">
        <f t="shared" si="286"/>
        <v>65</v>
      </c>
      <c r="N1681" s="168">
        <f t="shared" si="292"/>
        <v>65</v>
      </c>
      <c r="O1681" s="168">
        <f t="shared" si="293"/>
        <v>-1</v>
      </c>
      <c r="P1681" s="168">
        <f t="shared" si="294"/>
        <v>-1</v>
      </c>
      <c r="Q1681" s="168">
        <f t="shared" si="295"/>
        <v>-1</v>
      </c>
      <c r="R1681" s="168">
        <f t="shared" si="287"/>
        <v>166</v>
      </c>
      <c r="S1681">
        <f t="shared" si="288"/>
        <v>-1</v>
      </c>
      <c r="T1681">
        <f t="shared" si="289"/>
        <v>-1</v>
      </c>
      <c r="U1681">
        <f t="shared" si="290"/>
        <v>-1</v>
      </c>
    </row>
    <row r="1682" spans="2:21" x14ac:dyDescent="0.25">
      <c r="B1682" s="167">
        <v>293.94792950000004</v>
      </c>
      <c r="C1682" s="168">
        <v>2.850511243884887</v>
      </c>
      <c r="D1682" s="168">
        <v>2705</v>
      </c>
      <c r="E1682" s="168">
        <v>5</v>
      </c>
      <c r="F1682" s="168">
        <v>20</v>
      </c>
      <c r="G1682" s="168">
        <v>66</v>
      </c>
      <c r="H1682" s="168">
        <v>1259</v>
      </c>
      <c r="I1682" s="168">
        <f t="shared" si="291"/>
        <v>15107604.324999992</v>
      </c>
      <c r="J1682" s="168">
        <v>526</v>
      </c>
      <c r="K1682" s="168">
        <v>449</v>
      </c>
      <c r="L1682" s="169">
        <f t="shared" si="296"/>
        <v>485.97736572807588</v>
      </c>
      <c r="M1682">
        <f t="shared" si="286"/>
        <v>66</v>
      </c>
      <c r="N1682" s="168">
        <f t="shared" si="292"/>
        <v>66</v>
      </c>
      <c r="O1682" s="168">
        <f t="shared" si="293"/>
        <v>-1</v>
      </c>
      <c r="P1682" s="168">
        <f t="shared" si="294"/>
        <v>-1</v>
      </c>
      <c r="Q1682" s="168">
        <f t="shared" si="295"/>
        <v>-1</v>
      </c>
      <c r="R1682" s="168">
        <f t="shared" si="287"/>
        <v>-1</v>
      </c>
      <c r="S1682">
        <f t="shared" si="288"/>
        <v>-1</v>
      </c>
      <c r="T1682">
        <f t="shared" si="289"/>
        <v>449</v>
      </c>
      <c r="U1682">
        <f t="shared" si="290"/>
        <v>-1</v>
      </c>
    </row>
    <row r="1683" spans="2:21" x14ac:dyDescent="0.25">
      <c r="B1683" s="167">
        <v>293.95105350000006</v>
      </c>
      <c r="C1683" s="168">
        <v>2.850545237342335</v>
      </c>
      <c r="D1683" s="168">
        <v>2706</v>
      </c>
      <c r="E1683" s="168">
        <v>5</v>
      </c>
      <c r="F1683" s="168">
        <v>69</v>
      </c>
      <c r="G1683" s="168">
        <v>65</v>
      </c>
      <c r="H1683" s="168">
        <v>2190</v>
      </c>
      <c r="I1683" s="168">
        <f t="shared" si="291"/>
        <v>15109794.324999992</v>
      </c>
      <c r="J1683" s="168">
        <v>402</v>
      </c>
      <c r="K1683" s="168">
        <v>161</v>
      </c>
      <c r="L1683" s="169">
        <f t="shared" si="296"/>
        <v>254.40518862633286</v>
      </c>
      <c r="M1683">
        <f t="shared" si="286"/>
        <v>65</v>
      </c>
      <c r="N1683" s="168">
        <f t="shared" si="292"/>
        <v>65</v>
      </c>
      <c r="O1683" s="168">
        <f t="shared" si="293"/>
        <v>-1</v>
      </c>
      <c r="P1683" s="168">
        <f t="shared" si="294"/>
        <v>-1</v>
      </c>
      <c r="Q1683" s="168">
        <f t="shared" si="295"/>
        <v>-1</v>
      </c>
      <c r="R1683" s="168">
        <f t="shared" si="287"/>
        <v>161</v>
      </c>
      <c r="S1683">
        <f t="shared" si="288"/>
        <v>-1</v>
      </c>
      <c r="T1683">
        <f t="shared" si="289"/>
        <v>-1</v>
      </c>
      <c r="U1683">
        <f t="shared" si="290"/>
        <v>-1</v>
      </c>
    </row>
    <row r="1684" spans="2:21" x14ac:dyDescent="0.25">
      <c r="B1684" s="167">
        <v>293.95665920000005</v>
      </c>
      <c r="C1684" s="168">
        <v>2.8506062374364634</v>
      </c>
      <c r="D1684" s="168">
        <v>2707</v>
      </c>
      <c r="E1684" s="168">
        <v>11</v>
      </c>
      <c r="F1684" s="168">
        <v>74</v>
      </c>
      <c r="G1684" s="168">
        <v>69</v>
      </c>
      <c r="H1684" s="168">
        <v>3950</v>
      </c>
      <c r="I1684" s="168">
        <f t="shared" si="291"/>
        <v>15113744.324999992</v>
      </c>
      <c r="J1684" s="168">
        <v>433</v>
      </c>
      <c r="K1684" s="168">
        <v>166</v>
      </c>
      <c r="L1684" s="169">
        <f t="shared" si="296"/>
        <v>268.10072733955798</v>
      </c>
      <c r="M1684">
        <f t="shared" si="286"/>
        <v>69</v>
      </c>
      <c r="N1684" s="168">
        <f t="shared" si="292"/>
        <v>69</v>
      </c>
      <c r="O1684" s="168">
        <f t="shared" si="293"/>
        <v>-1</v>
      </c>
      <c r="P1684" s="168">
        <f t="shared" si="294"/>
        <v>-1</v>
      </c>
      <c r="Q1684" s="168">
        <f t="shared" si="295"/>
        <v>-1</v>
      </c>
      <c r="R1684" s="168">
        <f t="shared" si="287"/>
        <v>166</v>
      </c>
      <c r="S1684">
        <f t="shared" si="288"/>
        <v>-1</v>
      </c>
      <c r="T1684">
        <f t="shared" si="289"/>
        <v>-1</v>
      </c>
      <c r="U1684">
        <f t="shared" si="290"/>
        <v>-1</v>
      </c>
    </row>
    <row r="1685" spans="2:21" x14ac:dyDescent="0.25">
      <c r="B1685" s="167">
        <v>293.97149200000001</v>
      </c>
      <c r="C1685" s="168">
        <v>2.8507676591879969</v>
      </c>
      <c r="D1685" s="168">
        <v>2709</v>
      </c>
      <c r="E1685" s="168">
        <v>5</v>
      </c>
      <c r="F1685" s="168">
        <v>6</v>
      </c>
      <c r="G1685" s="168">
        <v>62</v>
      </c>
      <c r="H1685" s="168">
        <v>321.93599999999998</v>
      </c>
      <c r="I1685" s="168">
        <f t="shared" si="291"/>
        <v>15114066.260999992</v>
      </c>
      <c r="J1685" s="168">
        <v>561</v>
      </c>
      <c r="K1685" s="168">
        <v>468</v>
      </c>
      <c r="L1685" s="169">
        <f t="shared" si="296"/>
        <v>512.39437936027366</v>
      </c>
      <c r="M1685">
        <f t="shared" si="286"/>
        <v>62</v>
      </c>
      <c r="N1685" s="168">
        <f t="shared" si="292"/>
        <v>62</v>
      </c>
      <c r="O1685" s="168">
        <f t="shared" si="293"/>
        <v>-1</v>
      </c>
      <c r="P1685" s="168">
        <f t="shared" si="294"/>
        <v>-1</v>
      </c>
      <c r="Q1685" s="168">
        <f t="shared" si="295"/>
        <v>-1</v>
      </c>
      <c r="R1685" s="168">
        <f t="shared" si="287"/>
        <v>-1</v>
      </c>
      <c r="S1685">
        <f t="shared" si="288"/>
        <v>-1</v>
      </c>
      <c r="T1685">
        <f t="shared" si="289"/>
        <v>468</v>
      </c>
      <c r="U1685">
        <f t="shared" si="290"/>
        <v>-1</v>
      </c>
    </row>
    <row r="1686" spans="2:21" x14ac:dyDescent="0.25">
      <c r="B1686" s="167">
        <v>293.98652000000004</v>
      </c>
      <c r="C1686" s="168">
        <v>2.8509312263098927</v>
      </c>
      <c r="D1686" s="168">
        <v>2710</v>
      </c>
      <c r="E1686" s="168">
        <v>11</v>
      </c>
      <c r="F1686" s="168">
        <v>47</v>
      </c>
      <c r="G1686" s="168">
        <v>63</v>
      </c>
      <c r="H1686" s="168">
        <v>1723</v>
      </c>
      <c r="I1686" s="168">
        <f t="shared" si="291"/>
        <v>15115789.260999992</v>
      </c>
      <c r="J1686" s="168">
        <v>357</v>
      </c>
      <c r="K1686" s="168">
        <v>434</v>
      </c>
      <c r="L1686" s="169">
        <f t="shared" si="296"/>
        <v>393.62164574626735</v>
      </c>
      <c r="M1686">
        <f t="shared" si="286"/>
        <v>63</v>
      </c>
      <c r="N1686" s="168">
        <f t="shared" si="292"/>
        <v>63</v>
      </c>
      <c r="O1686" s="168">
        <f t="shared" si="293"/>
        <v>-1</v>
      </c>
      <c r="P1686" s="168">
        <f t="shared" si="294"/>
        <v>-1</v>
      </c>
      <c r="Q1686" s="168">
        <f t="shared" si="295"/>
        <v>-1</v>
      </c>
      <c r="R1686" s="168">
        <f t="shared" si="287"/>
        <v>-1</v>
      </c>
      <c r="S1686">
        <f t="shared" si="288"/>
        <v>-1</v>
      </c>
      <c r="T1686">
        <f t="shared" si="289"/>
        <v>434</v>
      </c>
      <c r="U1686">
        <f t="shared" si="290"/>
        <v>-1</v>
      </c>
    </row>
    <row r="1687" spans="2:21" x14ac:dyDescent="0.25">
      <c r="B1687" s="167">
        <v>293.99741780000005</v>
      </c>
      <c r="C1687" s="168">
        <v>2.8510498529454891</v>
      </c>
      <c r="D1687" s="168">
        <v>2711</v>
      </c>
      <c r="E1687" s="168">
        <v>13</v>
      </c>
      <c r="F1687" s="168">
        <v>30</v>
      </c>
      <c r="G1687" s="168">
        <v>64</v>
      </c>
      <c r="H1687" s="168">
        <v>1833</v>
      </c>
      <c r="I1687" s="168">
        <f t="shared" si="291"/>
        <v>15117622.260999992</v>
      </c>
      <c r="J1687" s="168">
        <v>430</v>
      </c>
      <c r="K1687" s="168">
        <v>468</v>
      </c>
      <c r="L1687" s="169">
        <f t="shared" si="296"/>
        <v>448.59781542044988</v>
      </c>
      <c r="M1687">
        <f t="shared" si="286"/>
        <v>64</v>
      </c>
      <c r="N1687" s="168">
        <f t="shared" si="292"/>
        <v>64</v>
      </c>
      <c r="O1687" s="168">
        <f t="shared" si="293"/>
        <v>-1</v>
      </c>
      <c r="P1687" s="168">
        <f t="shared" si="294"/>
        <v>-1</v>
      </c>
      <c r="Q1687" s="168">
        <f t="shared" si="295"/>
        <v>-1</v>
      </c>
      <c r="R1687" s="168">
        <f t="shared" si="287"/>
        <v>-1</v>
      </c>
      <c r="S1687">
        <f t="shared" si="288"/>
        <v>-1</v>
      </c>
      <c r="T1687">
        <f t="shared" si="289"/>
        <v>468</v>
      </c>
      <c r="U1687">
        <f t="shared" si="290"/>
        <v>-1</v>
      </c>
    </row>
    <row r="1688" spans="2:21" x14ac:dyDescent="0.25">
      <c r="B1688" s="167">
        <v>294.02001600000006</v>
      </c>
      <c r="C1688" s="168">
        <v>2.8512958783636062</v>
      </c>
      <c r="D1688" s="168">
        <v>2713</v>
      </c>
      <c r="E1688" s="168">
        <v>22</v>
      </c>
      <c r="F1688" s="168">
        <v>167</v>
      </c>
      <c r="G1688" s="168">
        <v>72</v>
      </c>
      <c r="H1688" s="168">
        <v>13865</v>
      </c>
      <c r="I1688" s="168">
        <f t="shared" si="291"/>
        <v>15131487.260999992</v>
      </c>
      <c r="J1688" s="168">
        <v>405</v>
      </c>
      <c r="K1688" s="168">
        <v>541</v>
      </c>
      <c r="L1688" s="169">
        <f t="shared" si="296"/>
        <v>468.08653046205035</v>
      </c>
      <c r="M1688">
        <f t="shared" si="286"/>
        <v>72</v>
      </c>
      <c r="N1688" s="168">
        <f t="shared" si="292"/>
        <v>72</v>
      </c>
      <c r="O1688" s="168">
        <f t="shared" si="293"/>
        <v>-1</v>
      </c>
      <c r="P1688" s="168">
        <f t="shared" si="294"/>
        <v>-1</v>
      </c>
      <c r="Q1688" s="168">
        <f t="shared" si="295"/>
        <v>-1</v>
      </c>
      <c r="R1688" s="168">
        <f t="shared" si="287"/>
        <v>-1</v>
      </c>
      <c r="S1688">
        <f t="shared" si="288"/>
        <v>-1</v>
      </c>
      <c r="T1688">
        <f t="shared" si="289"/>
        <v>541</v>
      </c>
      <c r="U1688">
        <f t="shared" si="290"/>
        <v>-1</v>
      </c>
    </row>
    <row r="1689" spans="2:21" x14ac:dyDescent="0.25">
      <c r="B1689" s="167">
        <v>294.02615250000002</v>
      </c>
      <c r="C1689" s="168">
        <v>2.8513626944003141</v>
      </c>
      <c r="D1689" s="168">
        <v>2714</v>
      </c>
      <c r="E1689" s="168">
        <v>7</v>
      </c>
      <c r="F1689" s="168">
        <v>104</v>
      </c>
      <c r="G1689" s="168">
        <v>73</v>
      </c>
      <c r="H1689" s="168">
        <v>9043</v>
      </c>
      <c r="I1689" s="168">
        <f t="shared" si="291"/>
        <v>15140530.260999992</v>
      </c>
      <c r="J1689" s="168">
        <v>512</v>
      </c>
      <c r="K1689" s="168">
        <v>161</v>
      </c>
      <c r="L1689" s="169">
        <f t="shared" si="296"/>
        <v>287.10973511882179</v>
      </c>
      <c r="M1689">
        <f t="shared" si="286"/>
        <v>73</v>
      </c>
      <c r="N1689" s="168">
        <f t="shared" si="292"/>
        <v>73</v>
      </c>
      <c r="O1689" s="168">
        <f t="shared" si="293"/>
        <v>-1</v>
      </c>
      <c r="P1689" s="168">
        <f t="shared" si="294"/>
        <v>-1</v>
      </c>
      <c r="Q1689" s="168">
        <f t="shared" si="295"/>
        <v>-1</v>
      </c>
      <c r="R1689" s="168">
        <f t="shared" si="287"/>
        <v>161</v>
      </c>
      <c r="S1689">
        <f t="shared" si="288"/>
        <v>-1</v>
      </c>
      <c r="T1689">
        <f t="shared" si="289"/>
        <v>-1</v>
      </c>
      <c r="U1689">
        <f t="shared" si="290"/>
        <v>-1</v>
      </c>
    </row>
    <row r="1690" spans="2:21" x14ac:dyDescent="0.25">
      <c r="B1690" s="167">
        <v>294.04213500000003</v>
      </c>
      <c r="C1690" s="168">
        <v>2.8515367332255348</v>
      </c>
      <c r="D1690" s="168">
        <v>2715</v>
      </c>
      <c r="E1690" s="168">
        <v>4</v>
      </c>
      <c r="F1690" s="168">
        <v>13</v>
      </c>
      <c r="G1690" s="168">
        <v>61</v>
      </c>
      <c r="H1690" s="168">
        <v>457.09800000000001</v>
      </c>
      <c r="I1690" s="168">
        <f t="shared" si="291"/>
        <v>15140987.358999992</v>
      </c>
      <c r="J1690" s="168">
        <v>616</v>
      </c>
      <c r="K1690" s="168">
        <v>673</v>
      </c>
      <c r="L1690" s="169">
        <f t="shared" si="296"/>
        <v>643.86955200568389</v>
      </c>
      <c r="M1690">
        <f t="shared" si="286"/>
        <v>61</v>
      </c>
      <c r="N1690" s="168">
        <f t="shared" si="292"/>
        <v>61</v>
      </c>
      <c r="O1690" s="168">
        <f t="shared" si="293"/>
        <v>-1</v>
      </c>
      <c r="P1690" s="168">
        <f t="shared" si="294"/>
        <v>-1</v>
      </c>
      <c r="Q1690" s="168">
        <f t="shared" si="295"/>
        <v>-1</v>
      </c>
      <c r="R1690" s="168">
        <f t="shared" si="287"/>
        <v>-1</v>
      </c>
      <c r="S1690">
        <f t="shared" si="288"/>
        <v>-1</v>
      </c>
      <c r="T1690">
        <f t="shared" si="289"/>
        <v>-1</v>
      </c>
      <c r="U1690">
        <f t="shared" si="290"/>
        <v>673</v>
      </c>
    </row>
    <row r="1691" spans="2:21" x14ac:dyDescent="0.25">
      <c r="B1691" s="167">
        <v>294.04327920000003</v>
      </c>
      <c r="C1691" s="168">
        <v>2.851549193725762</v>
      </c>
      <c r="D1691" s="168">
        <v>2716</v>
      </c>
      <c r="E1691" s="168">
        <v>4</v>
      </c>
      <c r="F1691" s="168">
        <v>111</v>
      </c>
      <c r="G1691" s="168">
        <v>79</v>
      </c>
      <c r="H1691" s="168">
        <v>21075</v>
      </c>
      <c r="I1691" s="168">
        <f t="shared" si="291"/>
        <v>15162062.358999992</v>
      </c>
      <c r="J1691" s="168">
        <v>536</v>
      </c>
      <c r="K1691" s="168">
        <v>449</v>
      </c>
      <c r="L1691" s="169">
        <f t="shared" si="296"/>
        <v>490.57517262902735</v>
      </c>
      <c r="M1691">
        <f t="shared" si="286"/>
        <v>79</v>
      </c>
      <c r="N1691" s="168">
        <f t="shared" si="292"/>
        <v>-1</v>
      </c>
      <c r="O1691" s="168">
        <f t="shared" si="293"/>
        <v>79</v>
      </c>
      <c r="P1691" s="168">
        <f t="shared" si="294"/>
        <v>-1</v>
      </c>
      <c r="Q1691" s="168">
        <f t="shared" si="295"/>
        <v>-1</v>
      </c>
      <c r="R1691" s="168">
        <f t="shared" si="287"/>
        <v>-1</v>
      </c>
      <c r="S1691">
        <f t="shared" si="288"/>
        <v>-1</v>
      </c>
      <c r="T1691">
        <f t="shared" si="289"/>
        <v>449</v>
      </c>
      <c r="U1691">
        <f t="shared" si="290"/>
        <v>-1</v>
      </c>
    </row>
    <row r="1692" spans="2:21" x14ac:dyDescent="0.25">
      <c r="B1692" s="167">
        <v>294.05589450000002</v>
      </c>
      <c r="C1692" s="168">
        <v>2.8516865842921741</v>
      </c>
      <c r="D1692" s="168">
        <v>2717</v>
      </c>
      <c r="E1692" s="168">
        <v>13</v>
      </c>
      <c r="F1692" s="168">
        <v>30</v>
      </c>
      <c r="G1692" s="168">
        <v>62</v>
      </c>
      <c r="H1692" s="168">
        <v>888.72199999999998</v>
      </c>
      <c r="I1692" s="168">
        <f t="shared" si="291"/>
        <v>15162951.080999991</v>
      </c>
      <c r="J1692" s="168">
        <v>399</v>
      </c>
      <c r="K1692" s="168">
        <v>34</v>
      </c>
      <c r="L1692" s="169">
        <f t="shared" si="296"/>
        <v>116.47317287684749</v>
      </c>
      <c r="M1692">
        <f t="shared" si="286"/>
        <v>62</v>
      </c>
      <c r="N1692" s="168">
        <f t="shared" si="292"/>
        <v>62</v>
      </c>
      <c r="O1692" s="168">
        <f t="shared" si="293"/>
        <v>-1</v>
      </c>
      <c r="P1692" s="168">
        <f t="shared" si="294"/>
        <v>-1</v>
      </c>
      <c r="Q1692" s="168">
        <f t="shared" si="295"/>
        <v>-1</v>
      </c>
      <c r="R1692" s="168">
        <f t="shared" si="287"/>
        <v>34</v>
      </c>
      <c r="S1692">
        <f t="shared" si="288"/>
        <v>-1</v>
      </c>
      <c r="T1692">
        <f t="shared" si="289"/>
        <v>-1</v>
      </c>
      <c r="U1692">
        <f t="shared" si="290"/>
        <v>-1</v>
      </c>
    </row>
    <row r="1693" spans="2:21" x14ac:dyDescent="0.25">
      <c r="B1693" s="167">
        <v>294.05614100000003</v>
      </c>
      <c r="C1693" s="168">
        <v>2.8516892690206572</v>
      </c>
      <c r="D1693" s="168">
        <v>2718</v>
      </c>
      <c r="E1693" s="168">
        <v>56</v>
      </c>
      <c r="F1693" s="168">
        <v>74</v>
      </c>
      <c r="G1693" s="168">
        <v>63</v>
      </c>
      <c r="H1693" s="168">
        <v>1817</v>
      </c>
      <c r="I1693" s="168">
        <f t="shared" si="291"/>
        <v>15164768.080999991</v>
      </c>
      <c r="J1693" s="168">
        <v>481</v>
      </c>
      <c r="K1693" s="168">
        <v>434</v>
      </c>
      <c r="L1693" s="169">
        <f t="shared" si="296"/>
        <v>456.89604944669856</v>
      </c>
      <c r="M1693">
        <f t="shared" si="286"/>
        <v>63</v>
      </c>
      <c r="N1693" s="168">
        <f t="shared" si="292"/>
        <v>63</v>
      </c>
      <c r="O1693" s="168">
        <f t="shared" si="293"/>
        <v>-1</v>
      </c>
      <c r="P1693" s="168">
        <f t="shared" si="294"/>
        <v>-1</v>
      </c>
      <c r="Q1693" s="168">
        <f t="shared" si="295"/>
        <v>-1</v>
      </c>
      <c r="R1693" s="168">
        <f t="shared" si="287"/>
        <v>-1</v>
      </c>
      <c r="S1693">
        <f t="shared" si="288"/>
        <v>-1</v>
      </c>
      <c r="T1693">
        <f t="shared" si="289"/>
        <v>434</v>
      </c>
      <c r="U1693">
        <f t="shared" si="290"/>
        <v>-1</v>
      </c>
    </row>
    <row r="1694" spans="2:21" x14ac:dyDescent="0.25">
      <c r="B1694" s="167">
        <v>294.07355770000004</v>
      </c>
      <c r="C1694" s="168">
        <v>2.8518789756216214</v>
      </c>
      <c r="D1694" s="168">
        <v>2720</v>
      </c>
      <c r="E1694" s="168">
        <v>10</v>
      </c>
      <c r="F1694" s="168">
        <v>42</v>
      </c>
      <c r="G1694" s="168">
        <v>62</v>
      </c>
      <c r="H1694" s="168">
        <v>1218</v>
      </c>
      <c r="I1694" s="168">
        <f t="shared" si="291"/>
        <v>15165986.080999991</v>
      </c>
      <c r="J1694" s="168">
        <v>362</v>
      </c>
      <c r="K1694" s="168">
        <v>434</v>
      </c>
      <c r="L1694" s="169">
        <f t="shared" si="296"/>
        <v>396.36851539949538</v>
      </c>
      <c r="M1694">
        <f t="shared" si="286"/>
        <v>62</v>
      </c>
      <c r="N1694" s="168">
        <f t="shared" si="292"/>
        <v>62</v>
      </c>
      <c r="O1694" s="168">
        <f t="shared" si="293"/>
        <v>-1</v>
      </c>
      <c r="P1694" s="168">
        <f t="shared" si="294"/>
        <v>-1</v>
      </c>
      <c r="Q1694" s="168">
        <f t="shared" si="295"/>
        <v>-1</v>
      </c>
      <c r="R1694" s="168">
        <f t="shared" si="287"/>
        <v>-1</v>
      </c>
      <c r="S1694">
        <f t="shared" si="288"/>
        <v>-1</v>
      </c>
      <c r="T1694">
        <f t="shared" si="289"/>
        <v>434</v>
      </c>
      <c r="U1694">
        <f t="shared" si="290"/>
        <v>-1</v>
      </c>
    </row>
    <row r="1695" spans="2:21" x14ac:dyDescent="0.25">
      <c r="B1695" s="167">
        <v>294.08496050000002</v>
      </c>
      <c r="C1695" s="168">
        <v>2.8520031929353888</v>
      </c>
      <c r="D1695" s="168">
        <v>2721</v>
      </c>
      <c r="E1695" s="168">
        <v>3</v>
      </c>
      <c r="F1695" s="168">
        <v>177</v>
      </c>
      <c r="G1695" s="168">
        <v>71</v>
      </c>
      <c r="H1695" s="168">
        <v>16142</v>
      </c>
      <c r="I1695" s="168">
        <f t="shared" si="291"/>
        <v>15182128.080999991</v>
      </c>
      <c r="J1695" s="168">
        <v>376</v>
      </c>
      <c r="K1695" s="168">
        <v>34</v>
      </c>
      <c r="L1695" s="169">
        <f t="shared" si="296"/>
        <v>113.06635220082056</v>
      </c>
      <c r="M1695">
        <f t="shared" si="286"/>
        <v>71</v>
      </c>
      <c r="N1695" s="168">
        <f t="shared" si="292"/>
        <v>71</v>
      </c>
      <c r="O1695" s="168">
        <f t="shared" si="293"/>
        <v>-1</v>
      </c>
      <c r="P1695" s="168">
        <f t="shared" si="294"/>
        <v>-1</v>
      </c>
      <c r="Q1695" s="168">
        <f t="shared" si="295"/>
        <v>-1</v>
      </c>
      <c r="R1695" s="168">
        <f t="shared" si="287"/>
        <v>34</v>
      </c>
      <c r="S1695">
        <f t="shared" si="288"/>
        <v>-1</v>
      </c>
      <c r="T1695">
        <f t="shared" si="289"/>
        <v>-1</v>
      </c>
      <c r="U1695">
        <f t="shared" si="290"/>
        <v>-1</v>
      </c>
    </row>
    <row r="1696" spans="2:21" x14ac:dyDescent="0.25">
      <c r="B1696" s="167">
        <v>294.10801500000002</v>
      </c>
      <c r="C1696" s="168">
        <v>2.852254376363526</v>
      </c>
      <c r="D1696" s="168">
        <v>2723</v>
      </c>
      <c r="E1696" s="168">
        <v>6</v>
      </c>
      <c r="F1696" s="168">
        <v>88</v>
      </c>
      <c r="G1696" s="168">
        <v>76</v>
      </c>
      <c r="H1696" s="168">
        <v>12413</v>
      </c>
      <c r="I1696" s="168">
        <f t="shared" si="291"/>
        <v>15194541.080999991</v>
      </c>
      <c r="J1696" s="168">
        <v>484</v>
      </c>
      <c r="K1696" s="168">
        <v>537</v>
      </c>
      <c r="L1696" s="169">
        <f t="shared" si="296"/>
        <v>509.81172995528459</v>
      </c>
      <c r="M1696">
        <f t="shared" si="286"/>
        <v>76</v>
      </c>
      <c r="N1696" s="168">
        <f t="shared" si="292"/>
        <v>-1</v>
      </c>
      <c r="O1696" s="168">
        <f t="shared" si="293"/>
        <v>76</v>
      </c>
      <c r="P1696" s="168">
        <f t="shared" si="294"/>
        <v>-1</v>
      </c>
      <c r="Q1696" s="168">
        <f t="shared" si="295"/>
        <v>-1</v>
      </c>
      <c r="R1696" s="168">
        <f t="shared" si="287"/>
        <v>-1</v>
      </c>
      <c r="S1696">
        <f t="shared" si="288"/>
        <v>-1</v>
      </c>
      <c r="T1696">
        <f t="shared" si="289"/>
        <v>537</v>
      </c>
      <c r="U1696">
        <f t="shared" si="290"/>
        <v>-1</v>
      </c>
    </row>
    <row r="1697" spans="2:21" x14ac:dyDescent="0.25">
      <c r="B1697" s="167">
        <v>294.10858400000006</v>
      </c>
      <c r="C1697" s="168">
        <v>2.8522605763661426</v>
      </c>
      <c r="D1697" s="168">
        <v>2724</v>
      </c>
      <c r="E1697" s="168">
        <v>6</v>
      </c>
      <c r="F1697" s="168">
        <v>23</v>
      </c>
      <c r="G1697" s="168">
        <v>74</v>
      </c>
      <c r="H1697" s="168">
        <v>3825</v>
      </c>
      <c r="I1697" s="168">
        <f t="shared" si="291"/>
        <v>15198366.080999991</v>
      </c>
      <c r="J1697" s="168">
        <v>600</v>
      </c>
      <c r="K1697" s="168">
        <v>639</v>
      </c>
      <c r="L1697" s="169">
        <f t="shared" si="296"/>
        <v>619.19302321650878</v>
      </c>
      <c r="M1697">
        <f t="shared" si="286"/>
        <v>74</v>
      </c>
      <c r="N1697" s="168">
        <f t="shared" si="292"/>
        <v>74</v>
      </c>
      <c r="O1697" s="168">
        <f t="shared" si="293"/>
        <v>-1</v>
      </c>
      <c r="P1697" s="168">
        <f t="shared" si="294"/>
        <v>-1</v>
      </c>
      <c r="Q1697" s="168">
        <f t="shared" si="295"/>
        <v>-1</v>
      </c>
      <c r="R1697" s="168">
        <f t="shared" si="287"/>
        <v>-1</v>
      </c>
      <c r="S1697">
        <f t="shared" si="288"/>
        <v>-1</v>
      </c>
      <c r="T1697">
        <f t="shared" si="289"/>
        <v>-1</v>
      </c>
      <c r="U1697">
        <f t="shared" si="290"/>
        <v>639</v>
      </c>
    </row>
    <row r="1698" spans="2:21" x14ac:dyDescent="0.25">
      <c r="B1698" s="167">
        <v>294.12067550000006</v>
      </c>
      <c r="C1698" s="168">
        <v>2.8523923363551655</v>
      </c>
      <c r="D1698" s="168">
        <v>2725</v>
      </c>
      <c r="E1698" s="168">
        <v>30</v>
      </c>
      <c r="F1698" s="168">
        <v>184</v>
      </c>
      <c r="G1698" s="168">
        <v>77</v>
      </c>
      <c r="H1698" s="168">
        <v>89165</v>
      </c>
      <c r="I1698" s="168">
        <f t="shared" si="291"/>
        <v>15287531.080999991</v>
      </c>
      <c r="J1698" s="168">
        <v>268</v>
      </c>
      <c r="K1698" s="168">
        <v>34</v>
      </c>
      <c r="L1698" s="169">
        <f t="shared" si="296"/>
        <v>95.456796510253795</v>
      </c>
      <c r="M1698">
        <f t="shared" si="286"/>
        <v>77</v>
      </c>
      <c r="N1698" s="168">
        <f t="shared" si="292"/>
        <v>-1</v>
      </c>
      <c r="O1698" s="168">
        <f t="shared" si="293"/>
        <v>77</v>
      </c>
      <c r="P1698" s="168">
        <f t="shared" si="294"/>
        <v>-1</v>
      </c>
      <c r="Q1698" s="168">
        <f t="shared" si="295"/>
        <v>-1</v>
      </c>
      <c r="R1698" s="168">
        <f t="shared" si="287"/>
        <v>34</v>
      </c>
      <c r="S1698">
        <f t="shared" si="288"/>
        <v>-1</v>
      </c>
      <c r="T1698">
        <f t="shared" si="289"/>
        <v>-1</v>
      </c>
      <c r="U1698">
        <f t="shared" si="290"/>
        <v>-1</v>
      </c>
    </row>
    <row r="1699" spans="2:21" x14ac:dyDescent="0.25">
      <c r="B1699" s="167">
        <v>294.13895200000002</v>
      </c>
      <c r="C1699" s="168">
        <v>2.8525915198786871</v>
      </c>
      <c r="D1699" s="168">
        <v>2727</v>
      </c>
      <c r="E1699" s="168">
        <v>1</v>
      </c>
      <c r="F1699" s="168">
        <v>13</v>
      </c>
      <c r="G1699" s="168">
        <v>63</v>
      </c>
      <c r="H1699" s="168">
        <v>401.13799999999998</v>
      </c>
      <c r="I1699" s="168">
        <f t="shared" si="291"/>
        <v>15287932.218999991</v>
      </c>
      <c r="J1699" s="168">
        <v>501</v>
      </c>
      <c r="K1699" s="168">
        <v>468</v>
      </c>
      <c r="L1699" s="169">
        <f t="shared" si="296"/>
        <v>484.21895873664425</v>
      </c>
      <c r="M1699">
        <f t="shared" si="286"/>
        <v>63</v>
      </c>
      <c r="N1699" s="168">
        <f t="shared" si="292"/>
        <v>63</v>
      </c>
      <c r="O1699" s="168">
        <f t="shared" si="293"/>
        <v>-1</v>
      </c>
      <c r="P1699" s="168">
        <f t="shared" si="294"/>
        <v>-1</v>
      </c>
      <c r="Q1699" s="168">
        <f t="shared" si="295"/>
        <v>-1</v>
      </c>
      <c r="R1699" s="168">
        <f t="shared" si="287"/>
        <v>-1</v>
      </c>
      <c r="S1699">
        <f t="shared" si="288"/>
        <v>-1</v>
      </c>
      <c r="T1699">
        <f t="shared" si="289"/>
        <v>468</v>
      </c>
      <c r="U1699">
        <f t="shared" si="290"/>
        <v>-1</v>
      </c>
    </row>
    <row r="1700" spans="2:21" x14ac:dyDescent="0.25">
      <c r="B1700" s="167">
        <v>294.14436050000006</v>
      </c>
      <c r="C1700" s="168">
        <v>2.8526504695905399</v>
      </c>
      <c r="D1700" s="168">
        <v>2728</v>
      </c>
      <c r="E1700" s="168">
        <v>10</v>
      </c>
      <c r="F1700" s="168">
        <v>17</v>
      </c>
      <c r="G1700" s="168">
        <v>61</v>
      </c>
      <c r="H1700" s="168">
        <v>777.37300000000005</v>
      </c>
      <c r="I1700" s="168">
        <f t="shared" si="291"/>
        <v>15288709.591999991</v>
      </c>
      <c r="J1700" s="168">
        <v>387</v>
      </c>
      <c r="K1700" s="168">
        <v>434</v>
      </c>
      <c r="L1700" s="169">
        <f t="shared" si="296"/>
        <v>409.82679268198171</v>
      </c>
      <c r="M1700">
        <f t="shared" si="286"/>
        <v>61</v>
      </c>
      <c r="N1700" s="168">
        <f t="shared" si="292"/>
        <v>61</v>
      </c>
      <c r="O1700" s="168">
        <f t="shared" si="293"/>
        <v>-1</v>
      </c>
      <c r="P1700" s="168">
        <f t="shared" si="294"/>
        <v>-1</v>
      </c>
      <c r="Q1700" s="168">
        <f t="shared" si="295"/>
        <v>-1</v>
      </c>
      <c r="R1700" s="168">
        <f t="shared" si="287"/>
        <v>-1</v>
      </c>
      <c r="S1700">
        <f t="shared" si="288"/>
        <v>-1</v>
      </c>
      <c r="T1700">
        <f t="shared" si="289"/>
        <v>434</v>
      </c>
      <c r="U1700">
        <f t="shared" si="290"/>
        <v>-1</v>
      </c>
    </row>
    <row r="1701" spans="2:21" x14ac:dyDescent="0.25">
      <c r="B1701" s="167">
        <v>294.16484230000003</v>
      </c>
      <c r="C1701" s="168">
        <v>2.8528737350809297</v>
      </c>
      <c r="D1701" s="168">
        <v>2729</v>
      </c>
      <c r="E1701" s="168">
        <v>3</v>
      </c>
      <c r="F1701" s="168">
        <v>13</v>
      </c>
      <c r="G1701" s="168">
        <v>65</v>
      </c>
      <c r="H1701" s="168">
        <v>663.06700000000001</v>
      </c>
      <c r="I1701" s="168">
        <f t="shared" si="291"/>
        <v>15289372.658999991</v>
      </c>
      <c r="J1701" s="168">
        <v>457</v>
      </c>
      <c r="K1701" s="168">
        <v>444</v>
      </c>
      <c r="L1701" s="169">
        <f t="shared" si="296"/>
        <v>450.4531052174022</v>
      </c>
      <c r="M1701">
        <f t="shared" si="286"/>
        <v>65</v>
      </c>
      <c r="N1701" s="168">
        <f t="shared" si="292"/>
        <v>65</v>
      </c>
      <c r="O1701" s="168">
        <f t="shared" si="293"/>
        <v>-1</v>
      </c>
      <c r="P1701" s="168">
        <f t="shared" si="294"/>
        <v>-1</v>
      </c>
      <c r="Q1701" s="168">
        <f t="shared" si="295"/>
        <v>-1</v>
      </c>
      <c r="R1701" s="168">
        <f t="shared" si="287"/>
        <v>-1</v>
      </c>
      <c r="S1701">
        <f t="shared" si="288"/>
        <v>-1</v>
      </c>
      <c r="T1701">
        <f t="shared" si="289"/>
        <v>444</v>
      </c>
      <c r="U1701">
        <f t="shared" si="290"/>
        <v>-1</v>
      </c>
    </row>
    <row r="1702" spans="2:21" x14ac:dyDescent="0.25">
      <c r="B1702" s="167">
        <v>294.18573450000002</v>
      </c>
      <c r="C1702" s="168">
        <v>2.8531015149726873</v>
      </c>
      <c r="D1702" s="168">
        <v>2731</v>
      </c>
      <c r="E1702" s="168">
        <v>6</v>
      </c>
      <c r="F1702" s="168">
        <v>15</v>
      </c>
      <c r="G1702" s="168">
        <v>61</v>
      </c>
      <c r="H1702" s="168">
        <v>503.73</v>
      </c>
      <c r="I1702" s="168">
        <f t="shared" si="291"/>
        <v>15289876.388999991</v>
      </c>
      <c r="J1702" s="168">
        <v>521</v>
      </c>
      <c r="K1702" s="168">
        <v>468</v>
      </c>
      <c r="L1702" s="169">
        <f t="shared" si="296"/>
        <v>493.78942880543724</v>
      </c>
      <c r="M1702">
        <f t="shared" si="286"/>
        <v>61</v>
      </c>
      <c r="N1702" s="168">
        <f t="shared" si="292"/>
        <v>61</v>
      </c>
      <c r="O1702" s="168">
        <f t="shared" si="293"/>
        <v>-1</v>
      </c>
      <c r="P1702" s="168">
        <f t="shared" si="294"/>
        <v>-1</v>
      </c>
      <c r="Q1702" s="168">
        <f t="shared" si="295"/>
        <v>-1</v>
      </c>
      <c r="R1702" s="168">
        <f t="shared" si="287"/>
        <v>-1</v>
      </c>
      <c r="S1702">
        <f t="shared" si="288"/>
        <v>-1</v>
      </c>
      <c r="T1702">
        <f t="shared" si="289"/>
        <v>468</v>
      </c>
      <c r="U1702">
        <f t="shared" si="290"/>
        <v>-1</v>
      </c>
    </row>
    <row r="1703" spans="2:21" x14ac:dyDescent="0.25">
      <c r="B1703" s="167">
        <v>294.19440000000003</v>
      </c>
      <c r="C1703" s="168">
        <v>2.8531960037825592</v>
      </c>
      <c r="D1703" s="168">
        <v>2732</v>
      </c>
      <c r="E1703" s="168">
        <v>10</v>
      </c>
      <c r="F1703" s="168">
        <v>24</v>
      </c>
      <c r="G1703" s="168">
        <v>62</v>
      </c>
      <c r="H1703" s="168">
        <v>632.50400000000002</v>
      </c>
      <c r="I1703" s="168">
        <f t="shared" si="291"/>
        <v>15290508.892999992</v>
      </c>
      <c r="J1703" s="168">
        <v>460</v>
      </c>
      <c r="K1703" s="168">
        <v>434</v>
      </c>
      <c r="L1703" s="169">
        <f t="shared" si="296"/>
        <v>446.81092197930883</v>
      </c>
      <c r="M1703">
        <f t="shared" si="286"/>
        <v>62</v>
      </c>
      <c r="N1703" s="168">
        <f t="shared" si="292"/>
        <v>62</v>
      </c>
      <c r="O1703" s="168">
        <f t="shared" si="293"/>
        <v>-1</v>
      </c>
      <c r="P1703" s="168">
        <f t="shared" si="294"/>
        <v>-1</v>
      </c>
      <c r="Q1703" s="168">
        <f t="shared" si="295"/>
        <v>-1</v>
      </c>
      <c r="R1703" s="168">
        <f t="shared" si="287"/>
        <v>-1</v>
      </c>
      <c r="S1703">
        <f t="shared" si="288"/>
        <v>-1</v>
      </c>
      <c r="T1703">
        <f t="shared" si="289"/>
        <v>434</v>
      </c>
      <c r="U1703">
        <f t="shared" si="290"/>
        <v>-1</v>
      </c>
    </row>
    <row r="1704" spans="2:21" x14ac:dyDescent="0.25">
      <c r="B1704" s="167">
        <v>294.20072980000003</v>
      </c>
      <c r="C1704" s="168">
        <v>2.8532650285457684</v>
      </c>
      <c r="D1704" s="168">
        <v>2733</v>
      </c>
      <c r="E1704" s="168">
        <v>2</v>
      </c>
      <c r="F1704" s="168">
        <v>11</v>
      </c>
      <c r="G1704" s="168">
        <v>63</v>
      </c>
      <c r="H1704" s="168">
        <v>407.97899999999998</v>
      </c>
      <c r="I1704" s="168">
        <f t="shared" si="291"/>
        <v>15290916.871999992</v>
      </c>
      <c r="J1704" s="168">
        <v>619</v>
      </c>
      <c r="K1704" s="168">
        <v>673</v>
      </c>
      <c r="L1704" s="169">
        <f t="shared" si="296"/>
        <v>645.43551188325546</v>
      </c>
      <c r="M1704">
        <f t="shared" si="286"/>
        <v>63</v>
      </c>
      <c r="N1704" s="168">
        <f t="shared" si="292"/>
        <v>63</v>
      </c>
      <c r="O1704" s="168">
        <f t="shared" si="293"/>
        <v>-1</v>
      </c>
      <c r="P1704" s="168">
        <f t="shared" si="294"/>
        <v>-1</v>
      </c>
      <c r="Q1704" s="168">
        <f t="shared" si="295"/>
        <v>-1</v>
      </c>
      <c r="R1704" s="168">
        <f t="shared" si="287"/>
        <v>-1</v>
      </c>
      <c r="S1704">
        <f t="shared" si="288"/>
        <v>-1</v>
      </c>
      <c r="T1704">
        <f t="shared" si="289"/>
        <v>-1</v>
      </c>
      <c r="U1704">
        <f t="shared" si="290"/>
        <v>673</v>
      </c>
    </row>
    <row r="1705" spans="2:21" x14ac:dyDescent="0.25">
      <c r="B1705" s="167">
        <v>294.20336550000002</v>
      </c>
      <c r="C1705" s="168">
        <v>2.8532937712593518</v>
      </c>
      <c r="D1705" s="168">
        <v>2734</v>
      </c>
      <c r="E1705" s="168">
        <v>11</v>
      </c>
      <c r="F1705" s="168">
        <v>13</v>
      </c>
      <c r="G1705" s="168">
        <v>62</v>
      </c>
      <c r="H1705" s="168">
        <v>391.68900000000002</v>
      </c>
      <c r="I1705" s="168">
        <f t="shared" si="291"/>
        <v>15291308.560999991</v>
      </c>
      <c r="J1705" s="168">
        <v>454</v>
      </c>
      <c r="K1705" s="168">
        <v>468</v>
      </c>
      <c r="L1705" s="169">
        <f t="shared" si="296"/>
        <v>460.94685160005162</v>
      </c>
      <c r="M1705">
        <f t="shared" si="286"/>
        <v>62</v>
      </c>
      <c r="N1705" s="168">
        <f t="shared" si="292"/>
        <v>62</v>
      </c>
      <c r="O1705" s="168">
        <f t="shared" si="293"/>
        <v>-1</v>
      </c>
      <c r="P1705" s="168">
        <f t="shared" si="294"/>
        <v>-1</v>
      </c>
      <c r="Q1705" s="168">
        <f t="shared" si="295"/>
        <v>-1</v>
      </c>
      <c r="R1705" s="168">
        <f t="shared" si="287"/>
        <v>-1</v>
      </c>
      <c r="S1705">
        <f t="shared" si="288"/>
        <v>-1</v>
      </c>
      <c r="T1705">
        <f t="shared" si="289"/>
        <v>468</v>
      </c>
      <c r="U1705">
        <f t="shared" si="290"/>
        <v>-1</v>
      </c>
    </row>
    <row r="1706" spans="2:21" x14ac:dyDescent="0.25">
      <c r="B1706" s="167">
        <v>294.21140280000003</v>
      </c>
      <c r="C1706" s="168">
        <v>2.8533814233006787</v>
      </c>
      <c r="D1706" s="168">
        <v>2735</v>
      </c>
      <c r="E1706" s="168">
        <v>10</v>
      </c>
      <c r="F1706" s="168">
        <v>23</v>
      </c>
      <c r="G1706" s="168">
        <v>62</v>
      </c>
      <c r="H1706" s="168">
        <v>640.44000000000005</v>
      </c>
      <c r="I1706" s="168">
        <f t="shared" si="291"/>
        <v>15291949.000999991</v>
      </c>
      <c r="J1706" s="168">
        <v>410</v>
      </c>
      <c r="K1706" s="168">
        <v>34</v>
      </c>
      <c r="L1706" s="169">
        <f t="shared" si="296"/>
        <v>118.06777714516353</v>
      </c>
      <c r="M1706">
        <f t="shared" si="286"/>
        <v>62</v>
      </c>
      <c r="N1706" s="168">
        <f t="shared" si="292"/>
        <v>62</v>
      </c>
      <c r="O1706" s="168">
        <f t="shared" si="293"/>
        <v>-1</v>
      </c>
      <c r="P1706" s="168">
        <f t="shared" si="294"/>
        <v>-1</v>
      </c>
      <c r="Q1706" s="168">
        <f t="shared" si="295"/>
        <v>-1</v>
      </c>
      <c r="R1706" s="168">
        <f t="shared" si="287"/>
        <v>34</v>
      </c>
      <c r="S1706">
        <f t="shared" si="288"/>
        <v>-1</v>
      </c>
      <c r="T1706">
        <f t="shared" si="289"/>
        <v>-1</v>
      </c>
      <c r="U1706">
        <f t="shared" si="290"/>
        <v>-1</v>
      </c>
    </row>
    <row r="1707" spans="2:21" x14ac:dyDescent="0.25">
      <c r="B1707" s="167">
        <v>294.21938220000004</v>
      </c>
      <c r="C1707" s="168">
        <v>2.8534684499387017</v>
      </c>
      <c r="D1707" s="168">
        <v>2736</v>
      </c>
      <c r="E1707" s="168">
        <v>15</v>
      </c>
      <c r="F1707" s="168">
        <v>52</v>
      </c>
      <c r="G1707" s="168">
        <v>70</v>
      </c>
      <c r="H1707" s="168">
        <v>7736</v>
      </c>
      <c r="I1707" s="168">
        <f t="shared" si="291"/>
        <v>15299685.000999991</v>
      </c>
      <c r="J1707" s="168">
        <v>394</v>
      </c>
      <c r="K1707" s="168">
        <v>434</v>
      </c>
      <c r="L1707" s="169">
        <f t="shared" si="296"/>
        <v>413.5166260260886</v>
      </c>
      <c r="M1707">
        <f t="shared" si="286"/>
        <v>70</v>
      </c>
      <c r="N1707" s="168">
        <f t="shared" si="292"/>
        <v>70</v>
      </c>
      <c r="O1707" s="168">
        <f t="shared" si="293"/>
        <v>-1</v>
      </c>
      <c r="P1707" s="168">
        <f t="shared" si="294"/>
        <v>-1</v>
      </c>
      <c r="Q1707" s="168">
        <f t="shared" si="295"/>
        <v>-1</v>
      </c>
      <c r="R1707" s="168">
        <f t="shared" si="287"/>
        <v>-1</v>
      </c>
      <c r="S1707">
        <f t="shared" si="288"/>
        <v>-1</v>
      </c>
      <c r="T1707">
        <f t="shared" si="289"/>
        <v>434</v>
      </c>
      <c r="U1707">
        <f t="shared" si="290"/>
        <v>-1</v>
      </c>
    </row>
    <row r="1708" spans="2:21" x14ac:dyDescent="0.25">
      <c r="B1708" s="167">
        <v>294.22903630000002</v>
      </c>
      <c r="C1708" s="168">
        <v>2.8535737495873463</v>
      </c>
      <c r="D1708" s="168">
        <v>2737</v>
      </c>
      <c r="E1708" s="168">
        <v>1</v>
      </c>
      <c r="F1708" s="168">
        <v>27</v>
      </c>
      <c r="G1708" s="168">
        <v>62</v>
      </c>
      <c r="H1708" s="168">
        <v>904.75900000000001</v>
      </c>
      <c r="I1708" s="168">
        <f t="shared" si="291"/>
        <v>15300589.75999999</v>
      </c>
      <c r="J1708" s="168">
        <v>412</v>
      </c>
      <c r="K1708" s="168">
        <v>468</v>
      </c>
      <c r="L1708" s="169">
        <f t="shared" si="296"/>
        <v>439.10818712476771</v>
      </c>
      <c r="M1708">
        <f t="shared" si="286"/>
        <v>62</v>
      </c>
      <c r="N1708" s="168">
        <f t="shared" si="292"/>
        <v>62</v>
      </c>
      <c r="O1708" s="168">
        <f t="shared" si="293"/>
        <v>-1</v>
      </c>
      <c r="P1708" s="168">
        <f t="shared" si="294"/>
        <v>-1</v>
      </c>
      <c r="Q1708" s="168">
        <f t="shared" si="295"/>
        <v>-1</v>
      </c>
      <c r="R1708" s="168">
        <f t="shared" si="287"/>
        <v>-1</v>
      </c>
      <c r="S1708">
        <f t="shared" si="288"/>
        <v>-1</v>
      </c>
      <c r="T1708">
        <f t="shared" si="289"/>
        <v>468</v>
      </c>
      <c r="U1708">
        <f t="shared" si="290"/>
        <v>-1</v>
      </c>
    </row>
    <row r="1709" spans="2:21" x14ac:dyDescent="0.25">
      <c r="B1709" s="167">
        <v>294.24862400000006</v>
      </c>
      <c r="C1709" s="168">
        <v>2.8537874245186048</v>
      </c>
      <c r="D1709" s="168">
        <v>2739</v>
      </c>
      <c r="E1709" s="168">
        <v>7</v>
      </c>
      <c r="F1709" s="168">
        <v>162</v>
      </c>
      <c r="G1709" s="168">
        <v>82</v>
      </c>
      <c r="H1709" s="168">
        <v>66083</v>
      </c>
      <c r="I1709" s="168">
        <f t="shared" si="291"/>
        <v>15366672.75999999</v>
      </c>
      <c r="J1709" s="168">
        <v>435</v>
      </c>
      <c r="K1709" s="168">
        <v>107</v>
      </c>
      <c r="L1709" s="169">
        <f t="shared" si="296"/>
        <v>215.7429025483805</v>
      </c>
      <c r="M1709">
        <f t="shared" si="286"/>
        <v>82</v>
      </c>
      <c r="N1709" s="168">
        <f t="shared" si="292"/>
        <v>-1</v>
      </c>
      <c r="O1709" s="168">
        <f t="shared" si="293"/>
        <v>82</v>
      </c>
      <c r="P1709" s="168">
        <f t="shared" si="294"/>
        <v>-1</v>
      </c>
      <c r="Q1709" s="168">
        <f t="shared" si="295"/>
        <v>-1</v>
      </c>
      <c r="R1709" s="168">
        <f t="shared" si="287"/>
        <v>107</v>
      </c>
      <c r="S1709">
        <f t="shared" si="288"/>
        <v>-1</v>
      </c>
      <c r="T1709">
        <f t="shared" si="289"/>
        <v>-1</v>
      </c>
      <c r="U1709">
        <f t="shared" si="290"/>
        <v>-1</v>
      </c>
    </row>
    <row r="1710" spans="2:21" x14ac:dyDescent="0.25">
      <c r="B1710" s="167">
        <v>294.26759250000003</v>
      </c>
      <c r="C1710" s="168">
        <v>2.8539943793915477</v>
      </c>
      <c r="D1710" s="168">
        <v>2740</v>
      </c>
      <c r="E1710" s="168">
        <v>3</v>
      </c>
      <c r="F1710" s="168">
        <v>21</v>
      </c>
      <c r="G1710" s="168">
        <v>61</v>
      </c>
      <c r="H1710" s="168">
        <v>437.52100000000002</v>
      </c>
      <c r="I1710" s="168">
        <f t="shared" si="291"/>
        <v>15367110.28099999</v>
      </c>
      <c r="J1710" s="168">
        <v>574</v>
      </c>
      <c r="K1710" s="168">
        <v>449</v>
      </c>
      <c r="L1710" s="169">
        <f t="shared" si="296"/>
        <v>507.66721383205356</v>
      </c>
      <c r="M1710">
        <f t="shared" si="286"/>
        <v>61</v>
      </c>
      <c r="N1710" s="168">
        <f t="shared" si="292"/>
        <v>61</v>
      </c>
      <c r="O1710" s="168">
        <f t="shared" si="293"/>
        <v>-1</v>
      </c>
      <c r="P1710" s="168">
        <f t="shared" si="294"/>
        <v>-1</v>
      </c>
      <c r="Q1710" s="168">
        <f t="shared" si="295"/>
        <v>-1</v>
      </c>
      <c r="R1710" s="168">
        <f t="shared" si="287"/>
        <v>-1</v>
      </c>
      <c r="S1710">
        <f t="shared" si="288"/>
        <v>-1</v>
      </c>
      <c r="T1710">
        <f t="shared" si="289"/>
        <v>449</v>
      </c>
      <c r="U1710">
        <f t="shared" si="290"/>
        <v>-1</v>
      </c>
    </row>
    <row r="1711" spans="2:21" x14ac:dyDescent="0.25">
      <c r="B1711" s="167">
        <v>294.27535200000005</v>
      </c>
      <c r="C1711" s="168">
        <v>2.8540790488347376</v>
      </c>
      <c r="D1711" s="168">
        <v>2741</v>
      </c>
      <c r="E1711" s="168">
        <v>3</v>
      </c>
      <c r="F1711" s="168">
        <v>12</v>
      </c>
      <c r="G1711" s="168">
        <v>61</v>
      </c>
      <c r="H1711" s="168">
        <v>274.2</v>
      </c>
      <c r="I1711" s="168">
        <f t="shared" si="291"/>
        <v>15367384.480999989</v>
      </c>
      <c r="J1711" s="168">
        <v>533</v>
      </c>
      <c r="K1711" s="168">
        <v>434</v>
      </c>
      <c r="L1711" s="169">
        <f t="shared" si="296"/>
        <v>480.95945775085869</v>
      </c>
      <c r="M1711">
        <f t="shared" si="286"/>
        <v>61</v>
      </c>
      <c r="N1711" s="168">
        <f t="shared" si="292"/>
        <v>61</v>
      </c>
      <c r="O1711" s="168">
        <f t="shared" si="293"/>
        <v>-1</v>
      </c>
      <c r="P1711" s="168">
        <f t="shared" si="294"/>
        <v>-1</v>
      </c>
      <c r="Q1711" s="168">
        <f t="shared" si="295"/>
        <v>-1</v>
      </c>
      <c r="R1711" s="168">
        <f t="shared" si="287"/>
        <v>-1</v>
      </c>
      <c r="S1711">
        <f t="shared" si="288"/>
        <v>-1</v>
      </c>
      <c r="T1711">
        <f t="shared" si="289"/>
        <v>434</v>
      </c>
      <c r="U1711">
        <f t="shared" si="290"/>
        <v>-1</v>
      </c>
    </row>
    <row r="1712" spans="2:21" x14ac:dyDescent="0.25">
      <c r="B1712" s="167">
        <v>294.28266530000002</v>
      </c>
      <c r="C1712" s="168">
        <v>2.8541588546844578</v>
      </c>
      <c r="D1712" s="168">
        <v>2743</v>
      </c>
      <c r="E1712" s="168">
        <v>8</v>
      </c>
      <c r="F1712" s="168">
        <v>181</v>
      </c>
      <c r="G1712" s="168">
        <v>69</v>
      </c>
      <c r="H1712" s="168">
        <v>12308</v>
      </c>
      <c r="I1712" s="168">
        <f t="shared" si="291"/>
        <v>15379692.480999989</v>
      </c>
      <c r="J1712" s="168">
        <v>329</v>
      </c>
      <c r="K1712" s="168">
        <v>161</v>
      </c>
      <c r="L1712" s="169">
        <f t="shared" si="296"/>
        <v>230.14995111883036</v>
      </c>
      <c r="M1712">
        <f t="shared" si="286"/>
        <v>69</v>
      </c>
      <c r="N1712" s="168">
        <f t="shared" si="292"/>
        <v>69</v>
      </c>
      <c r="O1712" s="168">
        <f t="shared" si="293"/>
        <v>-1</v>
      </c>
      <c r="P1712" s="168">
        <f t="shared" si="294"/>
        <v>-1</v>
      </c>
      <c r="Q1712" s="168">
        <f t="shared" si="295"/>
        <v>-1</v>
      </c>
      <c r="R1712" s="168">
        <f t="shared" si="287"/>
        <v>161</v>
      </c>
      <c r="S1712">
        <f t="shared" si="288"/>
        <v>-1</v>
      </c>
      <c r="T1712">
        <f t="shared" si="289"/>
        <v>-1</v>
      </c>
      <c r="U1712">
        <f t="shared" si="290"/>
        <v>-1</v>
      </c>
    </row>
    <row r="1713" spans="2:21" x14ac:dyDescent="0.25">
      <c r="B1713" s="167">
        <v>294.29357700000003</v>
      </c>
      <c r="C1713" s="168">
        <v>2.8542779372173035</v>
      </c>
      <c r="D1713" s="168">
        <v>2744</v>
      </c>
      <c r="E1713" s="168">
        <v>31</v>
      </c>
      <c r="F1713" s="168">
        <v>31</v>
      </c>
      <c r="G1713" s="168">
        <v>61</v>
      </c>
      <c r="H1713" s="168">
        <v>889.875</v>
      </c>
      <c r="I1713" s="168">
        <f t="shared" si="291"/>
        <v>15380582.355999989</v>
      </c>
      <c r="J1713" s="168">
        <v>327</v>
      </c>
      <c r="K1713" s="168">
        <v>34</v>
      </c>
      <c r="L1713" s="169">
        <f t="shared" si="296"/>
        <v>105.44192714475585</v>
      </c>
      <c r="M1713">
        <f t="shared" si="286"/>
        <v>61</v>
      </c>
      <c r="N1713" s="168">
        <f t="shared" si="292"/>
        <v>61</v>
      </c>
      <c r="O1713" s="168">
        <f t="shared" si="293"/>
        <v>-1</v>
      </c>
      <c r="P1713" s="168">
        <f t="shared" si="294"/>
        <v>-1</v>
      </c>
      <c r="Q1713" s="168">
        <f t="shared" si="295"/>
        <v>-1</v>
      </c>
      <c r="R1713" s="168">
        <f t="shared" si="287"/>
        <v>34</v>
      </c>
      <c r="S1713">
        <f t="shared" si="288"/>
        <v>-1</v>
      </c>
      <c r="T1713">
        <f t="shared" si="289"/>
        <v>-1</v>
      </c>
      <c r="U1713">
        <f t="shared" si="290"/>
        <v>-1</v>
      </c>
    </row>
    <row r="1714" spans="2:21" x14ac:dyDescent="0.25">
      <c r="B1714" s="167">
        <v>294.30538670000004</v>
      </c>
      <c r="C1714" s="168">
        <v>2.8544068325799183</v>
      </c>
      <c r="D1714" s="168">
        <v>2745</v>
      </c>
      <c r="E1714" s="168">
        <v>12</v>
      </c>
      <c r="F1714" s="168">
        <v>131</v>
      </c>
      <c r="G1714" s="168">
        <v>77</v>
      </c>
      <c r="H1714" s="168">
        <v>30720</v>
      </c>
      <c r="I1714" s="168">
        <f t="shared" si="291"/>
        <v>15411302.355999989</v>
      </c>
      <c r="J1714" s="168">
        <v>411</v>
      </c>
      <c r="K1714" s="168">
        <v>468</v>
      </c>
      <c r="L1714" s="169">
        <f t="shared" si="296"/>
        <v>438.57496508578782</v>
      </c>
      <c r="M1714">
        <f t="shared" si="286"/>
        <v>77</v>
      </c>
      <c r="N1714" s="168">
        <f t="shared" si="292"/>
        <v>-1</v>
      </c>
      <c r="O1714" s="168">
        <f t="shared" si="293"/>
        <v>77</v>
      </c>
      <c r="P1714" s="168">
        <f t="shared" si="294"/>
        <v>-1</v>
      </c>
      <c r="Q1714" s="168">
        <f t="shared" si="295"/>
        <v>-1</v>
      </c>
      <c r="R1714" s="168">
        <f t="shared" si="287"/>
        <v>-1</v>
      </c>
      <c r="S1714">
        <f t="shared" si="288"/>
        <v>-1</v>
      </c>
      <c r="T1714">
        <f t="shared" si="289"/>
        <v>468</v>
      </c>
      <c r="U1714">
        <f t="shared" si="290"/>
        <v>-1</v>
      </c>
    </row>
    <row r="1715" spans="2:21" x14ac:dyDescent="0.25">
      <c r="B1715" s="167">
        <v>294.32559580000003</v>
      </c>
      <c r="C1715" s="168">
        <v>2.8546274326783929</v>
      </c>
      <c r="D1715" s="168">
        <v>2747</v>
      </c>
      <c r="E1715" s="168">
        <v>6</v>
      </c>
      <c r="F1715" s="168">
        <v>125</v>
      </c>
      <c r="G1715" s="168">
        <v>76</v>
      </c>
      <c r="H1715" s="168">
        <v>16577</v>
      </c>
      <c r="I1715" s="168">
        <f t="shared" si="291"/>
        <v>15427879.355999989</v>
      </c>
      <c r="J1715" s="168">
        <v>429</v>
      </c>
      <c r="K1715" s="168">
        <v>107</v>
      </c>
      <c r="L1715" s="169">
        <f t="shared" si="296"/>
        <v>214.24985414230741</v>
      </c>
      <c r="M1715">
        <f t="shared" si="286"/>
        <v>76</v>
      </c>
      <c r="N1715" s="168">
        <f t="shared" si="292"/>
        <v>-1</v>
      </c>
      <c r="O1715" s="168">
        <f t="shared" si="293"/>
        <v>76</v>
      </c>
      <c r="P1715" s="168">
        <f t="shared" si="294"/>
        <v>-1</v>
      </c>
      <c r="Q1715" s="168">
        <f t="shared" si="295"/>
        <v>-1</v>
      </c>
      <c r="R1715" s="168">
        <f t="shared" si="287"/>
        <v>107</v>
      </c>
      <c r="S1715">
        <f t="shared" si="288"/>
        <v>-1</v>
      </c>
      <c r="T1715">
        <f t="shared" si="289"/>
        <v>-1</v>
      </c>
      <c r="U1715">
        <f t="shared" si="290"/>
        <v>-1</v>
      </c>
    </row>
    <row r="1716" spans="2:21" x14ac:dyDescent="0.25">
      <c r="B1716" s="167">
        <v>294.33904080000002</v>
      </c>
      <c r="C1716" s="168">
        <v>2.854774218102885</v>
      </c>
      <c r="D1716" s="168">
        <v>2749</v>
      </c>
      <c r="E1716" s="168">
        <v>19</v>
      </c>
      <c r="F1716" s="168">
        <v>60</v>
      </c>
      <c r="G1716" s="168">
        <v>61</v>
      </c>
      <c r="H1716" s="168">
        <v>836.04100000000005</v>
      </c>
      <c r="I1716" s="168">
        <f t="shared" si="291"/>
        <v>15428715.396999989</v>
      </c>
      <c r="J1716" s="168">
        <v>271</v>
      </c>
      <c r="K1716" s="168">
        <v>107</v>
      </c>
      <c r="L1716" s="169">
        <f t="shared" si="296"/>
        <v>170.28505512815855</v>
      </c>
      <c r="M1716">
        <f t="shared" si="286"/>
        <v>61</v>
      </c>
      <c r="N1716" s="168">
        <f t="shared" si="292"/>
        <v>61</v>
      </c>
      <c r="O1716" s="168">
        <f t="shared" si="293"/>
        <v>-1</v>
      </c>
      <c r="P1716" s="168">
        <f t="shared" si="294"/>
        <v>-1</v>
      </c>
      <c r="Q1716" s="168">
        <f t="shared" si="295"/>
        <v>-1</v>
      </c>
      <c r="R1716" s="168">
        <f t="shared" si="287"/>
        <v>107</v>
      </c>
      <c r="S1716">
        <f t="shared" si="288"/>
        <v>-1</v>
      </c>
      <c r="T1716">
        <f t="shared" si="289"/>
        <v>-1</v>
      </c>
      <c r="U1716">
        <f t="shared" si="290"/>
        <v>-1</v>
      </c>
    </row>
    <row r="1717" spans="2:21" x14ac:dyDescent="0.25">
      <c r="B1717" s="167">
        <v>294.34937580000002</v>
      </c>
      <c r="C1717" s="168">
        <v>2.8548870618283395</v>
      </c>
      <c r="D1717" s="168">
        <v>2750</v>
      </c>
      <c r="E1717" s="168">
        <v>11</v>
      </c>
      <c r="F1717" s="168">
        <v>28</v>
      </c>
      <c r="G1717" s="168">
        <v>64</v>
      </c>
      <c r="H1717" s="168">
        <v>1719</v>
      </c>
      <c r="I1717" s="168">
        <f t="shared" si="291"/>
        <v>15430434.396999989</v>
      </c>
      <c r="J1717" s="168">
        <v>438</v>
      </c>
      <c r="K1717" s="168">
        <v>434</v>
      </c>
      <c r="L1717" s="169">
        <f t="shared" si="296"/>
        <v>435.99541281990571</v>
      </c>
      <c r="M1717">
        <f t="shared" si="286"/>
        <v>64</v>
      </c>
      <c r="N1717" s="168">
        <f t="shared" si="292"/>
        <v>64</v>
      </c>
      <c r="O1717" s="168">
        <f t="shared" si="293"/>
        <v>-1</v>
      </c>
      <c r="P1717" s="168">
        <f t="shared" si="294"/>
        <v>-1</v>
      </c>
      <c r="Q1717" s="168">
        <f t="shared" si="295"/>
        <v>-1</v>
      </c>
      <c r="R1717" s="168">
        <f t="shared" si="287"/>
        <v>-1</v>
      </c>
      <c r="S1717">
        <f t="shared" si="288"/>
        <v>-1</v>
      </c>
      <c r="T1717">
        <f t="shared" si="289"/>
        <v>434</v>
      </c>
      <c r="U1717">
        <f t="shared" si="290"/>
        <v>-1</v>
      </c>
    </row>
    <row r="1718" spans="2:21" x14ac:dyDescent="0.25">
      <c r="B1718" s="167">
        <v>294.35719650000004</v>
      </c>
      <c r="C1718" s="168">
        <v>2.8549724596471009</v>
      </c>
      <c r="D1718" s="168">
        <v>2751</v>
      </c>
      <c r="E1718" s="168">
        <v>7</v>
      </c>
      <c r="F1718" s="168">
        <v>183</v>
      </c>
      <c r="G1718" s="168">
        <v>86</v>
      </c>
      <c r="H1718" s="168">
        <v>129545</v>
      </c>
      <c r="I1718" s="168">
        <f t="shared" si="291"/>
        <v>15559979.396999989</v>
      </c>
      <c r="J1718" s="168">
        <v>434</v>
      </c>
      <c r="K1718" s="168">
        <v>107</v>
      </c>
      <c r="L1718" s="169">
        <f t="shared" si="296"/>
        <v>215.4947795191336</v>
      </c>
      <c r="M1718">
        <f t="shared" si="286"/>
        <v>86</v>
      </c>
      <c r="N1718" s="168">
        <f t="shared" si="292"/>
        <v>-1</v>
      </c>
      <c r="O1718" s="168">
        <f t="shared" si="293"/>
        <v>-1</v>
      </c>
      <c r="P1718" s="168">
        <f t="shared" si="294"/>
        <v>86</v>
      </c>
      <c r="Q1718" s="168">
        <f t="shared" si="295"/>
        <v>-1</v>
      </c>
      <c r="R1718" s="168">
        <f t="shared" si="287"/>
        <v>107</v>
      </c>
      <c r="S1718">
        <f t="shared" si="288"/>
        <v>-1</v>
      </c>
      <c r="T1718">
        <f t="shared" si="289"/>
        <v>-1</v>
      </c>
      <c r="U1718">
        <f t="shared" si="290"/>
        <v>-1</v>
      </c>
    </row>
    <row r="1719" spans="2:21" x14ac:dyDescent="0.25">
      <c r="B1719" s="167">
        <v>294.37485830000003</v>
      </c>
      <c r="C1719" s="168">
        <v>2.8551653382932174</v>
      </c>
      <c r="D1719" s="168">
        <v>2753</v>
      </c>
      <c r="E1719" s="168">
        <v>1</v>
      </c>
      <c r="F1719" s="168">
        <v>11</v>
      </c>
      <c r="G1719" s="168">
        <v>64</v>
      </c>
      <c r="H1719" s="168">
        <v>509.04500000000002</v>
      </c>
      <c r="I1719" s="168">
        <f t="shared" si="291"/>
        <v>15560488.441999989</v>
      </c>
      <c r="J1719" s="168">
        <v>582</v>
      </c>
      <c r="K1719" s="168">
        <v>463</v>
      </c>
      <c r="L1719" s="169">
        <f t="shared" si="296"/>
        <v>519.10114621333673</v>
      </c>
      <c r="M1719">
        <f t="shared" si="286"/>
        <v>64</v>
      </c>
      <c r="N1719" s="168">
        <f t="shared" si="292"/>
        <v>64</v>
      </c>
      <c r="O1719" s="168">
        <f t="shared" si="293"/>
        <v>-1</v>
      </c>
      <c r="P1719" s="168">
        <f t="shared" si="294"/>
        <v>-1</v>
      </c>
      <c r="Q1719" s="168">
        <f t="shared" si="295"/>
        <v>-1</v>
      </c>
      <c r="R1719" s="168">
        <f t="shared" si="287"/>
        <v>-1</v>
      </c>
      <c r="S1719">
        <f t="shared" si="288"/>
        <v>-1</v>
      </c>
      <c r="T1719">
        <f t="shared" si="289"/>
        <v>463</v>
      </c>
      <c r="U1719">
        <f t="shared" si="290"/>
        <v>-1</v>
      </c>
    </row>
    <row r="1720" spans="2:21" x14ac:dyDescent="0.25">
      <c r="B1720" s="167">
        <v>294.38129250000003</v>
      </c>
      <c r="C1720" s="168">
        <v>2.8552356114028528</v>
      </c>
      <c r="D1720" s="168">
        <v>2754</v>
      </c>
      <c r="E1720" s="168">
        <v>12</v>
      </c>
      <c r="F1720" s="168">
        <v>175</v>
      </c>
      <c r="G1720" s="168">
        <v>64</v>
      </c>
      <c r="H1720" s="168">
        <v>4334</v>
      </c>
      <c r="I1720" s="168">
        <f t="shared" si="291"/>
        <v>15564822.441999989</v>
      </c>
      <c r="J1720" s="168">
        <v>322</v>
      </c>
      <c r="K1720" s="168">
        <v>166</v>
      </c>
      <c r="L1720" s="169">
        <f t="shared" si="296"/>
        <v>231.19688579217498</v>
      </c>
      <c r="M1720">
        <f t="shared" si="286"/>
        <v>64</v>
      </c>
      <c r="N1720" s="168">
        <f t="shared" si="292"/>
        <v>64</v>
      </c>
      <c r="O1720" s="168">
        <f t="shared" si="293"/>
        <v>-1</v>
      </c>
      <c r="P1720" s="168">
        <f t="shared" si="294"/>
        <v>-1</v>
      </c>
      <c r="Q1720" s="168">
        <f t="shared" si="295"/>
        <v>-1</v>
      </c>
      <c r="R1720" s="168">
        <f t="shared" si="287"/>
        <v>166</v>
      </c>
      <c r="S1720">
        <f t="shared" si="288"/>
        <v>-1</v>
      </c>
      <c r="T1720">
        <f t="shared" si="289"/>
        <v>-1</v>
      </c>
      <c r="U1720">
        <f t="shared" si="290"/>
        <v>-1</v>
      </c>
    </row>
    <row r="1721" spans="2:21" x14ac:dyDescent="0.25">
      <c r="B1721" s="167">
        <v>294.40806930000002</v>
      </c>
      <c r="C1721" s="168">
        <v>2.8555281047038941</v>
      </c>
      <c r="D1721" s="168">
        <v>2755</v>
      </c>
      <c r="E1721" s="168">
        <v>3</v>
      </c>
      <c r="F1721" s="168">
        <v>22</v>
      </c>
      <c r="G1721" s="168">
        <v>65</v>
      </c>
      <c r="H1721" s="168">
        <v>732.36</v>
      </c>
      <c r="I1721" s="168">
        <f t="shared" si="291"/>
        <v>15565554.801999988</v>
      </c>
      <c r="J1721" s="168">
        <v>441</v>
      </c>
      <c r="K1721" s="168">
        <v>107</v>
      </c>
      <c r="L1721" s="169">
        <f t="shared" si="296"/>
        <v>217.22568908856061</v>
      </c>
      <c r="M1721">
        <f t="shared" si="286"/>
        <v>65</v>
      </c>
      <c r="N1721" s="168">
        <f t="shared" si="292"/>
        <v>65</v>
      </c>
      <c r="O1721" s="168">
        <f t="shared" si="293"/>
        <v>-1</v>
      </c>
      <c r="P1721" s="168">
        <f t="shared" si="294"/>
        <v>-1</v>
      </c>
      <c r="Q1721" s="168">
        <f t="shared" si="295"/>
        <v>-1</v>
      </c>
      <c r="R1721" s="168">
        <f t="shared" si="287"/>
        <v>107</v>
      </c>
      <c r="S1721">
        <f t="shared" si="288"/>
        <v>-1</v>
      </c>
      <c r="T1721">
        <f t="shared" si="289"/>
        <v>-1</v>
      </c>
      <c r="U1721">
        <f t="shared" si="290"/>
        <v>-1</v>
      </c>
    </row>
    <row r="1722" spans="2:21" x14ac:dyDescent="0.25">
      <c r="B1722" s="167">
        <v>294.41930200000002</v>
      </c>
      <c r="C1722" s="168">
        <v>2.8556508240715486</v>
      </c>
      <c r="D1722" s="168">
        <v>2756</v>
      </c>
      <c r="E1722" s="168">
        <v>8</v>
      </c>
      <c r="F1722" s="168">
        <v>166</v>
      </c>
      <c r="G1722" s="168">
        <v>83</v>
      </c>
      <c r="H1722" s="168">
        <v>70443</v>
      </c>
      <c r="I1722" s="168">
        <f t="shared" si="291"/>
        <v>15635997.801999988</v>
      </c>
      <c r="J1722" s="168">
        <v>425</v>
      </c>
      <c r="K1722" s="168">
        <v>107</v>
      </c>
      <c r="L1722" s="169">
        <f t="shared" si="296"/>
        <v>213.24868112136122</v>
      </c>
      <c r="M1722">
        <f t="shared" si="286"/>
        <v>83</v>
      </c>
      <c r="N1722" s="168">
        <f t="shared" si="292"/>
        <v>-1</v>
      </c>
      <c r="O1722" s="168">
        <f t="shared" si="293"/>
        <v>83</v>
      </c>
      <c r="P1722" s="168">
        <f t="shared" si="294"/>
        <v>-1</v>
      </c>
      <c r="Q1722" s="168">
        <f t="shared" si="295"/>
        <v>-1</v>
      </c>
      <c r="R1722" s="168">
        <f t="shared" si="287"/>
        <v>107</v>
      </c>
      <c r="S1722">
        <f t="shared" si="288"/>
        <v>-1</v>
      </c>
      <c r="T1722">
        <f t="shared" si="289"/>
        <v>-1</v>
      </c>
      <c r="U1722">
        <f t="shared" si="290"/>
        <v>-1</v>
      </c>
    </row>
    <row r="1723" spans="2:21" x14ac:dyDescent="0.25">
      <c r="B1723" s="167">
        <v>294.41955770000004</v>
      </c>
      <c r="C1723" s="168">
        <v>2.855653617781746</v>
      </c>
      <c r="D1723" s="168">
        <v>2757</v>
      </c>
      <c r="E1723" s="168">
        <v>12</v>
      </c>
      <c r="F1723" s="168">
        <v>124</v>
      </c>
      <c r="G1723" s="168">
        <v>63</v>
      </c>
      <c r="H1723" s="168">
        <v>3314</v>
      </c>
      <c r="I1723" s="168">
        <f t="shared" si="291"/>
        <v>15639311.801999988</v>
      </c>
      <c r="J1723" s="168">
        <v>318</v>
      </c>
      <c r="K1723" s="168">
        <v>107</v>
      </c>
      <c r="L1723" s="169">
        <f t="shared" si="296"/>
        <v>184.46137807140008</v>
      </c>
      <c r="M1723">
        <f t="shared" si="286"/>
        <v>63</v>
      </c>
      <c r="N1723" s="168">
        <f t="shared" si="292"/>
        <v>63</v>
      </c>
      <c r="O1723" s="168">
        <f t="shared" si="293"/>
        <v>-1</v>
      </c>
      <c r="P1723" s="168">
        <f t="shared" si="294"/>
        <v>-1</v>
      </c>
      <c r="Q1723" s="168">
        <f t="shared" si="295"/>
        <v>-1</v>
      </c>
      <c r="R1723" s="168">
        <f t="shared" si="287"/>
        <v>107</v>
      </c>
      <c r="S1723">
        <f t="shared" si="288"/>
        <v>-1</v>
      </c>
      <c r="T1723">
        <f t="shared" si="289"/>
        <v>-1</v>
      </c>
      <c r="U1723">
        <f t="shared" si="290"/>
        <v>-1</v>
      </c>
    </row>
    <row r="1724" spans="2:21" x14ac:dyDescent="0.25">
      <c r="B1724" s="167">
        <v>294.43230250000005</v>
      </c>
      <c r="C1724" s="168">
        <v>2.8557928719431809</v>
      </c>
      <c r="D1724" s="168">
        <v>2758</v>
      </c>
      <c r="E1724" s="168">
        <v>6</v>
      </c>
      <c r="F1724" s="168">
        <v>124</v>
      </c>
      <c r="G1724" s="168">
        <v>74</v>
      </c>
      <c r="H1724" s="168">
        <v>11006</v>
      </c>
      <c r="I1724" s="168">
        <f t="shared" si="291"/>
        <v>15650317.801999988</v>
      </c>
      <c r="J1724" s="168">
        <v>422</v>
      </c>
      <c r="K1724" s="168">
        <v>107</v>
      </c>
      <c r="L1724" s="169">
        <f t="shared" si="296"/>
        <v>212.49470581640381</v>
      </c>
      <c r="M1724">
        <f t="shared" si="286"/>
        <v>74</v>
      </c>
      <c r="N1724" s="168">
        <f t="shared" si="292"/>
        <v>74</v>
      </c>
      <c r="O1724" s="168">
        <f t="shared" si="293"/>
        <v>-1</v>
      </c>
      <c r="P1724" s="168">
        <f t="shared" si="294"/>
        <v>-1</v>
      </c>
      <c r="Q1724" s="168">
        <f t="shared" si="295"/>
        <v>-1</v>
      </c>
      <c r="R1724" s="168">
        <f t="shared" si="287"/>
        <v>107</v>
      </c>
      <c r="S1724">
        <f t="shared" si="288"/>
        <v>-1</v>
      </c>
      <c r="T1724">
        <f t="shared" si="289"/>
        <v>-1</v>
      </c>
      <c r="U1724">
        <f t="shared" si="290"/>
        <v>-1</v>
      </c>
    </row>
    <row r="1725" spans="2:21" x14ac:dyDescent="0.25">
      <c r="B1725" s="167">
        <v>294.44045220000004</v>
      </c>
      <c r="C1725" s="168">
        <v>2.8558819265137263</v>
      </c>
      <c r="D1725" s="168">
        <v>2760</v>
      </c>
      <c r="E1725" s="168">
        <v>4</v>
      </c>
      <c r="F1725" s="168">
        <v>37</v>
      </c>
      <c r="G1725" s="168">
        <v>71</v>
      </c>
      <c r="H1725" s="168">
        <v>7322</v>
      </c>
      <c r="I1725" s="168">
        <f t="shared" si="291"/>
        <v>15657639.801999988</v>
      </c>
      <c r="J1725" s="168">
        <v>418</v>
      </c>
      <c r="K1725" s="168">
        <v>468</v>
      </c>
      <c r="L1725" s="169">
        <f t="shared" si="296"/>
        <v>442.29401985557075</v>
      </c>
      <c r="M1725">
        <f t="shared" si="286"/>
        <v>71</v>
      </c>
      <c r="N1725" s="168">
        <f t="shared" si="292"/>
        <v>71</v>
      </c>
      <c r="O1725" s="168">
        <f t="shared" si="293"/>
        <v>-1</v>
      </c>
      <c r="P1725" s="168">
        <f t="shared" si="294"/>
        <v>-1</v>
      </c>
      <c r="Q1725" s="168">
        <f t="shared" si="295"/>
        <v>-1</v>
      </c>
      <c r="R1725" s="168">
        <f t="shared" si="287"/>
        <v>-1</v>
      </c>
      <c r="S1725">
        <f t="shared" si="288"/>
        <v>-1</v>
      </c>
      <c r="T1725">
        <f t="shared" si="289"/>
        <v>468</v>
      </c>
      <c r="U1725">
        <f t="shared" si="290"/>
        <v>-1</v>
      </c>
    </row>
    <row r="1726" spans="2:21" x14ac:dyDescent="0.25">
      <c r="B1726" s="167">
        <v>294.47638750000004</v>
      </c>
      <c r="C1726" s="168">
        <v>2.8562746791384113</v>
      </c>
      <c r="D1726" s="168">
        <v>2762</v>
      </c>
      <c r="E1726" s="168">
        <v>2</v>
      </c>
      <c r="F1726" s="168">
        <v>22</v>
      </c>
      <c r="G1726" s="168">
        <v>67</v>
      </c>
      <c r="H1726" s="168">
        <v>1167</v>
      </c>
      <c r="I1726" s="168">
        <f t="shared" si="291"/>
        <v>15658806.801999988</v>
      </c>
      <c r="J1726" s="168">
        <v>654</v>
      </c>
      <c r="K1726" s="168">
        <v>673</v>
      </c>
      <c r="L1726" s="169">
        <f t="shared" si="296"/>
        <v>663.43198596389664</v>
      </c>
      <c r="M1726">
        <f t="shared" si="286"/>
        <v>67</v>
      </c>
      <c r="N1726" s="168">
        <f t="shared" si="292"/>
        <v>67</v>
      </c>
      <c r="O1726" s="168">
        <f t="shared" si="293"/>
        <v>-1</v>
      </c>
      <c r="P1726" s="168">
        <f t="shared" si="294"/>
        <v>-1</v>
      </c>
      <c r="Q1726" s="168">
        <f t="shared" si="295"/>
        <v>-1</v>
      </c>
      <c r="R1726" s="168">
        <f t="shared" si="287"/>
        <v>-1</v>
      </c>
      <c r="S1726">
        <f t="shared" si="288"/>
        <v>-1</v>
      </c>
      <c r="T1726">
        <f t="shared" si="289"/>
        <v>-1</v>
      </c>
      <c r="U1726">
        <f t="shared" si="290"/>
        <v>673</v>
      </c>
    </row>
    <row r="1727" spans="2:21" x14ac:dyDescent="0.25">
      <c r="B1727" s="167">
        <v>294.47861520000004</v>
      </c>
      <c r="C1727" s="168">
        <v>2.8562990306873717</v>
      </c>
      <c r="D1727" s="168">
        <v>2763</v>
      </c>
      <c r="E1727" s="168">
        <v>6</v>
      </c>
      <c r="F1727" s="168">
        <v>51</v>
      </c>
      <c r="G1727" s="168">
        <v>70</v>
      </c>
      <c r="H1727" s="168">
        <v>3784</v>
      </c>
      <c r="I1727" s="168">
        <f t="shared" si="291"/>
        <v>15662590.801999988</v>
      </c>
      <c r="J1727" s="168">
        <v>438</v>
      </c>
      <c r="K1727" s="168">
        <v>107</v>
      </c>
      <c r="L1727" s="169">
        <f t="shared" si="296"/>
        <v>216.48556533866179</v>
      </c>
      <c r="M1727">
        <f t="shared" si="286"/>
        <v>70</v>
      </c>
      <c r="N1727" s="168">
        <f t="shared" si="292"/>
        <v>70</v>
      </c>
      <c r="O1727" s="168">
        <f t="shared" si="293"/>
        <v>-1</v>
      </c>
      <c r="P1727" s="168">
        <f t="shared" si="294"/>
        <v>-1</v>
      </c>
      <c r="Q1727" s="168">
        <f t="shared" si="295"/>
        <v>-1</v>
      </c>
      <c r="R1727" s="168">
        <f t="shared" si="287"/>
        <v>107</v>
      </c>
      <c r="S1727">
        <f t="shared" si="288"/>
        <v>-1</v>
      </c>
      <c r="T1727">
        <f t="shared" si="289"/>
        <v>-1</v>
      </c>
      <c r="U1727">
        <f t="shared" si="290"/>
        <v>-1</v>
      </c>
    </row>
    <row r="1728" spans="2:21" x14ac:dyDescent="0.25">
      <c r="B1728" s="167">
        <v>294.48718300000002</v>
      </c>
      <c r="C1728" s="168">
        <v>2.8563926918615921</v>
      </c>
      <c r="D1728" s="168">
        <v>2764</v>
      </c>
      <c r="E1728" s="168">
        <v>3</v>
      </c>
      <c r="F1728" s="168">
        <v>23</v>
      </c>
      <c r="G1728" s="168">
        <v>64</v>
      </c>
      <c r="H1728" s="168">
        <v>717.68499999999995</v>
      </c>
      <c r="I1728" s="168">
        <f t="shared" si="291"/>
        <v>15663308.486999989</v>
      </c>
      <c r="J1728" s="168">
        <v>482</v>
      </c>
      <c r="K1728" s="168">
        <v>166</v>
      </c>
      <c r="L1728" s="169">
        <f t="shared" si="296"/>
        <v>282.86392488261913</v>
      </c>
      <c r="M1728">
        <f t="shared" si="286"/>
        <v>64</v>
      </c>
      <c r="N1728" s="168">
        <f t="shared" si="292"/>
        <v>64</v>
      </c>
      <c r="O1728" s="168">
        <f t="shared" si="293"/>
        <v>-1</v>
      </c>
      <c r="P1728" s="168">
        <f t="shared" si="294"/>
        <v>-1</v>
      </c>
      <c r="Q1728" s="168">
        <f t="shared" si="295"/>
        <v>-1</v>
      </c>
      <c r="R1728" s="168">
        <f t="shared" si="287"/>
        <v>166</v>
      </c>
      <c r="S1728">
        <f t="shared" si="288"/>
        <v>-1</v>
      </c>
      <c r="T1728">
        <f t="shared" si="289"/>
        <v>-1</v>
      </c>
      <c r="U1728">
        <f t="shared" si="290"/>
        <v>-1</v>
      </c>
    </row>
    <row r="1729" spans="2:21" x14ac:dyDescent="0.25">
      <c r="B1729" s="167">
        <v>294.53478130000002</v>
      </c>
      <c r="C1729" s="168">
        <v>2.8569131524526465</v>
      </c>
      <c r="D1729" s="168">
        <v>2768</v>
      </c>
      <c r="E1729" s="168">
        <v>6</v>
      </c>
      <c r="F1729" s="168">
        <v>12</v>
      </c>
      <c r="G1729" s="168">
        <v>61</v>
      </c>
      <c r="H1729" s="168">
        <v>453.05799999999999</v>
      </c>
      <c r="I1729" s="168">
        <f t="shared" si="291"/>
        <v>15663761.544999989</v>
      </c>
      <c r="J1729" s="168">
        <v>579</v>
      </c>
      <c r="K1729" s="168">
        <v>434</v>
      </c>
      <c r="L1729" s="169">
        <f t="shared" si="296"/>
        <v>501.28435044393717</v>
      </c>
      <c r="M1729">
        <f t="shared" si="286"/>
        <v>61</v>
      </c>
      <c r="N1729" s="168">
        <f t="shared" si="292"/>
        <v>61</v>
      </c>
      <c r="O1729" s="168">
        <f t="shared" si="293"/>
        <v>-1</v>
      </c>
      <c r="P1729" s="168">
        <f t="shared" si="294"/>
        <v>-1</v>
      </c>
      <c r="Q1729" s="168">
        <f t="shared" si="295"/>
        <v>-1</v>
      </c>
      <c r="R1729" s="168">
        <f t="shared" si="287"/>
        <v>-1</v>
      </c>
      <c r="S1729">
        <f t="shared" si="288"/>
        <v>-1</v>
      </c>
      <c r="T1729">
        <f t="shared" si="289"/>
        <v>434</v>
      </c>
      <c r="U1729">
        <f t="shared" si="290"/>
        <v>-1</v>
      </c>
    </row>
    <row r="1730" spans="2:21" x14ac:dyDescent="0.25">
      <c r="B1730" s="167">
        <v>294.54930380000002</v>
      </c>
      <c r="C1730" s="168">
        <v>2.857071990747972</v>
      </c>
      <c r="D1730" s="168">
        <v>2770</v>
      </c>
      <c r="E1730" s="168">
        <v>18</v>
      </c>
      <c r="F1730" s="168">
        <v>181</v>
      </c>
      <c r="G1730" s="168">
        <v>83</v>
      </c>
      <c r="H1730" s="168">
        <v>141239</v>
      </c>
      <c r="I1730" s="168">
        <f t="shared" si="291"/>
        <v>15805000.544999989</v>
      </c>
      <c r="J1730" s="168">
        <v>416</v>
      </c>
      <c r="K1730" s="168">
        <v>468</v>
      </c>
      <c r="L1730" s="169">
        <f t="shared" si="296"/>
        <v>441.23463146040564</v>
      </c>
      <c r="M1730">
        <f t="shared" ref="M1730:M1793" si="297">IF(G1730&gt;60,G1730,-1)</f>
        <v>83</v>
      </c>
      <c r="N1730" s="168">
        <f t="shared" si="292"/>
        <v>-1</v>
      </c>
      <c r="O1730" s="168">
        <f t="shared" si="293"/>
        <v>83</v>
      </c>
      <c r="P1730" s="168">
        <f t="shared" si="294"/>
        <v>-1</v>
      </c>
      <c r="Q1730" s="168">
        <f t="shared" si="295"/>
        <v>-1</v>
      </c>
      <c r="R1730" s="168">
        <f t="shared" ref="R1730:R1793" si="298">IF(AND(K1730&gt;0,K1730&lt;250),K1730,-1)</f>
        <v>-1</v>
      </c>
      <c r="S1730">
        <f t="shared" ref="S1730:S1793" si="299">IF(AND(K1730&gt;=250,K1730&lt;400),K1730,-1)</f>
        <v>-1</v>
      </c>
      <c r="T1730">
        <f t="shared" ref="T1730:T1793" si="300">IF(AND(K1730&gt;=400,K1730&lt;600),K1730,-1)</f>
        <v>468</v>
      </c>
      <c r="U1730">
        <f t="shared" ref="U1730:U1793" si="301">IF(AND(K1730&gt;=600),K1730,-1)</f>
        <v>-1</v>
      </c>
    </row>
    <row r="1731" spans="2:21" x14ac:dyDescent="0.25">
      <c r="B1731" s="167">
        <v>294.54955100000006</v>
      </c>
      <c r="C1731" s="168">
        <v>2.8570746946454944</v>
      </c>
      <c r="D1731" s="168">
        <v>2771</v>
      </c>
      <c r="E1731" s="168">
        <v>13</v>
      </c>
      <c r="F1731" s="168">
        <v>89</v>
      </c>
      <c r="G1731" s="168">
        <v>71</v>
      </c>
      <c r="H1731" s="168">
        <v>8240</v>
      </c>
      <c r="I1731" s="168">
        <f t="shared" ref="I1731:I1794" si="302">H1731+I1730</f>
        <v>15813240.544999989</v>
      </c>
      <c r="J1731" s="168">
        <v>381</v>
      </c>
      <c r="K1731" s="168">
        <v>439</v>
      </c>
      <c r="L1731" s="169">
        <f t="shared" si="296"/>
        <v>408.97310425014501</v>
      </c>
      <c r="M1731">
        <f t="shared" si="297"/>
        <v>71</v>
      </c>
      <c r="N1731" s="168">
        <f t="shared" ref="N1731:N1794" si="303">IF(AND($G1731&gt;60,$G1731&lt;75),$G1731,-1)</f>
        <v>71</v>
      </c>
      <c r="O1731" s="168">
        <f t="shared" ref="O1731:O1794" si="304">IF(AND($G1731&gt;=75,$G1731&lt;85),$G1731,-1)</f>
        <v>-1</v>
      </c>
      <c r="P1731" s="168">
        <f t="shared" ref="P1731:P1794" si="305">IF(AND($G1731&gt;=85,$G1731&lt;95),$G1731,-1)</f>
        <v>-1</v>
      </c>
      <c r="Q1731" s="168">
        <f t="shared" ref="Q1731:Q1794" si="306">IF(AND($G1731&gt;=95,$G1731&lt;=100),$G1731,-1)</f>
        <v>-1</v>
      </c>
      <c r="R1731" s="168">
        <f t="shared" si="298"/>
        <v>-1</v>
      </c>
      <c r="S1731">
        <f t="shared" si="299"/>
        <v>-1</v>
      </c>
      <c r="T1731">
        <f t="shared" si="300"/>
        <v>439</v>
      </c>
      <c r="U1731">
        <f t="shared" si="301"/>
        <v>-1</v>
      </c>
    </row>
    <row r="1732" spans="2:21" x14ac:dyDescent="0.25">
      <c r="B1732" s="167">
        <v>294.57905650000004</v>
      </c>
      <c r="C1732" s="168">
        <v>2.8573974704827809</v>
      </c>
      <c r="D1732" s="168">
        <v>2772</v>
      </c>
      <c r="E1732" s="168">
        <v>1</v>
      </c>
      <c r="F1732" s="168">
        <v>21</v>
      </c>
      <c r="G1732" s="168">
        <v>61</v>
      </c>
      <c r="H1732" s="168">
        <v>444.40800000000002</v>
      </c>
      <c r="I1732" s="168">
        <f t="shared" si="302"/>
        <v>15813684.952999989</v>
      </c>
      <c r="J1732" s="168">
        <v>539</v>
      </c>
      <c r="K1732" s="168">
        <v>434</v>
      </c>
      <c r="L1732" s="169">
        <f t="shared" ref="L1732:L1795" si="307">SQRT(J1732*K1732)</f>
        <v>483.6589707634916</v>
      </c>
      <c r="M1732">
        <f t="shared" si="297"/>
        <v>61</v>
      </c>
      <c r="N1732" s="168">
        <f t="shared" si="303"/>
        <v>61</v>
      </c>
      <c r="O1732" s="168">
        <f t="shared" si="304"/>
        <v>-1</v>
      </c>
      <c r="P1732" s="168">
        <f t="shared" si="305"/>
        <v>-1</v>
      </c>
      <c r="Q1732" s="168">
        <f t="shared" si="306"/>
        <v>-1</v>
      </c>
      <c r="R1732" s="168">
        <f t="shared" si="298"/>
        <v>-1</v>
      </c>
      <c r="S1732">
        <f t="shared" si="299"/>
        <v>-1</v>
      </c>
      <c r="T1732">
        <f t="shared" si="300"/>
        <v>434</v>
      </c>
      <c r="U1732">
        <f t="shared" si="301"/>
        <v>-1</v>
      </c>
    </row>
    <row r="1733" spans="2:21" x14ac:dyDescent="0.25">
      <c r="B1733" s="167">
        <v>294.58240500000005</v>
      </c>
      <c r="C1733" s="168">
        <v>2.85743410668884</v>
      </c>
      <c r="D1733" s="168">
        <v>2773</v>
      </c>
      <c r="E1733" s="168">
        <v>3</v>
      </c>
      <c r="F1733" s="168">
        <v>36</v>
      </c>
      <c r="G1733" s="168">
        <v>67</v>
      </c>
      <c r="H1733" s="168">
        <v>3418</v>
      </c>
      <c r="I1733" s="168">
        <f t="shared" si="302"/>
        <v>15817102.952999989</v>
      </c>
      <c r="J1733" s="168">
        <v>403</v>
      </c>
      <c r="K1733" s="168">
        <v>468</v>
      </c>
      <c r="L1733" s="169">
        <f t="shared" si="307"/>
        <v>434.2856203007417</v>
      </c>
      <c r="M1733">
        <f t="shared" si="297"/>
        <v>67</v>
      </c>
      <c r="N1733" s="168">
        <f t="shared" si="303"/>
        <v>67</v>
      </c>
      <c r="O1733" s="168">
        <f t="shared" si="304"/>
        <v>-1</v>
      </c>
      <c r="P1733" s="168">
        <f t="shared" si="305"/>
        <v>-1</v>
      </c>
      <c r="Q1733" s="168">
        <f t="shared" si="306"/>
        <v>-1</v>
      </c>
      <c r="R1733" s="168">
        <f t="shared" si="298"/>
        <v>-1</v>
      </c>
      <c r="S1733">
        <f t="shared" si="299"/>
        <v>-1</v>
      </c>
      <c r="T1733">
        <f t="shared" si="300"/>
        <v>468</v>
      </c>
      <c r="U1733">
        <f t="shared" si="301"/>
        <v>-1</v>
      </c>
    </row>
    <row r="1734" spans="2:21" x14ac:dyDescent="0.25">
      <c r="B1734" s="167">
        <v>294.59638720000004</v>
      </c>
      <c r="C1734" s="168">
        <v>2.8575870986088301</v>
      </c>
      <c r="D1734" s="168">
        <v>2774</v>
      </c>
      <c r="E1734" s="168">
        <v>2</v>
      </c>
      <c r="F1734" s="168">
        <v>50</v>
      </c>
      <c r="G1734" s="168">
        <v>69</v>
      </c>
      <c r="H1734" s="168">
        <v>3842</v>
      </c>
      <c r="I1734" s="168">
        <f t="shared" si="302"/>
        <v>15820944.952999989</v>
      </c>
      <c r="J1734" s="168">
        <v>501</v>
      </c>
      <c r="K1734" s="168">
        <v>468</v>
      </c>
      <c r="L1734" s="169">
        <f t="shared" si="307"/>
        <v>484.21895873664425</v>
      </c>
      <c r="M1734">
        <f t="shared" si="297"/>
        <v>69</v>
      </c>
      <c r="N1734" s="168">
        <f t="shared" si="303"/>
        <v>69</v>
      </c>
      <c r="O1734" s="168">
        <f t="shared" si="304"/>
        <v>-1</v>
      </c>
      <c r="P1734" s="168">
        <f t="shared" si="305"/>
        <v>-1</v>
      </c>
      <c r="Q1734" s="168">
        <f t="shared" si="306"/>
        <v>-1</v>
      </c>
      <c r="R1734" s="168">
        <f t="shared" si="298"/>
        <v>-1</v>
      </c>
      <c r="S1734">
        <f t="shared" si="299"/>
        <v>-1</v>
      </c>
      <c r="T1734">
        <f t="shared" si="300"/>
        <v>468</v>
      </c>
      <c r="U1734">
        <f t="shared" si="301"/>
        <v>-1</v>
      </c>
    </row>
    <row r="1735" spans="2:21" x14ac:dyDescent="0.25">
      <c r="B1735" s="167">
        <v>294.61201930000004</v>
      </c>
      <c r="C1735" s="168">
        <v>2.8577581656561604</v>
      </c>
      <c r="D1735" s="168">
        <v>2775</v>
      </c>
      <c r="E1735" s="168">
        <v>2</v>
      </c>
      <c r="F1735" s="168">
        <v>65</v>
      </c>
      <c r="G1735" s="168">
        <v>63</v>
      </c>
      <c r="H1735" s="168">
        <v>902.13699999999994</v>
      </c>
      <c r="I1735" s="168">
        <f t="shared" si="302"/>
        <v>15821847.089999989</v>
      </c>
      <c r="J1735" s="168">
        <v>394</v>
      </c>
      <c r="K1735" s="168">
        <v>166</v>
      </c>
      <c r="L1735" s="169">
        <f t="shared" si="307"/>
        <v>255.74205755018082</v>
      </c>
      <c r="M1735">
        <f t="shared" si="297"/>
        <v>63</v>
      </c>
      <c r="N1735" s="168">
        <f t="shared" si="303"/>
        <v>63</v>
      </c>
      <c r="O1735" s="168">
        <f t="shared" si="304"/>
        <v>-1</v>
      </c>
      <c r="P1735" s="168">
        <f t="shared" si="305"/>
        <v>-1</v>
      </c>
      <c r="Q1735" s="168">
        <f t="shared" si="306"/>
        <v>-1</v>
      </c>
      <c r="R1735" s="168">
        <f t="shared" si="298"/>
        <v>166</v>
      </c>
      <c r="S1735">
        <f t="shared" si="299"/>
        <v>-1</v>
      </c>
      <c r="T1735">
        <f t="shared" si="300"/>
        <v>-1</v>
      </c>
      <c r="U1735">
        <f t="shared" si="301"/>
        <v>-1</v>
      </c>
    </row>
    <row r="1736" spans="2:21" x14ac:dyDescent="0.25">
      <c r="B1736" s="167">
        <v>294.61471400000005</v>
      </c>
      <c r="C1736" s="168">
        <v>2.8577876569719529</v>
      </c>
      <c r="D1736" s="168">
        <v>2776</v>
      </c>
      <c r="E1736" s="168">
        <v>8</v>
      </c>
      <c r="F1736" s="168">
        <v>185</v>
      </c>
      <c r="G1736" s="168">
        <v>89</v>
      </c>
      <c r="H1736" s="168">
        <v>309803</v>
      </c>
      <c r="I1736" s="168">
        <f t="shared" si="302"/>
        <v>16131650.089999989</v>
      </c>
      <c r="J1736" s="168">
        <v>545</v>
      </c>
      <c r="K1736" s="168">
        <v>449</v>
      </c>
      <c r="L1736" s="169">
        <f t="shared" si="307"/>
        <v>494.67666207331837</v>
      </c>
      <c r="M1736">
        <f t="shared" si="297"/>
        <v>89</v>
      </c>
      <c r="N1736" s="168">
        <f t="shared" si="303"/>
        <v>-1</v>
      </c>
      <c r="O1736" s="168">
        <f t="shared" si="304"/>
        <v>-1</v>
      </c>
      <c r="P1736" s="168">
        <f t="shared" si="305"/>
        <v>89</v>
      </c>
      <c r="Q1736" s="168">
        <f t="shared" si="306"/>
        <v>-1</v>
      </c>
      <c r="R1736" s="168">
        <f t="shared" si="298"/>
        <v>-1</v>
      </c>
      <c r="S1736">
        <f t="shared" si="299"/>
        <v>-1</v>
      </c>
      <c r="T1736">
        <f t="shared" si="300"/>
        <v>449</v>
      </c>
      <c r="U1736">
        <f t="shared" si="301"/>
        <v>-1</v>
      </c>
    </row>
    <row r="1737" spans="2:21" x14ac:dyDescent="0.25">
      <c r="B1737" s="167">
        <v>294.62342170000005</v>
      </c>
      <c r="C1737" s="168">
        <v>2.857882960455127</v>
      </c>
      <c r="D1737" s="168">
        <v>2777</v>
      </c>
      <c r="E1737" s="168">
        <v>5</v>
      </c>
      <c r="F1737" s="168">
        <v>67</v>
      </c>
      <c r="G1737" s="168">
        <v>70</v>
      </c>
      <c r="H1737" s="168">
        <v>4610</v>
      </c>
      <c r="I1737" s="168">
        <f t="shared" si="302"/>
        <v>16136260.089999989</v>
      </c>
      <c r="J1737" s="168">
        <v>556</v>
      </c>
      <c r="K1737" s="168">
        <v>161</v>
      </c>
      <c r="L1737" s="169">
        <f t="shared" si="307"/>
        <v>299.19224588882645</v>
      </c>
      <c r="M1737">
        <f t="shared" si="297"/>
        <v>70</v>
      </c>
      <c r="N1737" s="168">
        <f t="shared" si="303"/>
        <v>70</v>
      </c>
      <c r="O1737" s="168">
        <f t="shared" si="304"/>
        <v>-1</v>
      </c>
      <c r="P1737" s="168">
        <f t="shared" si="305"/>
        <v>-1</v>
      </c>
      <c r="Q1737" s="168">
        <f t="shared" si="306"/>
        <v>-1</v>
      </c>
      <c r="R1737" s="168">
        <f t="shared" si="298"/>
        <v>161</v>
      </c>
      <c r="S1737">
        <f t="shared" si="299"/>
        <v>-1</v>
      </c>
      <c r="T1737">
        <f t="shared" si="300"/>
        <v>-1</v>
      </c>
      <c r="U1737">
        <f t="shared" si="301"/>
        <v>-1</v>
      </c>
    </row>
    <row r="1738" spans="2:21" x14ac:dyDescent="0.25">
      <c r="B1738" s="167">
        <v>294.63221280000005</v>
      </c>
      <c r="C1738" s="168">
        <v>2.8579791840703841</v>
      </c>
      <c r="D1738" s="168">
        <v>2778</v>
      </c>
      <c r="E1738" s="168">
        <v>10</v>
      </c>
      <c r="F1738" s="168">
        <v>148</v>
      </c>
      <c r="G1738" s="168">
        <v>75</v>
      </c>
      <c r="H1738" s="168">
        <v>23666</v>
      </c>
      <c r="I1738" s="168">
        <f t="shared" si="302"/>
        <v>16159926.089999989</v>
      </c>
      <c r="J1738" s="168">
        <v>365</v>
      </c>
      <c r="K1738" s="168">
        <v>458</v>
      </c>
      <c r="L1738" s="169">
        <f t="shared" si="307"/>
        <v>408.86428066046562</v>
      </c>
      <c r="M1738">
        <f t="shared" si="297"/>
        <v>75</v>
      </c>
      <c r="N1738" s="168">
        <f t="shared" si="303"/>
        <v>-1</v>
      </c>
      <c r="O1738" s="168">
        <f t="shared" si="304"/>
        <v>75</v>
      </c>
      <c r="P1738" s="168">
        <f t="shared" si="305"/>
        <v>-1</v>
      </c>
      <c r="Q1738" s="168">
        <f t="shared" si="306"/>
        <v>-1</v>
      </c>
      <c r="R1738" s="168">
        <f t="shared" si="298"/>
        <v>-1</v>
      </c>
      <c r="S1738">
        <f t="shared" si="299"/>
        <v>-1</v>
      </c>
      <c r="T1738">
        <f t="shared" si="300"/>
        <v>458</v>
      </c>
      <c r="U1738">
        <f t="shared" si="301"/>
        <v>-1</v>
      </c>
    </row>
    <row r="1739" spans="2:21" x14ac:dyDescent="0.25">
      <c r="B1739" s="167">
        <v>294.65356180000003</v>
      </c>
      <c r="C1739" s="168">
        <v>2.8582128917969545</v>
      </c>
      <c r="D1739" s="168">
        <v>2779</v>
      </c>
      <c r="E1739" s="168">
        <v>8</v>
      </c>
      <c r="F1739" s="168">
        <v>24</v>
      </c>
      <c r="G1739" s="168">
        <v>66</v>
      </c>
      <c r="H1739" s="168">
        <v>1411</v>
      </c>
      <c r="I1739" s="168">
        <f t="shared" si="302"/>
        <v>16161337.089999989</v>
      </c>
      <c r="J1739" s="168">
        <v>442</v>
      </c>
      <c r="K1739" s="168">
        <v>463</v>
      </c>
      <c r="L1739" s="169">
        <f t="shared" si="307"/>
        <v>452.37816039238675</v>
      </c>
      <c r="M1739">
        <f t="shared" si="297"/>
        <v>66</v>
      </c>
      <c r="N1739" s="168">
        <f t="shared" si="303"/>
        <v>66</v>
      </c>
      <c r="O1739" s="168">
        <f t="shared" si="304"/>
        <v>-1</v>
      </c>
      <c r="P1739" s="168">
        <f t="shared" si="305"/>
        <v>-1</v>
      </c>
      <c r="Q1739" s="168">
        <f t="shared" si="306"/>
        <v>-1</v>
      </c>
      <c r="R1739" s="168">
        <f t="shared" si="298"/>
        <v>-1</v>
      </c>
      <c r="S1739">
        <f t="shared" si="299"/>
        <v>-1</v>
      </c>
      <c r="T1739">
        <f t="shared" si="300"/>
        <v>463</v>
      </c>
      <c r="U1739">
        <f t="shared" si="301"/>
        <v>-1</v>
      </c>
    </row>
    <row r="1740" spans="2:21" x14ac:dyDescent="0.25">
      <c r="B1740" s="167">
        <v>294.65565800000002</v>
      </c>
      <c r="C1740" s="168">
        <v>2.8582358412670112</v>
      </c>
      <c r="D1740" s="168">
        <v>2780</v>
      </c>
      <c r="E1740" s="168">
        <v>5</v>
      </c>
      <c r="F1740" s="168">
        <v>56</v>
      </c>
      <c r="G1740" s="168">
        <v>68</v>
      </c>
      <c r="H1740" s="168">
        <v>2535</v>
      </c>
      <c r="I1740" s="168">
        <f t="shared" si="302"/>
        <v>16163872.089999989</v>
      </c>
      <c r="J1740" s="168">
        <v>497</v>
      </c>
      <c r="K1740" s="168">
        <v>166</v>
      </c>
      <c r="L1740" s="169">
        <f t="shared" si="307"/>
        <v>287.23161385892047</v>
      </c>
      <c r="M1740">
        <f t="shared" si="297"/>
        <v>68</v>
      </c>
      <c r="N1740" s="168">
        <f t="shared" si="303"/>
        <v>68</v>
      </c>
      <c r="O1740" s="168">
        <f t="shared" si="304"/>
        <v>-1</v>
      </c>
      <c r="P1740" s="168">
        <f t="shared" si="305"/>
        <v>-1</v>
      </c>
      <c r="Q1740" s="168">
        <f t="shared" si="306"/>
        <v>-1</v>
      </c>
      <c r="R1740" s="168">
        <f t="shared" si="298"/>
        <v>166</v>
      </c>
      <c r="S1740">
        <f t="shared" si="299"/>
        <v>-1</v>
      </c>
      <c r="T1740">
        <f t="shared" si="300"/>
        <v>-1</v>
      </c>
      <c r="U1740">
        <f t="shared" si="301"/>
        <v>-1</v>
      </c>
    </row>
    <row r="1741" spans="2:21" x14ac:dyDescent="0.25">
      <c r="B1741" s="167">
        <v>294.66118650000004</v>
      </c>
      <c r="C1741" s="168">
        <v>2.8582963700168889</v>
      </c>
      <c r="D1741" s="168">
        <v>2781</v>
      </c>
      <c r="E1741" s="168">
        <v>5</v>
      </c>
      <c r="F1741" s="168">
        <v>37</v>
      </c>
      <c r="G1741" s="168">
        <v>67</v>
      </c>
      <c r="H1741" s="168">
        <v>1983</v>
      </c>
      <c r="I1741" s="168">
        <f t="shared" si="302"/>
        <v>16165855.089999989</v>
      </c>
      <c r="J1741" s="168">
        <v>500</v>
      </c>
      <c r="K1741" s="168">
        <v>166</v>
      </c>
      <c r="L1741" s="169">
        <f t="shared" si="307"/>
        <v>288.09720581775866</v>
      </c>
      <c r="M1741">
        <f t="shared" si="297"/>
        <v>67</v>
      </c>
      <c r="N1741" s="168">
        <f t="shared" si="303"/>
        <v>67</v>
      </c>
      <c r="O1741" s="168">
        <f t="shared" si="304"/>
        <v>-1</v>
      </c>
      <c r="P1741" s="168">
        <f t="shared" si="305"/>
        <v>-1</v>
      </c>
      <c r="Q1741" s="168">
        <f t="shared" si="306"/>
        <v>-1</v>
      </c>
      <c r="R1741" s="168">
        <f t="shared" si="298"/>
        <v>166</v>
      </c>
      <c r="S1741">
        <f t="shared" si="299"/>
        <v>-1</v>
      </c>
      <c r="T1741">
        <f t="shared" si="300"/>
        <v>-1</v>
      </c>
      <c r="U1741">
        <f t="shared" si="301"/>
        <v>-1</v>
      </c>
    </row>
    <row r="1742" spans="2:21" x14ac:dyDescent="0.25">
      <c r="B1742" s="167">
        <v>294.68515600000006</v>
      </c>
      <c r="C1742" s="168">
        <v>2.8585588337264665</v>
      </c>
      <c r="D1742" s="168">
        <v>2782</v>
      </c>
      <c r="E1742" s="168">
        <v>4</v>
      </c>
      <c r="F1742" s="168">
        <v>136</v>
      </c>
      <c r="G1742" s="168">
        <v>72</v>
      </c>
      <c r="H1742" s="168">
        <v>10323</v>
      </c>
      <c r="I1742" s="168">
        <f t="shared" si="302"/>
        <v>16176178.089999989</v>
      </c>
      <c r="J1742" s="168">
        <v>388</v>
      </c>
      <c r="K1742" s="168">
        <v>468</v>
      </c>
      <c r="L1742" s="169">
        <f t="shared" si="307"/>
        <v>426.1267417095529</v>
      </c>
      <c r="M1742">
        <f t="shared" si="297"/>
        <v>72</v>
      </c>
      <c r="N1742" s="168">
        <f t="shared" si="303"/>
        <v>72</v>
      </c>
      <c r="O1742" s="168">
        <f t="shared" si="304"/>
        <v>-1</v>
      </c>
      <c r="P1742" s="168">
        <f t="shared" si="305"/>
        <v>-1</v>
      </c>
      <c r="Q1742" s="168">
        <f t="shared" si="306"/>
        <v>-1</v>
      </c>
      <c r="R1742" s="168">
        <f t="shared" si="298"/>
        <v>-1</v>
      </c>
      <c r="S1742">
        <f t="shared" si="299"/>
        <v>-1</v>
      </c>
      <c r="T1742">
        <f t="shared" si="300"/>
        <v>468</v>
      </c>
      <c r="U1742">
        <f t="shared" si="301"/>
        <v>-1</v>
      </c>
    </row>
    <row r="1743" spans="2:21" x14ac:dyDescent="0.25">
      <c r="B1743" s="167">
        <v>294.68539130000005</v>
      </c>
      <c r="C1743" s="168">
        <v>2.8585614105109038</v>
      </c>
      <c r="D1743" s="168">
        <v>2783</v>
      </c>
      <c r="E1743" s="168">
        <v>6</v>
      </c>
      <c r="F1743" s="168">
        <v>80</v>
      </c>
      <c r="G1743" s="168">
        <v>71</v>
      </c>
      <c r="H1743" s="168">
        <v>4753</v>
      </c>
      <c r="I1743" s="168">
        <f t="shared" si="302"/>
        <v>16180931.089999989</v>
      </c>
      <c r="J1743" s="168">
        <v>444</v>
      </c>
      <c r="K1743" s="168">
        <v>434</v>
      </c>
      <c r="L1743" s="169">
        <f t="shared" si="307"/>
        <v>438.97152527242582</v>
      </c>
      <c r="M1743">
        <f t="shared" si="297"/>
        <v>71</v>
      </c>
      <c r="N1743" s="168">
        <f t="shared" si="303"/>
        <v>71</v>
      </c>
      <c r="O1743" s="168">
        <f t="shared" si="304"/>
        <v>-1</v>
      </c>
      <c r="P1743" s="168">
        <f t="shared" si="305"/>
        <v>-1</v>
      </c>
      <c r="Q1743" s="168">
        <f t="shared" si="306"/>
        <v>-1</v>
      </c>
      <c r="R1743" s="168">
        <f t="shared" si="298"/>
        <v>-1</v>
      </c>
      <c r="S1743">
        <f t="shared" si="299"/>
        <v>-1</v>
      </c>
      <c r="T1743">
        <f t="shared" si="300"/>
        <v>434</v>
      </c>
      <c r="U1743">
        <f t="shared" si="301"/>
        <v>-1</v>
      </c>
    </row>
    <row r="1744" spans="2:21" x14ac:dyDescent="0.25">
      <c r="B1744" s="167">
        <v>294.69364350000006</v>
      </c>
      <c r="C1744" s="168">
        <v>2.8586517841967862</v>
      </c>
      <c r="D1744" s="168">
        <v>2784</v>
      </c>
      <c r="E1744" s="168">
        <v>17</v>
      </c>
      <c r="F1744" s="168">
        <v>170</v>
      </c>
      <c r="G1744" s="168">
        <v>80</v>
      </c>
      <c r="H1744" s="168">
        <v>68164</v>
      </c>
      <c r="I1744" s="168">
        <f t="shared" si="302"/>
        <v>16249095.089999989</v>
      </c>
      <c r="J1744" s="168">
        <v>410</v>
      </c>
      <c r="K1744" s="168">
        <v>468</v>
      </c>
      <c r="L1744" s="169">
        <f t="shared" si="307"/>
        <v>438.04109396265551</v>
      </c>
      <c r="M1744">
        <f t="shared" si="297"/>
        <v>80</v>
      </c>
      <c r="N1744" s="168">
        <f t="shared" si="303"/>
        <v>-1</v>
      </c>
      <c r="O1744" s="168">
        <f t="shared" si="304"/>
        <v>80</v>
      </c>
      <c r="P1744" s="168">
        <f t="shared" si="305"/>
        <v>-1</v>
      </c>
      <c r="Q1744" s="168">
        <f t="shared" si="306"/>
        <v>-1</v>
      </c>
      <c r="R1744" s="168">
        <f t="shared" si="298"/>
        <v>-1</v>
      </c>
      <c r="S1744">
        <f t="shared" si="299"/>
        <v>-1</v>
      </c>
      <c r="T1744">
        <f t="shared" si="300"/>
        <v>468</v>
      </c>
      <c r="U1744">
        <f t="shared" si="301"/>
        <v>-1</v>
      </c>
    </row>
    <row r="1745" spans="2:21" x14ac:dyDescent="0.25">
      <c r="B1745" s="167">
        <v>294.69389130000002</v>
      </c>
      <c r="C1745" s="168">
        <v>2.8586544980706949</v>
      </c>
      <c r="D1745" s="168">
        <v>2785</v>
      </c>
      <c r="E1745" s="168">
        <v>11</v>
      </c>
      <c r="F1745" s="168">
        <v>88</v>
      </c>
      <c r="G1745" s="168">
        <v>67</v>
      </c>
      <c r="H1745" s="168">
        <v>4458</v>
      </c>
      <c r="I1745" s="168">
        <f t="shared" si="302"/>
        <v>16253553.089999989</v>
      </c>
      <c r="J1745" s="168">
        <v>379</v>
      </c>
      <c r="K1745" s="168">
        <v>439</v>
      </c>
      <c r="L1745" s="169">
        <f t="shared" si="307"/>
        <v>407.89827163154297</v>
      </c>
      <c r="M1745">
        <f t="shared" si="297"/>
        <v>67</v>
      </c>
      <c r="N1745" s="168">
        <f t="shared" si="303"/>
        <v>67</v>
      </c>
      <c r="O1745" s="168">
        <f t="shared" si="304"/>
        <v>-1</v>
      </c>
      <c r="P1745" s="168">
        <f t="shared" si="305"/>
        <v>-1</v>
      </c>
      <c r="Q1745" s="168">
        <f t="shared" si="306"/>
        <v>-1</v>
      </c>
      <c r="R1745" s="168">
        <f t="shared" si="298"/>
        <v>-1</v>
      </c>
      <c r="S1745">
        <f t="shared" si="299"/>
        <v>-1</v>
      </c>
      <c r="T1745">
        <f t="shared" si="300"/>
        <v>439</v>
      </c>
      <c r="U1745">
        <f t="shared" si="301"/>
        <v>-1</v>
      </c>
    </row>
    <row r="1746" spans="2:21" x14ac:dyDescent="0.25">
      <c r="B1746" s="167">
        <v>294.72221650000006</v>
      </c>
      <c r="C1746" s="168">
        <v>2.8589647507400824</v>
      </c>
      <c r="D1746" s="168">
        <v>2786</v>
      </c>
      <c r="E1746" s="168">
        <v>11</v>
      </c>
      <c r="F1746" s="168">
        <v>38</v>
      </c>
      <c r="G1746" s="168">
        <v>66</v>
      </c>
      <c r="H1746" s="168">
        <v>1943</v>
      </c>
      <c r="I1746" s="168">
        <f t="shared" si="302"/>
        <v>16255496.089999989</v>
      </c>
      <c r="J1746" s="168">
        <v>463</v>
      </c>
      <c r="K1746" s="168">
        <v>97</v>
      </c>
      <c r="L1746" s="169">
        <f t="shared" si="307"/>
        <v>211.92215551942652</v>
      </c>
      <c r="M1746">
        <f t="shared" si="297"/>
        <v>66</v>
      </c>
      <c r="N1746" s="168">
        <f t="shared" si="303"/>
        <v>66</v>
      </c>
      <c r="O1746" s="168">
        <f t="shared" si="304"/>
        <v>-1</v>
      </c>
      <c r="P1746" s="168">
        <f t="shared" si="305"/>
        <v>-1</v>
      </c>
      <c r="Q1746" s="168">
        <f t="shared" si="306"/>
        <v>-1</v>
      </c>
      <c r="R1746" s="168">
        <f t="shared" si="298"/>
        <v>97</v>
      </c>
      <c r="S1746">
        <f t="shared" si="299"/>
        <v>-1</v>
      </c>
      <c r="T1746">
        <f t="shared" si="300"/>
        <v>-1</v>
      </c>
      <c r="U1746">
        <f t="shared" si="301"/>
        <v>-1</v>
      </c>
    </row>
    <row r="1747" spans="2:21" x14ac:dyDescent="0.25">
      <c r="B1747" s="167">
        <v>294.72800120000005</v>
      </c>
      <c r="C1747" s="168">
        <v>2.8590281213766642</v>
      </c>
      <c r="D1747" s="168">
        <v>2787</v>
      </c>
      <c r="E1747" s="168">
        <v>17</v>
      </c>
      <c r="F1747" s="168">
        <v>169</v>
      </c>
      <c r="G1747" s="168">
        <v>79</v>
      </c>
      <c r="H1747" s="168">
        <v>59214</v>
      </c>
      <c r="I1747" s="168">
        <f t="shared" si="302"/>
        <v>16314710.089999989</v>
      </c>
      <c r="J1747" s="168">
        <v>409</v>
      </c>
      <c r="K1747" s="168">
        <v>468</v>
      </c>
      <c r="L1747" s="169">
        <f t="shared" si="307"/>
        <v>437.50657137921939</v>
      </c>
      <c r="M1747">
        <f t="shared" si="297"/>
        <v>79</v>
      </c>
      <c r="N1747" s="168">
        <f t="shared" si="303"/>
        <v>-1</v>
      </c>
      <c r="O1747" s="168">
        <f t="shared" si="304"/>
        <v>79</v>
      </c>
      <c r="P1747" s="168">
        <f t="shared" si="305"/>
        <v>-1</v>
      </c>
      <c r="Q1747" s="168">
        <f t="shared" si="306"/>
        <v>-1</v>
      </c>
      <c r="R1747" s="168">
        <f t="shared" si="298"/>
        <v>-1</v>
      </c>
      <c r="S1747">
        <f t="shared" si="299"/>
        <v>-1</v>
      </c>
      <c r="T1747">
        <f t="shared" si="300"/>
        <v>468</v>
      </c>
      <c r="U1747">
        <f t="shared" si="301"/>
        <v>-1</v>
      </c>
    </row>
    <row r="1748" spans="2:21" x14ac:dyDescent="0.25">
      <c r="B1748" s="167">
        <v>294.75092250000006</v>
      </c>
      <c r="C1748" s="168">
        <v>2.8592792527272595</v>
      </c>
      <c r="D1748" s="168">
        <v>2788</v>
      </c>
      <c r="E1748" s="168">
        <v>1</v>
      </c>
      <c r="F1748" s="168">
        <v>89</v>
      </c>
      <c r="G1748" s="168">
        <v>67</v>
      </c>
      <c r="H1748" s="168">
        <v>1890</v>
      </c>
      <c r="I1748" s="168">
        <f t="shared" si="302"/>
        <v>16316600.089999989</v>
      </c>
      <c r="J1748" s="168">
        <v>495</v>
      </c>
      <c r="K1748" s="168">
        <v>439</v>
      </c>
      <c r="L1748" s="169">
        <f t="shared" si="307"/>
        <v>466.15984383041831</v>
      </c>
      <c r="M1748">
        <f t="shared" si="297"/>
        <v>67</v>
      </c>
      <c r="N1748" s="168">
        <f t="shared" si="303"/>
        <v>67</v>
      </c>
      <c r="O1748" s="168">
        <f t="shared" si="304"/>
        <v>-1</v>
      </c>
      <c r="P1748" s="168">
        <f t="shared" si="305"/>
        <v>-1</v>
      </c>
      <c r="Q1748" s="168">
        <f t="shared" si="306"/>
        <v>-1</v>
      </c>
      <c r="R1748" s="168">
        <f t="shared" si="298"/>
        <v>-1</v>
      </c>
      <c r="S1748">
        <f t="shared" si="299"/>
        <v>-1</v>
      </c>
      <c r="T1748">
        <f t="shared" si="300"/>
        <v>439</v>
      </c>
      <c r="U1748">
        <f t="shared" si="301"/>
        <v>-1</v>
      </c>
    </row>
    <row r="1749" spans="2:21" x14ac:dyDescent="0.25">
      <c r="B1749" s="167">
        <v>294.77624530000003</v>
      </c>
      <c r="C1749" s="168">
        <v>2.8595567539894153</v>
      </c>
      <c r="D1749" s="168">
        <v>2791</v>
      </c>
      <c r="E1749" s="168">
        <v>11</v>
      </c>
      <c r="F1749" s="168">
        <v>88</v>
      </c>
      <c r="G1749" s="168">
        <v>67</v>
      </c>
      <c r="H1749" s="168">
        <v>4714</v>
      </c>
      <c r="I1749" s="168">
        <f t="shared" si="302"/>
        <v>16321314.089999989</v>
      </c>
      <c r="J1749" s="168">
        <v>374</v>
      </c>
      <c r="K1749" s="168">
        <v>434</v>
      </c>
      <c r="L1749" s="169">
        <f t="shared" si="307"/>
        <v>402.88459886175843</v>
      </c>
      <c r="M1749">
        <f t="shared" si="297"/>
        <v>67</v>
      </c>
      <c r="N1749" s="168">
        <f t="shared" si="303"/>
        <v>67</v>
      </c>
      <c r="O1749" s="168">
        <f t="shared" si="304"/>
        <v>-1</v>
      </c>
      <c r="P1749" s="168">
        <f t="shared" si="305"/>
        <v>-1</v>
      </c>
      <c r="Q1749" s="168">
        <f t="shared" si="306"/>
        <v>-1</v>
      </c>
      <c r="R1749" s="168">
        <f t="shared" si="298"/>
        <v>-1</v>
      </c>
      <c r="S1749">
        <f t="shared" si="299"/>
        <v>-1</v>
      </c>
      <c r="T1749">
        <f t="shared" si="300"/>
        <v>434</v>
      </c>
      <c r="U1749">
        <f t="shared" si="301"/>
        <v>-1</v>
      </c>
    </row>
    <row r="1750" spans="2:21" x14ac:dyDescent="0.25">
      <c r="B1750" s="167">
        <v>294.77830450000005</v>
      </c>
      <c r="C1750" s="168">
        <v>2.8595793225438748</v>
      </c>
      <c r="D1750" s="168">
        <v>2792</v>
      </c>
      <c r="E1750" s="168">
        <v>7</v>
      </c>
      <c r="F1750" s="168">
        <v>18</v>
      </c>
      <c r="G1750" s="168">
        <v>65</v>
      </c>
      <c r="H1750" s="168">
        <v>835.00599999999997</v>
      </c>
      <c r="I1750" s="168">
        <f t="shared" si="302"/>
        <v>16322149.095999988</v>
      </c>
      <c r="J1750" s="168">
        <v>549</v>
      </c>
      <c r="K1750" s="168">
        <v>449</v>
      </c>
      <c r="L1750" s="169">
        <f t="shared" si="307"/>
        <v>496.48867056560312</v>
      </c>
      <c r="M1750">
        <f t="shared" si="297"/>
        <v>65</v>
      </c>
      <c r="N1750" s="168">
        <f t="shared" si="303"/>
        <v>65</v>
      </c>
      <c r="O1750" s="168">
        <f t="shared" si="304"/>
        <v>-1</v>
      </c>
      <c r="P1750" s="168">
        <f t="shared" si="305"/>
        <v>-1</v>
      </c>
      <c r="Q1750" s="168">
        <f t="shared" si="306"/>
        <v>-1</v>
      </c>
      <c r="R1750" s="168">
        <f t="shared" si="298"/>
        <v>-1</v>
      </c>
      <c r="S1750">
        <f t="shared" si="299"/>
        <v>-1</v>
      </c>
      <c r="T1750">
        <f t="shared" si="300"/>
        <v>449</v>
      </c>
      <c r="U1750">
        <f t="shared" si="301"/>
        <v>-1</v>
      </c>
    </row>
    <row r="1751" spans="2:21" x14ac:dyDescent="0.25">
      <c r="B1751" s="167">
        <v>294.79646680000002</v>
      </c>
      <c r="C1751" s="168">
        <v>2.8597783965027324</v>
      </c>
      <c r="D1751" s="168">
        <v>2793</v>
      </c>
      <c r="E1751" s="168">
        <v>6</v>
      </c>
      <c r="F1751" s="168">
        <v>24</v>
      </c>
      <c r="G1751" s="168">
        <v>63</v>
      </c>
      <c r="H1751" s="168">
        <v>711.94299999999998</v>
      </c>
      <c r="I1751" s="168">
        <f t="shared" si="302"/>
        <v>16322861.038999988</v>
      </c>
      <c r="J1751" s="168">
        <v>442</v>
      </c>
      <c r="K1751" s="168">
        <v>434</v>
      </c>
      <c r="L1751" s="169">
        <f t="shared" si="307"/>
        <v>437.98173477897456</v>
      </c>
      <c r="M1751">
        <f t="shared" si="297"/>
        <v>63</v>
      </c>
      <c r="N1751" s="168">
        <f t="shared" si="303"/>
        <v>63</v>
      </c>
      <c r="O1751" s="168">
        <f t="shared" si="304"/>
        <v>-1</v>
      </c>
      <c r="P1751" s="168">
        <f t="shared" si="305"/>
        <v>-1</v>
      </c>
      <c r="Q1751" s="168">
        <f t="shared" si="306"/>
        <v>-1</v>
      </c>
      <c r="R1751" s="168">
        <f t="shared" si="298"/>
        <v>-1</v>
      </c>
      <c r="S1751">
        <f t="shared" si="299"/>
        <v>-1</v>
      </c>
      <c r="T1751">
        <f t="shared" si="300"/>
        <v>434</v>
      </c>
      <c r="U1751">
        <f t="shared" si="301"/>
        <v>-1</v>
      </c>
    </row>
    <row r="1752" spans="2:21" x14ac:dyDescent="0.25">
      <c r="B1752" s="167">
        <v>294.80053000000004</v>
      </c>
      <c r="C1752" s="168">
        <v>2.8598229368924382</v>
      </c>
      <c r="D1752" s="168">
        <v>2794</v>
      </c>
      <c r="E1752" s="168">
        <v>2</v>
      </c>
      <c r="F1752" s="168">
        <v>55</v>
      </c>
      <c r="G1752" s="168">
        <v>76</v>
      </c>
      <c r="H1752" s="168">
        <v>11304</v>
      </c>
      <c r="I1752" s="168">
        <f t="shared" si="302"/>
        <v>16334165.038999988</v>
      </c>
      <c r="J1752" s="168">
        <v>562</v>
      </c>
      <c r="K1752" s="168">
        <v>434</v>
      </c>
      <c r="L1752" s="169">
        <f t="shared" si="307"/>
        <v>493.87042835140471</v>
      </c>
      <c r="M1752">
        <f t="shared" si="297"/>
        <v>76</v>
      </c>
      <c r="N1752" s="168">
        <f t="shared" si="303"/>
        <v>-1</v>
      </c>
      <c r="O1752" s="168">
        <f t="shared" si="304"/>
        <v>76</v>
      </c>
      <c r="P1752" s="168">
        <f t="shared" si="305"/>
        <v>-1</v>
      </c>
      <c r="Q1752" s="168">
        <f t="shared" si="306"/>
        <v>-1</v>
      </c>
      <c r="R1752" s="168">
        <f t="shared" si="298"/>
        <v>-1</v>
      </c>
      <c r="S1752">
        <f t="shared" si="299"/>
        <v>-1</v>
      </c>
      <c r="T1752">
        <f t="shared" si="300"/>
        <v>434</v>
      </c>
      <c r="U1752">
        <f t="shared" si="301"/>
        <v>-1</v>
      </c>
    </row>
    <row r="1753" spans="2:21" x14ac:dyDescent="0.25">
      <c r="B1753" s="167">
        <v>294.82419200000004</v>
      </c>
      <c r="C1753" s="168">
        <v>2.8600823488111433</v>
      </c>
      <c r="D1753" s="168">
        <v>2796</v>
      </c>
      <c r="E1753" s="168">
        <v>10</v>
      </c>
      <c r="F1753" s="168">
        <v>54</v>
      </c>
      <c r="G1753" s="168">
        <v>68</v>
      </c>
      <c r="H1753" s="168">
        <v>2728</v>
      </c>
      <c r="I1753" s="168">
        <f t="shared" si="302"/>
        <v>16336893.038999988</v>
      </c>
      <c r="J1753" s="168">
        <v>466</v>
      </c>
      <c r="K1753" s="168">
        <v>434</v>
      </c>
      <c r="L1753" s="169">
        <f t="shared" si="307"/>
        <v>449.71546560019482</v>
      </c>
      <c r="M1753">
        <f t="shared" si="297"/>
        <v>68</v>
      </c>
      <c r="N1753" s="168">
        <f t="shared" si="303"/>
        <v>68</v>
      </c>
      <c r="O1753" s="168">
        <f t="shared" si="304"/>
        <v>-1</v>
      </c>
      <c r="P1753" s="168">
        <f t="shared" si="305"/>
        <v>-1</v>
      </c>
      <c r="Q1753" s="168">
        <f t="shared" si="306"/>
        <v>-1</v>
      </c>
      <c r="R1753" s="168">
        <f t="shared" si="298"/>
        <v>-1</v>
      </c>
      <c r="S1753">
        <f t="shared" si="299"/>
        <v>-1</v>
      </c>
      <c r="T1753">
        <f t="shared" si="300"/>
        <v>434</v>
      </c>
      <c r="U1753">
        <f t="shared" si="301"/>
        <v>-1</v>
      </c>
    </row>
    <row r="1754" spans="2:21" x14ac:dyDescent="0.25">
      <c r="B1754" s="167">
        <v>294.82628900000003</v>
      </c>
      <c r="C1754" s="168">
        <v>2.8601053412924222</v>
      </c>
      <c r="D1754" s="168">
        <v>2797</v>
      </c>
      <c r="E1754" s="168">
        <v>3</v>
      </c>
      <c r="F1754" s="168">
        <v>31</v>
      </c>
      <c r="G1754" s="168">
        <v>67</v>
      </c>
      <c r="H1754" s="168">
        <v>2736</v>
      </c>
      <c r="I1754" s="168">
        <f t="shared" si="302"/>
        <v>16339629.038999988</v>
      </c>
      <c r="J1754" s="168">
        <v>431</v>
      </c>
      <c r="K1754" s="168">
        <v>468</v>
      </c>
      <c r="L1754" s="169">
        <f t="shared" si="307"/>
        <v>449.11913786878421</v>
      </c>
      <c r="M1754">
        <f t="shared" si="297"/>
        <v>67</v>
      </c>
      <c r="N1754" s="168">
        <f t="shared" si="303"/>
        <v>67</v>
      </c>
      <c r="O1754" s="168">
        <f t="shared" si="304"/>
        <v>-1</v>
      </c>
      <c r="P1754" s="168">
        <f t="shared" si="305"/>
        <v>-1</v>
      </c>
      <c r="Q1754" s="168">
        <f t="shared" si="306"/>
        <v>-1</v>
      </c>
      <c r="R1754" s="168">
        <f t="shared" si="298"/>
        <v>-1</v>
      </c>
      <c r="S1754">
        <f t="shared" si="299"/>
        <v>-1</v>
      </c>
      <c r="T1754">
        <f t="shared" si="300"/>
        <v>468</v>
      </c>
      <c r="U1754">
        <f t="shared" si="301"/>
        <v>-1</v>
      </c>
    </row>
    <row r="1755" spans="2:21" x14ac:dyDescent="0.25">
      <c r="B1755" s="167">
        <v>294.84954550000003</v>
      </c>
      <c r="C1755" s="168">
        <v>2.8603603646426143</v>
      </c>
      <c r="D1755" s="168">
        <v>2798</v>
      </c>
      <c r="E1755" s="168">
        <v>3</v>
      </c>
      <c r="F1755" s="168">
        <v>64</v>
      </c>
      <c r="G1755" s="168">
        <v>77</v>
      </c>
      <c r="H1755" s="168">
        <v>10858</v>
      </c>
      <c r="I1755" s="168">
        <f t="shared" si="302"/>
        <v>16350487.038999988</v>
      </c>
      <c r="J1755" s="168">
        <v>506</v>
      </c>
      <c r="K1755" s="168">
        <v>166</v>
      </c>
      <c r="L1755" s="169">
        <f t="shared" si="307"/>
        <v>289.82063418604275</v>
      </c>
      <c r="M1755">
        <f t="shared" si="297"/>
        <v>77</v>
      </c>
      <c r="N1755" s="168">
        <f t="shared" si="303"/>
        <v>-1</v>
      </c>
      <c r="O1755" s="168">
        <f t="shared" si="304"/>
        <v>77</v>
      </c>
      <c r="P1755" s="168">
        <f t="shared" si="305"/>
        <v>-1</v>
      </c>
      <c r="Q1755" s="168">
        <f t="shared" si="306"/>
        <v>-1</v>
      </c>
      <c r="R1755" s="168">
        <f t="shared" si="298"/>
        <v>166</v>
      </c>
      <c r="S1755">
        <f t="shared" si="299"/>
        <v>-1</v>
      </c>
      <c r="T1755">
        <f t="shared" si="300"/>
        <v>-1</v>
      </c>
      <c r="U1755">
        <f t="shared" si="301"/>
        <v>-1</v>
      </c>
    </row>
    <row r="1756" spans="2:21" x14ac:dyDescent="0.25">
      <c r="B1756" s="167">
        <v>294.86871770000005</v>
      </c>
      <c r="C1756" s="168">
        <v>2.860570639907337</v>
      </c>
      <c r="D1756" s="168">
        <v>2800</v>
      </c>
      <c r="E1756" s="168">
        <v>7</v>
      </c>
      <c r="F1756" s="168">
        <v>93</v>
      </c>
      <c r="G1756" s="168">
        <v>74</v>
      </c>
      <c r="H1756" s="168">
        <v>13401</v>
      </c>
      <c r="I1756" s="168">
        <f t="shared" si="302"/>
        <v>16363888.038999988</v>
      </c>
      <c r="J1756" s="168">
        <v>437</v>
      </c>
      <c r="K1756" s="168">
        <v>273</v>
      </c>
      <c r="L1756" s="169">
        <f t="shared" si="307"/>
        <v>345.39976838440413</v>
      </c>
      <c r="M1756">
        <f t="shared" si="297"/>
        <v>74</v>
      </c>
      <c r="N1756" s="168">
        <f t="shared" si="303"/>
        <v>74</v>
      </c>
      <c r="O1756" s="168">
        <f t="shared" si="304"/>
        <v>-1</v>
      </c>
      <c r="P1756" s="168">
        <f t="shared" si="305"/>
        <v>-1</v>
      </c>
      <c r="Q1756" s="168">
        <f t="shared" si="306"/>
        <v>-1</v>
      </c>
      <c r="R1756" s="168">
        <f t="shared" si="298"/>
        <v>-1</v>
      </c>
      <c r="S1756">
        <f t="shared" si="299"/>
        <v>273</v>
      </c>
      <c r="T1756">
        <f t="shared" si="300"/>
        <v>-1</v>
      </c>
      <c r="U1756">
        <f t="shared" si="301"/>
        <v>-1</v>
      </c>
    </row>
    <row r="1757" spans="2:21" x14ac:dyDescent="0.25">
      <c r="B1757" s="167">
        <v>294.89187000000004</v>
      </c>
      <c r="C1757" s="168">
        <v>2.8608246148423695</v>
      </c>
      <c r="D1757" s="168">
        <v>2802</v>
      </c>
      <c r="E1757" s="168">
        <v>4</v>
      </c>
      <c r="F1757" s="168">
        <v>18</v>
      </c>
      <c r="G1757" s="168">
        <v>62</v>
      </c>
      <c r="H1757" s="168">
        <v>487.66</v>
      </c>
      <c r="I1757" s="168">
        <f t="shared" si="302"/>
        <v>16364375.698999988</v>
      </c>
      <c r="J1757" s="168">
        <v>521</v>
      </c>
      <c r="K1757" s="168">
        <v>166</v>
      </c>
      <c r="L1757" s="169">
        <f t="shared" si="307"/>
        <v>294.08502171991012</v>
      </c>
      <c r="M1757">
        <f t="shared" si="297"/>
        <v>62</v>
      </c>
      <c r="N1757" s="168">
        <f t="shared" si="303"/>
        <v>62</v>
      </c>
      <c r="O1757" s="168">
        <f t="shared" si="304"/>
        <v>-1</v>
      </c>
      <c r="P1757" s="168">
        <f t="shared" si="305"/>
        <v>-1</v>
      </c>
      <c r="Q1757" s="168">
        <f t="shared" si="306"/>
        <v>-1</v>
      </c>
      <c r="R1757" s="168">
        <f t="shared" si="298"/>
        <v>166</v>
      </c>
      <c r="S1757">
        <f t="shared" si="299"/>
        <v>-1</v>
      </c>
      <c r="T1757">
        <f t="shared" si="300"/>
        <v>-1</v>
      </c>
      <c r="U1757">
        <f t="shared" si="301"/>
        <v>-1</v>
      </c>
    </row>
    <row r="1758" spans="2:21" x14ac:dyDescent="0.25">
      <c r="B1758" s="167">
        <v>294.91299230000004</v>
      </c>
      <c r="C1758" s="168">
        <v>2.8610563661216615</v>
      </c>
      <c r="D1758" s="168">
        <v>2805</v>
      </c>
      <c r="E1758" s="168">
        <v>17</v>
      </c>
      <c r="F1758" s="168">
        <v>28</v>
      </c>
      <c r="G1758" s="168">
        <v>63</v>
      </c>
      <c r="H1758" s="168">
        <v>852.18399999999997</v>
      </c>
      <c r="I1758" s="168">
        <f t="shared" si="302"/>
        <v>16365227.882999988</v>
      </c>
      <c r="J1758" s="168">
        <v>331</v>
      </c>
      <c r="K1758" s="168">
        <v>273</v>
      </c>
      <c r="L1758" s="169">
        <f t="shared" si="307"/>
        <v>300.60439118549152</v>
      </c>
      <c r="M1758">
        <f t="shared" si="297"/>
        <v>63</v>
      </c>
      <c r="N1758" s="168">
        <f t="shared" si="303"/>
        <v>63</v>
      </c>
      <c r="O1758" s="168">
        <f t="shared" si="304"/>
        <v>-1</v>
      </c>
      <c r="P1758" s="168">
        <f t="shared" si="305"/>
        <v>-1</v>
      </c>
      <c r="Q1758" s="168">
        <f t="shared" si="306"/>
        <v>-1</v>
      </c>
      <c r="R1758" s="168">
        <f t="shared" si="298"/>
        <v>-1</v>
      </c>
      <c r="S1758">
        <f t="shared" si="299"/>
        <v>273</v>
      </c>
      <c r="T1758">
        <f t="shared" si="300"/>
        <v>-1</v>
      </c>
      <c r="U1758">
        <f t="shared" si="301"/>
        <v>-1</v>
      </c>
    </row>
    <row r="1759" spans="2:21" x14ac:dyDescent="0.25">
      <c r="B1759" s="167">
        <v>294.91446150000002</v>
      </c>
      <c r="C1759" s="168">
        <v>2.8610724875989657</v>
      </c>
      <c r="D1759" s="168">
        <v>2806</v>
      </c>
      <c r="E1759" s="168">
        <v>2</v>
      </c>
      <c r="F1759" s="168">
        <v>82</v>
      </c>
      <c r="G1759" s="168">
        <v>79</v>
      </c>
      <c r="H1759" s="168">
        <v>21815</v>
      </c>
      <c r="I1759" s="168">
        <f t="shared" si="302"/>
        <v>16387042.882999988</v>
      </c>
      <c r="J1759" s="168">
        <v>549</v>
      </c>
      <c r="K1759" s="168">
        <v>434</v>
      </c>
      <c r="L1759" s="169">
        <f t="shared" si="307"/>
        <v>488.12498399487811</v>
      </c>
      <c r="M1759">
        <f t="shared" si="297"/>
        <v>79</v>
      </c>
      <c r="N1759" s="168">
        <f t="shared" si="303"/>
        <v>-1</v>
      </c>
      <c r="O1759" s="168">
        <f t="shared" si="304"/>
        <v>79</v>
      </c>
      <c r="P1759" s="168">
        <f t="shared" si="305"/>
        <v>-1</v>
      </c>
      <c r="Q1759" s="168">
        <f t="shared" si="306"/>
        <v>-1</v>
      </c>
      <c r="R1759" s="168">
        <f t="shared" si="298"/>
        <v>-1</v>
      </c>
      <c r="S1759">
        <f t="shared" si="299"/>
        <v>-1</v>
      </c>
      <c r="T1759">
        <f t="shared" si="300"/>
        <v>434</v>
      </c>
      <c r="U1759">
        <f t="shared" si="301"/>
        <v>-1</v>
      </c>
    </row>
    <row r="1760" spans="2:21" x14ac:dyDescent="0.25">
      <c r="B1760" s="167">
        <v>294.92790380000002</v>
      </c>
      <c r="C1760" s="168">
        <v>2.8612199990983429</v>
      </c>
      <c r="D1760" s="168">
        <v>2807</v>
      </c>
      <c r="E1760" s="168">
        <v>3</v>
      </c>
      <c r="F1760" s="168">
        <v>36</v>
      </c>
      <c r="G1760" s="168">
        <v>64</v>
      </c>
      <c r="H1760" s="168">
        <v>850.88400000000001</v>
      </c>
      <c r="I1760" s="168">
        <f t="shared" si="302"/>
        <v>16387893.766999988</v>
      </c>
      <c r="J1760" s="168">
        <v>483</v>
      </c>
      <c r="K1760" s="168">
        <v>166</v>
      </c>
      <c r="L1760" s="169">
        <f t="shared" si="307"/>
        <v>283.15720015567325</v>
      </c>
      <c r="M1760">
        <f t="shared" si="297"/>
        <v>64</v>
      </c>
      <c r="N1760" s="168">
        <f t="shared" si="303"/>
        <v>64</v>
      </c>
      <c r="O1760" s="168">
        <f t="shared" si="304"/>
        <v>-1</v>
      </c>
      <c r="P1760" s="168">
        <f t="shared" si="305"/>
        <v>-1</v>
      </c>
      <c r="Q1760" s="168">
        <f t="shared" si="306"/>
        <v>-1</v>
      </c>
      <c r="R1760" s="168">
        <f t="shared" si="298"/>
        <v>166</v>
      </c>
      <c r="S1760">
        <f t="shared" si="299"/>
        <v>-1</v>
      </c>
      <c r="T1760">
        <f t="shared" si="300"/>
        <v>-1</v>
      </c>
      <c r="U1760">
        <f t="shared" si="301"/>
        <v>-1</v>
      </c>
    </row>
    <row r="1761" spans="2:21" x14ac:dyDescent="0.25">
      <c r="B1761" s="167">
        <v>294.98949280000005</v>
      </c>
      <c r="C1761" s="168">
        <v>2.8618960794272668</v>
      </c>
      <c r="D1761" s="168">
        <v>2813</v>
      </c>
      <c r="E1761" s="168">
        <v>10</v>
      </c>
      <c r="F1761" s="168">
        <v>39</v>
      </c>
      <c r="G1761" s="168">
        <v>66</v>
      </c>
      <c r="H1761" s="168">
        <v>1762</v>
      </c>
      <c r="I1761" s="168">
        <f t="shared" si="302"/>
        <v>16389655.766999988</v>
      </c>
      <c r="J1761" s="168">
        <v>430</v>
      </c>
      <c r="K1761" s="168">
        <v>166</v>
      </c>
      <c r="L1761" s="169">
        <f t="shared" si="307"/>
        <v>267.17035763721992</v>
      </c>
      <c r="M1761">
        <f t="shared" si="297"/>
        <v>66</v>
      </c>
      <c r="N1761" s="168">
        <f t="shared" si="303"/>
        <v>66</v>
      </c>
      <c r="O1761" s="168">
        <f t="shared" si="304"/>
        <v>-1</v>
      </c>
      <c r="P1761" s="168">
        <f t="shared" si="305"/>
        <v>-1</v>
      </c>
      <c r="Q1761" s="168">
        <f t="shared" si="306"/>
        <v>-1</v>
      </c>
      <c r="R1761" s="168">
        <f t="shared" si="298"/>
        <v>166</v>
      </c>
      <c r="S1761">
        <f t="shared" si="299"/>
        <v>-1</v>
      </c>
      <c r="T1761">
        <f t="shared" si="300"/>
        <v>-1</v>
      </c>
      <c r="U1761">
        <f t="shared" si="301"/>
        <v>-1</v>
      </c>
    </row>
    <row r="1762" spans="2:21" x14ac:dyDescent="0.25">
      <c r="B1762" s="167">
        <v>294.99003300000004</v>
      </c>
      <c r="C1762" s="168">
        <v>2.8619020109753754</v>
      </c>
      <c r="D1762" s="168">
        <v>2814</v>
      </c>
      <c r="E1762" s="168">
        <v>2</v>
      </c>
      <c r="F1762" s="168">
        <v>3</v>
      </c>
      <c r="G1762" s="168">
        <v>61</v>
      </c>
      <c r="H1762" s="168">
        <v>168.483</v>
      </c>
      <c r="I1762" s="168">
        <f t="shared" si="302"/>
        <v>16389824.249999987</v>
      </c>
      <c r="J1762" s="168">
        <v>541</v>
      </c>
      <c r="K1762" s="168">
        <v>463</v>
      </c>
      <c r="L1762" s="169">
        <f t="shared" si="307"/>
        <v>500.4827669360854</v>
      </c>
      <c r="M1762">
        <f t="shared" si="297"/>
        <v>61</v>
      </c>
      <c r="N1762" s="168">
        <f t="shared" si="303"/>
        <v>61</v>
      </c>
      <c r="O1762" s="168">
        <f t="shared" si="304"/>
        <v>-1</v>
      </c>
      <c r="P1762" s="168">
        <f t="shared" si="305"/>
        <v>-1</v>
      </c>
      <c r="Q1762" s="168">
        <f t="shared" si="306"/>
        <v>-1</v>
      </c>
      <c r="R1762" s="168">
        <f t="shared" si="298"/>
        <v>-1</v>
      </c>
      <c r="S1762">
        <f t="shared" si="299"/>
        <v>-1</v>
      </c>
      <c r="T1762">
        <f t="shared" si="300"/>
        <v>463</v>
      </c>
      <c r="U1762">
        <f t="shared" si="301"/>
        <v>-1</v>
      </c>
    </row>
    <row r="1763" spans="2:21" x14ac:dyDescent="0.25">
      <c r="B1763" s="167">
        <v>295.00669220000003</v>
      </c>
      <c r="C1763" s="168">
        <v>2.8620849474869838</v>
      </c>
      <c r="D1763" s="168">
        <v>2815</v>
      </c>
      <c r="E1763" s="168">
        <v>4</v>
      </c>
      <c r="F1763" s="168">
        <v>41</v>
      </c>
      <c r="G1763" s="168">
        <v>67</v>
      </c>
      <c r="H1763" s="168">
        <v>1519</v>
      </c>
      <c r="I1763" s="168">
        <f t="shared" si="302"/>
        <v>16391343.249999987</v>
      </c>
      <c r="J1763" s="168">
        <v>445</v>
      </c>
      <c r="K1763" s="168">
        <v>434</v>
      </c>
      <c r="L1763" s="169">
        <f t="shared" si="307"/>
        <v>439.46558454559329</v>
      </c>
      <c r="M1763">
        <f t="shared" si="297"/>
        <v>67</v>
      </c>
      <c r="N1763" s="168">
        <f t="shared" si="303"/>
        <v>67</v>
      </c>
      <c r="O1763" s="168">
        <f t="shared" si="304"/>
        <v>-1</v>
      </c>
      <c r="P1763" s="168">
        <f t="shared" si="305"/>
        <v>-1</v>
      </c>
      <c r="Q1763" s="168">
        <f t="shared" si="306"/>
        <v>-1</v>
      </c>
      <c r="R1763" s="168">
        <f t="shared" si="298"/>
        <v>-1</v>
      </c>
      <c r="S1763">
        <f t="shared" si="299"/>
        <v>-1</v>
      </c>
      <c r="T1763">
        <f t="shared" si="300"/>
        <v>434</v>
      </c>
      <c r="U1763">
        <f t="shared" si="301"/>
        <v>-1</v>
      </c>
    </row>
    <row r="1764" spans="2:21" x14ac:dyDescent="0.25">
      <c r="B1764" s="167">
        <v>295.00946100000004</v>
      </c>
      <c r="C1764" s="168">
        <v>2.8621153545771194</v>
      </c>
      <c r="D1764" s="168">
        <v>2816</v>
      </c>
      <c r="E1764" s="168">
        <v>4</v>
      </c>
      <c r="F1764" s="168">
        <v>99</v>
      </c>
      <c r="G1764" s="168">
        <v>67</v>
      </c>
      <c r="H1764" s="168">
        <v>3519</v>
      </c>
      <c r="I1764" s="168">
        <f t="shared" si="302"/>
        <v>16394862.249999987</v>
      </c>
      <c r="J1764" s="168">
        <v>440</v>
      </c>
      <c r="K1764" s="168">
        <v>458</v>
      </c>
      <c r="L1764" s="169">
        <f t="shared" si="307"/>
        <v>448.90979049247744</v>
      </c>
      <c r="M1764">
        <f t="shared" si="297"/>
        <v>67</v>
      </c>
      <c r="N1764" s="168">
        <f t="shared" si="303"/>
        <v>67</v>
      </c>
      <c r="O1764" s="168">
        <f t="shared" si="304"/>
        <v>-1</v>
      </c>
      <c r="P1764" s="168">
        <f t="shared" si="305"/>
        <v>-1</v>
      </c>
      <c r="Q1764" s="168">
        <f t="shared" si="306"/>
        <v>-1</v>
      </c>
      <c r="R1764" s="168">
        <f t="shared" si="298"/>
        <v>-1</v>
      </c>
      <c r="S1764">
        <f t="shared" si="299"/>
        <v>-1</v>
      </c>
      <c r="T1764">
        <f t="shared" si="300"/>
        <v>458</v>
      </c>
      <c r="U1764">
        <f t="shared" si="301"/>
        <v>-1</v>
      </c>
    </row>
    <row r="1765" spans="2:21" x14ac:dyDescent="0.25">
      <c r="B1765" s="167">
        <v>295.03141850000003</v>
      </c>
      <c r="C1765" s="168">
        <v>2.8623565190331397</v>
      </c>
      <c r="D1765" s="168">
        <v>2818</v>
      </c>
      <c r="E1765" s="168">
        <v>4</v>
      </c>
      <c r="F1765" s="168">
        <v>27</v>
      </c>
      <c r="G1765" s="168">
        <v>62</v>
      </c>
      <c r="H1765" s="168">
        <v>928.90200000000004</v>
      </c>
      <c r="I1765" s="168">
        <f t="shared" si="302"/>
        <v>16395791.151999988</v>
      </c>
      <c r="J1765" s="168">
        <v>488</v>
      </c>
      <c r="K1765" s="168">
        <v>458</v>
      </c>
      <c r="L1765" s="169">
        <f t="shared" si="307"/>
        <v>472.76209661943079</v>
      </c>
      <c r="M1765">
        <f t="shared" si="297"/>
        <v>62</v>
      </c>
      <c r="N1765" s="168">
        <f t="shared" si="303"/>
        <v>62</v>
      </c>
      <c r="O1765" s="168">
        <f t="shared" si="304"/>
        <v>-1</v>
      </c>
      <c r="P1765" s="168">
        <f t="shared" si="305"/>
        <v>-1</v>
      </c>
      <c r="Q1765" s="168">
        <f t="shared" si="306"/>
        <v>-1</v>
      </c>
      <c r="R1765" s="168">
        <f t="shared" si="298"/>
        <v>-1</v>
      </c>
      <c r="S1765">
        <f t="shared" si="299"/>
        <v>-1</v>
      </c>
      <c r="T1765">
        <f t="shared" si="300"/>
        <v>458</v>
      </c>
      <c r="U1765">
        <f t="shared" si="301"/>
        <v>-1</v>
      </c>
    </row>
    <row r="1766" spans="2:21" x14ac:dyDescent="0.25">
      <c r="B1766" s="167">
        <v>295.03996970000003</v>
      </c>
      <c r="C1766" s="168">
        <v>2.8624504514804125</v>
      </c>
      <c r="D1766" s="168">
        <v>2819</v>
      </c>
      <c r="E1766" s="168">
        <v>4</v>
      </c>
      <c r="F1766" s="168">
        <v>17</v>
      </c>
      <c r="G1766" s="168">
        <v>69</v>
      </c>
      <c r="H1766" s="168">
        <v>1347</v>
      </c>
      <c r="I1766" s="168">
        <f t="shared" si="302"/>
        <v>16397138.151999988</v>
      </c>
      <c r="J1766" s="168">
        <v>568</v>
      </c>
      <c r="K1766" s="168">
        <v>659</v>
      </c>
      <c r="L1766" s="169">
        <f t="shared" si="307"/>
        <v>611.81042815565024</v>
      </c>
      <c r="M1766">
        <f t="shared" si="297"/>
        <v>69</v>
      </c>
      <c r="N1766" s="168">
        <f t="shared" si="303"/>
        <v>69</v>
      </c>
      <c r="O1766" s="168">
        <f t="shared" si="304"/>
        <v>-1</v>
      </c>
      <c r="P1766" s="168">
        <f t="shared" si="305"/>
        <v>-1</v>
      </c>
      <c r="Q1766" s="168">
        <f t="shared" si="306"/>
        <v>-1</v>
      </c>
      <c r="R1766" s="168">
        <f t="shared" si="298"/>
        <v>-1</v>
      </c>
      <c r="S1766">
        <f t="shared" si="299"/>
        <v>-1</v>
      </c>
      <c r="T1766">
        <f t="shared" si="300"/>
        <v>-1</v>
      </c>
      <c r="U1766">
        <f t="shared" si="301"/>
        <v>659</v>
      </c>
    </row>
    <row r="1767" spans="2:21" x14ac:dyDescent="0.25">
      <c r="B1767" s="167">
        <v>295.08344630000005</v>
      </c>
      <c r="C1767" s="168">
        <v>2.8629281384371112</v>
      </c>
      <c r="D1767" s="168">
        <v>2823</v>
      </c>
      <c r="E1767" s="168">
        <v>1</v>
      </c>
      <c r="F1767" s="168">
        <v>5</v>
      </c>
      <c r="G1767" s="168">
        <v>62</v>
      </c>
      <c r="H1767" s="168">
        <v>232.79599999999999</v>
      </c>
      <c r="I1767" s="168">
        <f t="shared" si="302"/>
        <v>16397370.947999988</v>
      </c>
      <c r="J1767" s="168">
        <v>509</v>
      </c>
      <c r="K1767" s="168">
        <v>468</v>
      </c>
      <c r="L1767" s="169">
        <f t="shared" si="307"/>
        <v>488.06966715828594</v>
      </c>
      <c r="M1767">
        <f t="shared" si="297"/>
        <v>62</v>
      </c>
      <c r="N1767" s="168">
        <f t="shared" si="303"/>
        <v>62</v>
      </c>
      <c r="O1767" s="168">
        <f t="shared" si="304"/>
        <v>-1</v>
      </c>
      <c r="P1767" s="168">
        <f t="shared" si="305"/>
        <v>-1</v>
      </c>
      <c r="Q1767" s="168">
        <f t="shared" si="306"/>
        <v>-1</v>
      </c>
      <c r="R1767" s="168">
        <f t="shared" si="298"/>
        <v>-1</v>
      </c>
      <c r="S1767">
        <f t="shared" si="299"/>
        <v>-1</v>
      </c>
      <c r="T1767">
        <f t="shared" si="300"/>
        <v>468</v>
      </c>
      <c r="U1767">
        <f t="shared" si="301"/>
        <v>-1</v>
      </c>
    </row>
    <row r="1768" spans="2:21" x14ac:dyDescent="0.25">
      <c r="B1768" s="167">
        <v>295.08908380000003</v>
      </c>
      <c r="C1768" s="168">
        <v>2.8629900922540523</v>
      </c>
      <c r="D1768" s="168">
        <v>2824</v>
      </c>
      <c r="E1768" s="168">
        <v>6</v>
      </c>
      <c r="F1768" s="168">
        <v>41</v>
      </c>
      <c r="G1768" s="168">
        <v>62</v>
      </c>
      <c r="H1768" s="168">
        <v>1130</v>
      </c>
      <c r="I1768" s="168">
        <f t="shared" si="302"/>
        <v>16398500.947999988</v>
      </c>
      <c r="J1768" s="168">
        <v>365</v>
      </c>
      <c r="K1768" s="168">
        <v>107</v>
      </c>
      <c r="L1768" s="169">
        <f t="shared" si="307"/>
        <v>197.6233791837393</v>
      </c>
      <c r="M1768">
        <f t="shared" si="297"/>
        <v>62</v>
      </c>
      <c r="N1768" s="168">
        <f t="shared" si="303"/>
        <v>62</v>
      </c>
      <c r="O1768" s="168">
        <f t="shared" si="304"/>
        <v>-1</v>
      </c>
      <c r="P1768" s="168">
        <f t="shared" si="305"/>
        <v>-1</v>
      </c>
      <c r="Q1768" s="168">
        <f t="shared" si="306"/>
        <v>-1</v>
      </c>
      <c r="R1768" s="168">
        <f t="shared" si="298"/>
        <v>107</v>
      </c>
      <c r="S1768">
        <f t="shared" si="299"/>
        <v>-1</v>
      </c>
      <c r="T1768">
        <f t="shared" si="300"/>
        <v>-1</v>
      </c>
      <c r="U1768">
        <f t="shared" si="301"/>
        <v>-1</v>
      </c>
    </row>
    <row r="1769" spans="2:21" x14ac:dyDescent="0.25">
      <c r="B1769" s="167">
        <v>295.09708550000005</v>
      </c>
      <c r="C1769" s="168">
        <v>2.8630780329319605</v>
      </c>
      <c r="D1769" s="168">
        <v>2826</v>
      </c>
      <c r="E1769" s="168">
        <v>4</v>
      </c>
      <c r="F1769" s="168">
        <v>34</v>
      </c>
      <c r="G1769" s="168">
        <v>64</v>
      </c>
      <c r="H1769" s="168">
        <v>892.04</v>
      </c>
      <c r="I1769" s="168">
        <f t="shared" si="302"/>
        <v>16399392.987999987</v>
      </c>
      <c r="J1769" s="168">
        <v>424</v>
      </c>
      <c r="K1769" s="168">
        <v>458</v>
      </c>
      <c r="L1769" s="169">
        <f t="shared" si="307"/>
        <v>440.67221378253475</v>
      </c>
      <c r="M1769">
        <f t="shared" si="297"/>
        <v>64</v>
      </c>
      <c r="N1769" s="168">
        <f t="shared" si="303"/>
        <v>64</v>
      </c>
      <c r="O1769" s="168">
        <f t="shared" si="304"/>
        <v>-1</v>
      </c>
      <c r="P1769" s="168">
        <f t="shared" si="305"/>
        <v>-1</v>
      </c>
      <c r="Q1769" s="168">
        <f t="shared" si="306"/>
        <v>-1</v>
      </c>
      <c r="R1769" s="168">
        <f t="shared" si="298"/>
        <v>-1</v>
      </c>
      <c r="S1769">
        <f t="shared" si="299"/>
        <v>-1</v>
      </c>
      <c r="T1769">
        <f t="shared" si="300"/>
        <v>458</v>
      </c>
      <c r="U1769">
        <f t="shared" si="301"/>
        <v>-1</v>
      </c>
    </row>
    <row r="1770" spans="2:21" x14ac:dyDescent="0.25">
      <c r="B1770" s="167">
        <v>295.12343600000003</v>
      </c>
      <c r="C1770" s="168">
        <v>2.8633676752290689</v>
      </c>
      <c r="D1770" s="168">
        <v>2828</v>
      </c>
      <c r="E1770" s="168">
        <v>3</v>
      </c>
      <c r="F1770" s="168">
        <v>23</v>
      </c>
      <c r="G1770" s="168">
        <v>61</v>
      </c>
      <c r="H1770" s="168">
        <v>430.47399999999999</v>
      </c>
      <c r="I1770" s="168">
        <f t="shared" si="302"/>
        <v>16399823.461999986</v>
      </c>
      <c r="J1770" s="168">
        <v>483</v>
      </c>
      <c r="K1770" s="168">
        <v>166</v>
      </c>
      <c r="L1770" s="169">
        <f t="shared" si="307"/>
        <v>283.15720015567325</v>
      </c>
      <c r="M1770">
        <f t="shared" si="297"/>
        <v>61</v>
      </c>
      <c r="N1770" s="168">
        <f t="shared" si="303"/>
        <v>61</v>
      </c>
      <c r="O1770" s="168">
        <f t="shared" si="304"/>
        <v>-1</v>
      </c>
      <c r="P1770" s="168">
        <f t="shared" si="305"/>
        <v>-1</v>
      </c>
      <c r="Q1770" s="168">
        <f t="shared" si="306"/>
        <v>-1</v>
      </c>
      <c r="R1770" s="168">
        <f t="shared" si="298"/>
        <v>166</v>
      </c>
      <c r="S1770">
        <f t="shared" si="299"/>
        <v>-1</v>
      </c>
      <c r="T1770">
        <f t="shared" si="300"/>
        <v>-1</v>
      </c>
      <c r="U1770">
        <f t="shared" si="301"/>
        <v>-1</v>
      </c>
    </row>
    <row r="1771" spans="2:21" x14ac:dyDescent="0.25">
      <c r="B1771" s="167">
        <v>295.12452850000005</v>
      </c>
      <c r="C1771" s="168">
        <v>2.8633796853385376</v>
      </c>
      <c r="D1771" s="168">
        <v>2829</v>
      </c>
      <c r="E1771" s="168">
        <v>7</v>
      </c>
      <c r="F1771" s="168">
        <v>107</v>
      </c>
      <c r="G1771" s="168">
        <v>75</v>
      </c>
      <c r="H1771" s="168">
        <v>12930</v>
      </c>
      <c r="I1771" s="168">
        <f t="shared" si="302"/>
        <v>16412753.461999986</v>
      </c>
      <c r="J1771" s="168">
        <v>436</v>
      </c>
      <c r="K1771" s="168">
        <v>34</v>
      </c>
      <c r="L1771" s="169">
        <f t="shared" si="307"/>
        <v>121.75385004179539</v>
      </c>
      <c r="M1771">
        <f t="shared" si="297"/>
        <v>75</v>
      </c>
      <c r="N1771" s="168">
        <f t="shared" si="303"/>
        <v>-1</v>
      </c>
      <c r="O1771" s="168">
        <f t="shared" si="304"/>
        <v>75</v>
      </c>
      <c r="P1771" s="168">
        <f t="shared" si="305"/>
        <v>-1</v>
      </c>
      <c r="Q1771" s="168">
        <f t="shared" si="306"/>
        <v>-1</v>
      </c>
      <c r="R1771" s="168">
        <f t="shared" si="298"/>
        <v>34</v>
      </c>
      <c r="S1771">
        <f t="shared" si="299"/>
        <v>-1</v>
      </c>
      <c r="T1771">
        <f t="shared" si="300"/>
        <v>-1</v>
      </c>
      <c r="U1771">
        <f t="shared" si="301"/>
        <v>-1</v>
      </c>
    </row>
    <row r="1772" spans="2:21" x14ac:dyDescent="0.25">
      <c r="B1772" s="167">
        <v>295.14272300000005</v>
      </c>
      <c r="C1772" s="168">
        <v>2.8635797187221557</v>
      </c>
      <c r="D1772" s="168">
        <v>2830</v>
      </c>
      <c r="E1772" s="168">
        <v>9</v>
      </c>
      <c r="F1772" s="168">
        <v>23</v>
      </c>
      <c r="G1772" s="168">
        <v>63</v>
      </c>
      <c r="H1772" s="168">
        <v>617.23400000000004</v>
      </c>
      <c r="I1772" s="168">
        <f t="shared" si="302"/>
        <v>16413370.695999986</v>
      </c>
      <c r="J1772" s="168">
        <v>434</v>
      </c>
      <c r="K1772" s="168">
        <v>434</v>
      </c>
      <c r="L1772" s="169">
        <f t="shared" si="307"/>
        <v>434</v>
      </c>
      <c r="M1772">
        <f t="shared" si="297"/>
        <v>63</v>
      </c>
      <c r="N1772" s="168">
        <f t="shared" si="303"/>
        <v>63</v>
      </c>
      <c r="O1772" s="168">
        <f t="shared" si="304"/>
        <v>-1</v>
      </c>
      <c r="P1772" s="168">
        <f t="shared" si="305"/>
        <v>-1</v>
      </c>
      <c r="Q1772" s="168">
        <f t="shared" si="306"/>
        <v>-1</v>
      </c>
      <c r="R1772" s="168">
        <f t="shared" si="298"/>
        <v>-1</v>
      </c>
      <c r="S1772">
        <f t="shared" si="299"/>
        <v>-1</v>
      </c>
      <c r="T1772">
        <f t="shared" si="300"/>
        <v>434</v>
      </c>
      <c r="U1772">
        <f t="shared" si="301"/>
        <v>-1</v>
      </c>
    </row>
    <row r="1773" spans="2:21" x14ac:dyDescent="0.25">
      <c r="B1773" s="167">
        <v>295.15619480000004</v>
      </c>
      <c r="C1773" s="168">
        <v>2.8637278505805295</v>
      </c>
      <c r="D1773" s="168">
        <v>2832</v>
      </c>
      <c r="E1773" s="168">
        <v>1</v>
      </c>
      <c r="F1773" s="168">
        <v>24</v>
      </c>
      <c r="G1773" s="168">
        <v>64</v>
      </c>
      <c r="H1773" s="168">
        <v>953.89800000000002</v>
      </c>
      <c r="I1773" s="168">
        <f t="shared" si="302"/>
        <v>16414324.593999986</v>
      </c>
      <c r="J1773" s="168">
        <v>483</v>
      </c>
      <c r="K1773" s="168">
        <v>97</v>
      </c>
      <c r="L1773" s="169">
        <f t="shared" si="307"/>
        <v>216.45091822397058</v>
      </c>
      <c r="M1773">
        <f t="shared" si="297"/>
        <v>64</v>
      </c>
      <c r="N1773" s="168">
        <f t="shared" si="303"/>
        <v>64</v>
      </c>
      <c r="O1773" s="168">
        <f t="shared" si="304"/>
        <v>-1</v>
      </c>
      <c r="P1773" s="168">
        <f t="shared" si="305"/>
        <v>-1</v>
      </c>
      <c r="Q1773" s="168">
        <f t="shared" si="306"/>
        <v>-1</v>
      </c>
      <c r="R1773" s="168">
        <f t="shared" si="298"/>
        <v>97</v>
      </c>
      <c r="S1773">
        <f t="shared" si="299"/>
        <v>-1</v>
      </c>
      <c r="T1773">
        <f t="shared" si="300"/>
        <v>-1</v>
      </c>
      <c r="U1773">
        <f t="shared" si="301"/>
        <v>-1</v>
      </c>
    </row>
    <row r="1774" spans="2:21" x14ac:dyDescent="0.25">
      <c r="B1774" s="167">
        <v>295.17463930000002</v>
      </c>
      <c r="C1774" s="168">
        <v>2.8639306892321876</v>
      </c>
      <c r="D1774" s="168">
        <v>2834</v>
      </c>
      <c r="E1774" s="168">
        <v>6</v>
      </c>
      <c r="F1774" s="168">
        <v>17</v>
      </c>
      <c r="G1774" s="168">
        <v>62</v>
      </c>
      <c r="H1774" s="168">
        <v>840.947</v>
      </c>
      <c r="I1774" s="168">
        <f t="shared" si="302"/>
        <v>16415165.540999986</v>
      </c>
      <c r="J1774" s="168">
        <v>424</v>
      </c>
      <c r="K1774" s="168">
        <v>434</v>
      </c>
      <c r="L1774" s="169">
        <f t="shared" si="307"/>
        <v>428.97086148128989</v>
      </c>
      <c r="M1774">
        <f t="shared" si="297"/>
        <v>62</v>
      </c>
      <c r="N1774" s="168">
        <f t="shared" si="303"/>
        <v>62</v>
      </c>
      <c r="O1774" s="168">
        <f t="shared" si="304"/>
        <v>-1</v>
      </c>
      <c r="P1774" s="168">
        <f t="shared" si="305"/>
        <v>-1</v>
      </c>
      <c r="Q1774" s="168">
        <f t="shared" si="306"/>
        <v>-1</v>
      </c>
      <c r="R1774" s="168">
        <f t="shared" si="298"/>
        <v>-1</v>
      </c>
      <c r="S1774">
        <f t="shared" si="299"/>
        <v>-1</v>
      </c>
      <c r="T1774">
        <f t="shared" si="300"/>
        <v>434</v>
      </c>
      <c r="U1774">
        <f t="shared" si="301"/>
        <v>-1</v>
      </c>
    </row>
    <row r="1775" spans="2:21" x14ac:dyDescent="0.25">
      <c r="B1775" s="167">
        <v>295.17880970000004</v>
      </c>
      <c r="C1775" s="168">
        <v>2.863976556699432</v>
      </c>
      <c r="D1775" s="168">
        <v>2835</v>
      </c>
      <c r="E1775" s="168">
        <v>1</v>
      </c>
      <c r="F1775" s="168">
        <v>13</v>
      </c>
      <c r="G1775" s="168">
        <v>63</v>
      </c>
      <c r="H1775" s="168">
        <v>442.52499999999998</v>
      </c>
      <c r="I1775" s="168">
        <f t="shared" si="302"/>
        <v>16415608.065999987</v>
      </c>
      <c r="J1775" s="168">
        <v>545</v>
      </c>
      <c r="K1775" s="168">
        <v>566</v>
      </c>
      <c r="L1775" s="169">
        <f t="shared" si="307"/>
        <v>555.40075621122446</v>
      </c>
      <c r="M1775">
        <f t="shared" si="297"/>
        <v>63</v>
      </c>
      <c r="N1775" s="168">
        <f t="shared" si="303"/>
        <v>63</v>
      </c>
      <c r="O1775" s="168">
        <f t="shared" si="304"/>
        <v>-1</v>
      </c>
      <c r="P1775" s="168">
        <f t="shared" si="305"/>
        <v>-1</v>
      </c>
      <c r="Q1775" s="168">
        <f t="shared" si="306"/>
        <v>-1</v>
      </c>
      <c r="R1775" s="168">
        <f t="shared" si="298"/>
        <v>-1</v>
      </c>
      <c r="S1775">
        <f t="shared" si="299"/>
        <v>-1</v>
      </c>
      <c r="T1775">
        <f t="shared" si="300"/>
        <v>566</v>
      </c>
      <c r="U1775">
        <f t="shared" si="301"/>
        <v>-1</v>
      </c>
    </row>
    <row r="1776" spans="2:21" x14ac:dyDescent="0.25">
      <c r="B1776" s="167">
        <v>295.19538780000005</v>
      </c>
      <c r="C1776" s="168">
        <v>2.864158904892645</v>
      </c>
      <c r="D1776" s="168">
        <v>2836</v>
      </c>
      <c r="E1776" s="168">
        <v>10</v>
      </c>
      <c r="F1776" s="168">
        <v>27</v>
      </c>
      <c r="G1776" s="168">
        <v>64</v>
      </c>
      <c r="H1776" s="168">
        <v>1045</v>
      </c>
      <c r="I1776" s="168">
        <f t="shared" si="302"/>
        <v>16416653.065999987</v>
      </c>
      <c r="J1776" s="168">
        <v>436</v>
      </c>
      <c r="K1776" s="168">
        <v>434</v>
      </c>
      <c r="L1776" s="169">
        <f t="shared" si="307"/>
        <v>434.99885057319403</v>
      </c>
      <c r="M1776">
        <f t="shared" si="297"/>
        <v>64</v>
      </c>
      <c r="N1776" s="168">
        <f t="shared" si="303"/>
        <v>64</v>
      </c>
      <c r="O1776" s="168">
        <f t="shared" si="304"/>
        <v>-1</v>
      </c>
      <c r="P1776" s="168">
        <f t="shared" si="305"/>
        <v>-1</v>
      </c>
      <c r="Q1776" s="168">
        <f t="shared" si="306"/>
        <v>-1</v>
      </c>
      <c r="R1776" s="168">
        <f t="shared" si="298"/>
        <v>-1</v>
      </c>
      <c r="S1776">
        <f t="shared" si="299"/>
        <v>-1</v>
      </c>
      <c r="T1776">
        <f t="shared" si="300"/>
        <v>434</v>
      </c>
      <c r="U1776">
        <f t="shared" si="301"/>
        <v>-1</v>
      </c>
    </row>
    <row r="1777" spans="2:21" x14ac:dyDescent="0.25">
      <c r="B1777" s="167">
        <v>295.19877050000002</v>
      </c>
      <c r="C1777" s="168">
        <v>2.8641961156366489</v>
      </c>
      <c r="D1777" s="168">
        <v>2837</v>
      </c>
      <c r="E1777" s="168">
        <v>6</v>
      </c>
      <c r="F1777" s="168">
        <v>17</v>
      </c>
      <c r="G1777" s="168">
        <v>61</v>
      </c>
      <c r="H1777" s="168">
        <v>448.82400000000001</v>
      </c>
      <c r="I1777" s="168">
        <f t="shared" si="302"/>
        <v>16417101.889999986</v>
      </c>
      <c r="J1777" s="168">
        <v>404</v>
      </c>
      <c r="K1777" s="168">
        <v>468</v>
      </c>
      <c r="L1777" s="169">
        <f t="shared" si="307"/>
        <v>434.82410236784256</v>
      </c>
      <c r="M1777">
        <f t="shared" si="297"/>
        <v>61</v>
      </c>
      <c r="N1777" s="168">
        <f t="shared" si="303"/>
        <v>61</v>
      </c>
      <c r="O1777" s="168">
        <f t="shared" si="304"/>
        <v>-1</v>
      </c>
      <c r="P1777" s="168">
        <f t="shared" si="305"/>
        <v>-1</v>
      </c>
      <c r="Q1777" s="168">
        <f t="shared" si="306"/>
        <v>-1</v>
      </c>
      <c r="R1777" s="168">
        <f t="shared" si="298"/>
        <v>-1</v>
      </c>
      <c r="S1777">
        <f t="shared" si="299"/>
        <v>-1</v>
      </c>
      <c r="T1777">
        <f t="shared" si="300"/>
        <v>468</v>
      </c>
      <c r="U1777">
        <f t="shared" si="301"/>
        <v>-1</v>
      </c>
    </row>
    <row r="1778" spans="2:21" x14ac:dyDescent="0.25">
      <c r="B1778" s="167">
        <v>295.24718970000004</v>
      </c>
      <c r="C1778" s="168">
        <v>2.8647288633025276</v>
      </c>
      <c r="D1778" s="168">
        <v>2839</v>
      </c>
      <c r="E1778" s="168">
        <v>6</v>
      </c>
      <c r="F1778" s="168">
        <v>24</v>
      </c>
      <c r="G1778" s="168">
        <v>63</v>
      </c>
      <c r="H1778" s="168">
        <v>932.30799999999999</v>
      </c>
      <c r="I1778" s="168">
        <f t="shared" si="302"/>
        <v>16418034.197999986</v>
      </c>
      <c r="J1778" s="168">
        <v>455</v>
      </c>
      <c r="K1778" s="168">
        <v>434</v>
      </c>
      <c r="L1778" s="169">
        <f t="shared" si="307"/>
        <v>444.37596694690859</v>
      </c>
      <c r="M1778">
        <f t="shared" si="297"/>
        <v>63</v>
      </c>
      <c r="N1778" s="168">
        <f t="shared" si="303"/>
        <v>63</v>
      </c>
      <c r="O1778" s="168">
        <f t="shared" si="304"/>
        <v>-1</v>
      </c>
      <c r="P1778" s="168">
        <f t="shared" si="305"/>
        <v>-1</v>
      </c>
      <c r="Q1778" s="168">
        <f t="shared" si="306"/>
        <v>-1</v>
      </c>
      <c r="R1778" s="168">
        <f t="shared" si="298"/>
        <v>-1</v>
      </c>
      <c r="S1778">
        <f t="shared" si="299"/>
        <v>-1</v>
      </c>
      <c r="T1778">
        <f t="shared" si="300"/>
        <v>434</v>
      </c>
      <c r="U1778">
        <f t="shared" si="301"/>
        <v>-1</v>
      </c>
    </row>
    <row r="1779" spans="2:21" x14ac:dyDescent="0.25">
      <c r="B1779" s="167">
        <v>295.24899850000003</v>
      </c>
      <c r="C1779" s="168">
        <v>2.8647487696042959</v>
      </c>
      <c r="D1779" s="168">
        <v>2840</v>
      </c>
      <c r="E1779" s="168">
        <v>2</v>
      </c>
      <c r="F1779" s="168">
        <v>18</v>
      </c>
      <c r="G1779" s="168">
        <v>63</v>
      </c>
      <c r="H1779" s="168">
        <v>803.87800000000004</v>
      </c>
      <c r="I1779" s="168">
        <f t="shared" si="302"/>
        <v>16418838.075999986</v>
      </c>
      <c r="J1779" s="168">
        <v>492</v>
      </c>
      <c r="K1779" s="168">
        <v>463</v>
      </c>
      <c r="L1779" s="169">
        <f t="shared" si="307"/>
        <v>477.27979215550283</v>
      </c>
      <c r="M1779">
        <f t="shared" si="297"/>
        <v>63</v>
      </c>
      <c r="N1779" s="168">
        <f t="shared" si="303"/>
        <v>63</v>
      </c>
      <c r="O1779" s="168">
        <f t="shared" si="304"/>
        <v>-1</v>
      </c>
      <c r="P1779" s="168">
        <f t="shared" si="305"/>
        <v>-1</v>
      </c>
      <c r="Q1779" s="168">
        <f t="shared" si="306"/>
        <v>-1</v>
      </c>
      <c r="R1779" s="168">
        <f t="shared" si="298"/>
        <v>-1</v>
      </c>
      <c r="S1779">
        <f t="shared" si="299"/>
        <v>-1</v>
      </c>
      <c r="T1779">
        <f t="shared" si="300"/>
        <v>463</v>
      </c>
      <c r="U1779">
        <f t="shared" si="301"/>
        <v>-1</v>
      </c>
    </row>
    <row r="1780" spans="2:21" x14ac:dyDescent="0.25">
      <c r="B1780" s="167">
        <v>295.27005200000002</v>
      </c>
      <c r="C1780" s="168">
        <v>2.8649804920452642</v>
      </c>
      <c r="D1780" s="168">
        <v>2842</v>
      </c>
      <c r="E1780" s="168">
        <v>5</v>
      </c>
      <c r="F1780" s="168">
        <v>51</v>
      </c>
      <c r="G1780" s="168">
        <v>70</v>
      </c>
      <c r="H1780" s="168">
        <v>4046</v>
      </c>
      <c r="I1780" s="168">
        <f t="shared" si="302"/>
        <v>16422884.075999986</v>
      </c>
      <c r="J1780" s="168">
        <v>433</v>
      </c>
      <c r="K1780" s="168">
        <v>107</v>
      </c>
      <c r="L1780" s="169">
        <f t="shared" si="307"/>
        <v>215.24637046881881</v>
      </c>
      <c r="M1780">
        <f t="shared" si="297"/>
        <v>70</v>
      </c>
      <c r="N1780" s="168">
        <f t="shared" si="303"/>
        <v>70</v>
      </c>
      <c r="O1780" s="168">
        <f t="shared" si="304"/>
        <v>-1</v>
      </c>
      <c r="P1780" s="168">
        <f t="shared" si="305"/>
        <v>-1</v>
      </c>
      <c r="Q1780" s="168">
        <f t="shared" si="306"/>
        <v>-1</v>
      </c>
      <c r="R1780" s="168">
        <f t="shared" si="298"/>
        <v>107</v>
      </c>
      <c r="S1780">
        <f t="shared" si="299"/>
        <v>-1</v>
      </c>
      <c r="T1780">
        <f t="shared" si="300"/>
        <v>-1</v>
      </c>
      <c r="U1780">
        <f t="shared" si="301"/>
        <v>-1</v>
      </c>
    </row>
    <row r="1781" spans="2:21" x14ac:dyDescent="0.25">
      <c r="B1781" s="167">
        <v>295.27691550000003</v>
      </c>
      <c r="C1781" s="168">
        <v>2.865056043506045</v>
      </c>
      <c r="D1781" s="168">
        <v>2843</v>
      </c>
      <c r="E1781" s="168">
        <v>2</v>
      </c>
      <c r="F1781" s="168">
        <v>6</v>
      </c>
      <c r="G1781" s="168">
        <v>63</v>
      </c>
      <c r="H1781" s="168">
        <v>400.01600000000002</v>
      </c>
      <c r="I1781" s="168">
        <f t="shared" si="302"/>
        <v>16423284.091999987</v>
      </c>
      <c r="J1781" s="168">
        <v>672</v>
      </c>
      <c r="K1781" s="168">
        <v>673</v>
      </c>
      <c r="L1781" s="169">
        <f t="shared" si="307"/>
        <v>672.49981412636839</v>
      </c>
      <c r="M1781">
        <f t="shared" si="297"/>
        <v>63</v>
      </c>
      <c r="N1781" s="168">
        <f t="shared" si="303"/>
        <v>63</v>
      </c>
      <c r="O1781" s="168">
        <f t="shared" si="304"/>
        <v>-1</v>
      </c>
      <c r="P1781" s="168">
        <f t="shared" si="305"/>
        <v>-1</v>
      </c>
      <c r="Q1781" s="168">
        <f t="shared" si="306"/>
        <v>-1</v>
      </c>
      <c r="R1781" s="168">
        <f t="shared" si="298"/>
        <v>-1</v>
      </c>
      <c r="S1781">
        <f t="shared" si="299"/>
        <v>-1</v>
      </c>
      <c r="T1781">
        <f t="shared" si="300"/>
        <v>-1</v>
      </c>
      <c r="U1781">
        <f t="shared" si="301"/>
        <v>673</v>
      </c>
    </row>
    <row r="1782" spans="2:21" x14ac:dyDescent="0.25">
      <c r="B1782" s="167">
        <v>295.29013480000003</v>
      </c>
      <c r="C1782" s="168">
        <v>2.8652015706940328</v>
      </c>
      <c r="D1782" s="168">
        <v>2844</v>
      </c>
      <c r="E1782" s="168">
        <v>6</v>
      </c>
      <c r="F1782" s="168">
        <v>21</v>
      </c>
      <c r="G1782" s="168">
        <v>64</v>
      </c>
      <c r="H1782" s="168">
        <v>645.42100000000005</v>
      </c>
      <c r="I1782" s="168">
        <f t="shared" si="302"/>
        <v>16423929.512999987</v>
      </c>
      <c r="J1782" s="168">
        <v>595</v>
      </c>
      <c r="K1782" s="168">
        <v>434</v>
      </c>
      <c r="L1782" s="169">
        <f t="shared" si="307"/>
        <v>508.16335956068298</v>
      </c>
      <c r="M1782">
        <f t="shared" si="297"/>
        <v>64</v>
      </c>
      <c r="N1782" s="168">
        <f t="shared" si="303"/>
        <v>64</v>
      </c>
      <c r="O1782" s="168">
        <f t="shared" si="304"/>
        <v>-1</v>
      </c>
      <c r="P1782" s="168">
        <f t="shared" si="305"/>
        <v>-1</v>
      </c>
      <c r="Q1782" s="168">
        <f t="shared" si="306"/>
        <v>-1</v>
      </c>
      <c r="R1782" s="168">
        <f t="shared" si="298"/>
        <v>-1</v>
      </c>
      <c r="S1782">
        <f t="shared" si="299"/>
        <v>-1</v>
      </c>
      <c r="T1782">
        <f t="shared" si="300"/>
        <v>434</v>
      </c>
      <c r="U1782">
        <f t="shared" si="301"/>
        <v>-1</v>
      </c>
    </row>
    <row r="1783" spans="2:21" x14ac:dyDescent="0.25">
      <c r="B1783" s="167">
        <v>295.30932920000004</v>
      </c>
      <c r="C1783" s="168">
        <v>2.8654129061153064</v>
      </c>
      <c r="D1783" s="168">
        <v>2845</v>
      </c>
      <c r="E1783" s="168">
        <v>1</v>
      </c>
      <c r="F1783" s="168">
        <v>3</v>
      </c>
      <c r="G1783" s="168">
        <v>61</v>
      </c>
      <c r="H1783" s="168">
        <v>160.386</v>
      </c>
      <c r="I1783" s="168">
        <f t="shared" si="302"/>
        <v>16424089.898999987</v>
      </c>
      <c r="J1783" s="168">
        <v>521</v>
      </c>
      <c r="K1783" s="168">
        <v>468</v>
      </c>
      <c r="L1783" s="169">
        <f t="shared" si="307"/>
        <v>493.78942880543724</v>
      </c>
      <c r="M1783">
        <f t="shared" si="297"/>
        <v>61</v>
      </c>
      <c r="N1783" s="168">
        <f t="shared" si="303"/>
        <v>61</v>
      </c>
      <c r="O1783" s="168">
        <f t="shared" si="304"/>
        <v>-1</v>
      </c>
      <c r="P1783" s="168">
        <f t="shared" si="305"/>
        <v>-1</v>
      </c>
      <c r="Q1783" s="168">
        <f t="shared" si="306"/>
        <v>-1</v>
      </c>
      <c r="R1783" s="168">
        <f t="shared" si="298"/>
        <v>-1</v>
      </c>
      <c r="S1783">
        <f t="shared" si="299"/>
        <v>-1</v>
      </c>
      <c r="T1783">
        <f t="shared" si="300"/>
        <v>468</v>
      </c>
      <c r="U1783">
        <f t="shared" si="301"/>
        <v>-1</v>
      </c>
    </row>
    <row r="1784" spans="2:21" x14ac:dyDescent="0.25">
      <c r="B1784" s="167">
        <v>295.32379500000002</v>
      </c>
      <c r="C1784" s="168">
        <v>2.8655722020478511</v>
      </c>
      <c r="D1784" s="168">
        <v>2848</v>
      </c>
      <c r="E1784" s="168">
        <v>8</v>
      </c>
      <c r="F1784" s="168">
        <v>38</v>
      </c>
      <c r="G1784" s="168">
        <v>70</v>
      </c>
      <c r="H1784" s="168">
        <v>3368</v>
      </c>
      <c r="I1784" s="168">
        <f t="shared" si="302"/>
        <v>16427457.898999987</v>
      </c>
      <c r="J1784" s="168">
        <v>543</v>
      </c>
      <c r="K1784" s="168">
        <v>434</v>
      </c>
      <c r="L1784" s="169">
        <f t="shared" si="307"/>
        <v>485.45030641663004</v>
      </c>
      <c r="M1784">
        <f t="shared" si="297"/>
        <v>70</v>
      </c>
      <c r="N1784" s="168">
        <f t="shared" si="303"/>
        <v>70</v>
      </c>
      <c r="O1784" s="168">
        <f t="shared" si="304"/>
        <v>-1</v>
      </c>
      <c r="P1784" s="168">
        <f t="shared" si="305"/>
        <v>-1</v>
      </c>
      <c r="Q1784" s="168">
        <f t="shared" si="306"/>
        <v>-1</v>
      </c>
      <c r="R1784" s="168">
        <f t="shared" si="298"/>
        <v>-1</v>
      </c>
      <c r="S1784">
        <f t="shared" si="299"/>
        <v>-1</v>
      </c>
      <c r="T1784">
        <f t="shared" si="300"/>
        <v>434</v>
      </c>
      <c r="U1784">
        <f t="shared" si="301"/>
        <v>-1</v>
      </c>
    </row>
    <row r="1785" spans="2:21" x14ac:dyDescent="0.25">
      <c r="B1785" s="167">
        <v>295.36867600000005</v>
      </c>
      <c r="C1785" s="168">
        <v>2.866066556544812</v>
      </c>
      <c r="D1785" s="168">
        <v>2851</v>
      </c>
      <c r="E1785" s="168">
        <v>1</v>
      </c>
      <c r="F1785" s="168">
        <v>2</v>
      </c>
      <c r="G1785" s="168">
        <v>61</v>
      </c>
      <c r="H1785" s="168">
        <v>112.789</v>
      </c>
      <c r="I1785" s="168">
        <f t="shared" si="302"/>
        <v>16427570.687999988</v>
      </c>
      <c r="J1785" s="168">
        <v>538</v>
      </c>
      <c r="K1785" s="168">
        <v>668</v>
      </c>
      <c r="L1785" s="169">
        <f t="shared" si="307"/>
        <v>599.48644688599927</v>
      </c>
      <c r="M1785">
        <f t="shared" si="297"/>
        <v>61</v>
      </c>
      <c r="N1785" s="168">
        <f t="shared" si="303"/>
        <v>61</v>
      </c>
      <c r="O1785" s="168">
        <f t="shared" si="304"/>
        <v>-1</v>
      </c>
      <c r="P1785" s="168">
        <f t="shared" si="305"/>
        <v>-1</v>
      </c>
      <c r="Q1785" s="168">
        <f t="shared" si="306"/>
        <v>-1</v>
      </c>
      <c r="R1785" s="168">
        <f t="shared" si="298"/>
        <v>-1</v>
      </c>
      <c r="S1785">
        <f t="shared" si="299"/>
        <v>-1</v>
      </c>
      <c r="T1785">
        <f t="shared" si="300"/>
        <v>-1</v>
      </c>
      <c r="U1785">
        <f t="shared" si="301"/>
        <v>668</v>
      </c>
    </row>
    <row r="1786" spans="2:21" x14ac:dyDescent="0.25">
      <c r="B1786" s="167">
        <v>295.41817430000003</v>
      </c>
      <c r="C1786" s="168">
        <v>2.8666119968479213</v>
      </c>
      <c r="D1786" s="168">
        <v>2856</v>
      </c>
      <c r="E1786" s="168">
        <v>9</v>
      </c>
      <c r="F1786" s="168">
        <v>181</v>
      </c>
      <c r="G1786" s="168">
        <v>82</v>
      </c>
      <c r="H1786" s="168">
        <v>116048</v>
      </c>
      <c r="I1786" s="168">
        <f t="shared" si="302"/>
        <v>16543618.687999988</v>
      </c>
      <c r="J1786" s="168">
        <v>415</v>
      </c>
      <c r="K1786" s="168">
        <v>468</v>
      </c>
      <c r="L1786" s="169">
        <f t="shared" si="307"/>
        <v>440.70398228289247</v>
      </c>
      <c r="M1786">
        <f t="shared" si="297"/>
        <v>82</v>
      </c>
      <c r="N1786" s="168">
        <f t="shared" si="303"/>
        <v>-1</v>
      </c>
      <c r="O1786" s="168">
        <f t="shared" si="304"/>
        <v>82</v>
      </c>
      <c r="P1786" s="168">
        <f t="shared" si="305"/>
        <v>-1</v>
      </c>
      <c r="Q1786" s="168">
        <f t="shared" si="306"/>
        <v>-1</v>
      </c>
      <c r="R1786" s="168">
        <f t="shared" si="298"/>
        <v>-1</v>
      </c>
      <c r="S1786">
        <f t="shared" si="299"/>
        <v>-1</v>
      </c>
      <c r="T1786">
        <f t="shared" si="300"/>
        <v>468</v>
      </c>
      <c r="U1786">
        <f t="shared" si="301"/>
        <v>-1</v>
      </c>
    </row>
    <row r="1787" spans="2:21" x14ac:dyDescent="0.25">
      <c r="B1787" s="167">
        <v>295.41842150000002</v>
      </c>
      <c r="C1787" s="168">
        <v>2.8666147214359521</v>
      </c>
      <c r="D1787" s="168">
        <v>2857</v>
      </c>
      <c r="E1787" s="168">
        <v>13</v>
      </c>
      <c r="F1787" s="168">
        <v>174</v>
      </c>
      <c r="G1787" s="168">
        <v>70</v>
      </c>
      <c r="H1787" s="168">
        <v>10880</v>
      </c>
      <c r="I1787" s="168">
        <f t="shared" si="302"/>
        <v>16554498.687999988</v>
      </c>
      <c r="J1787" s="168">
        <v>360</v>
      </c>
      <c r="K1787" s="168">
        <v>434</v>
      </c>
      <c r="L1787" s="169">
        <f t="shared" si="307"/>
        <v>395.27205820801447</v>
      </c>
      <c r="M1787">
        <f t="shared" si="297"/>
        <v>70</v>
      </c>
      <c r="N1787" s="168">
        <f t="shared" si="303"/>
        <v>70</v>
      </c>
      <c r="O1787" s="168">
        <f t="shared" si="304"/>
        <v>-1</v>
      </c>
      <c r="P1787" s="168">
        <f t="shared" si="305"/>
        <v>-1</v>
      </c>
      <c r="Q1787" s="168">
        <f t="shared" si="306"/>
        <v>-1</v>
      </c>
      <c r="R1787" s="168">
        <f t="shared" si="298"/>
        <v>-1</v>
      </c>
      <c r="S1787">
        <f t="shared" si="299"/>
        <v>-1</v>
      </c>
      <c r="T1787">
        <f t="shared" si="300"/>
        <v>434</v>
      </c>
      <c r="U1787">
        <f t="shared" si="301"/>
        <v>-1</v>
      </c>
    </row>
    <row r="1788" spans="2:21" x14ac:dyDescent="0.25">
      <c r="B1788" s="167">
        <v>295.42633720000003</v>
      </c>
      <c r="C1788" s="168">
        <v>2.8667019698156717</v>
      </c>
      <c r="D1788" s="168">
        <v>2858</v>
      </c>
      <c r="E1788" s="168">
        <v>10</v>
      </c>
      <c r="F1788" s="168">
        <v>27</v>
      </c>
      <c r="G1788" s="168">
        <v>67</v>
      </c>
      <c r="H1788" s="168">
        <v>1706</v>
      </c>
      <c r="I1788" s="168">
        <f t="shared" si="302"/>
        <v>16556204.687999988</v>
      </c>
      <c r="J1788" s="168">
        <v>425</v>
      </c>
      <c r="K1788" s="168">
        <v>434</v>
      </c>
      <c r="L1788" s="169">
        <f t="shared" si="307"/>
        <v>429.47642542984823</v>
      </c>
      <c r="M1788">
        <f t="shared" si="297"/>
        <v>67</v>
      </c>
      <c r="N1788" s="168">
        <f t="shared" si="303"/>
        <v>67</v>
      </c>
      <c r="O1788" s="168">
        <f t="shared" si="304"/>
        <v>-1</v>
      </c>
      <c r="P1788" s="168">
        <f t="shared" si="305"/>
        <v>-1</v>
      </c>
      <c r="Q1788" s="168">
        <f t="shared" si="306"/>
        <v>-1</v>
      </c>
      <c r="R1788" s="168">
        <f t="shared" si="298"/>
        <v>-1</v>
      </c>
      <c r="S1788">
        <f t="shared" si="299"/>
        <v>-1</v>
      </c>
      <c r="T1788">
        <f t="shared" si="300"/>
        <v>434</v>
      </c>
      <c r="U1788">
        <f t="shared" si="301"/>
        <v>-1</v>
      </c>
    </row>
    <row r="1789" spans="2:21" x14ac:dyDescent="0.25">
      <c r="B1789" s="167">
        <v>295.44430750000004</v>
      </c>
      <c r="C1789" s="168">
        <v>2.8669000646081129</v>
      </c>
      <c r="D1789" s="168">
        <v>2860</v>
      </c>
      <c r="E1789" s="168">
        <v>14</v>
      </c>
      <c r="F1789" s="168">
        <v>169</v>
      </c>
      <c r="G1789" s="168">
        <v>80</v>
      </c>
      <c r="H1789" s="168">
        <v>61115</v>
      </c>
      <c r="I1789" s="168">
        <f t="shared" si="302"/>
        <v>16617319.687999988</v>
      </c>
      <c r="J1789" s="168">
        <v>454</v>
      </c>
      <c r="K1789" s="168">
        <v>434</v>
      </c>
      <c r="L1789" s="169">
        <f t="shared" si="307"/>
        <v>443.88737310268243</v>
      </c>
      <c r="M1789">
        <f t="shared" si="297"/>
        <v>80</v>
      </c>
      <c r="N1789" s="168">
        <f t="shared" si="303"/>
        <v>-1</v>
      </c>
      <c r="O1789" s="168">
        <f t="shared" si="304"/>
        <v>80</v>
      </c>
      <c r="P1789" s="168">
        <f t="shared" si="305"/>
        <v>-1</v>
      </c>
      <c r="Q1789" s="168">
        <f t="shared" si="306"/>
        <v>-1</v>
      </c>
      <c r="R1789" s="168">
        <f t="shared" si="298"/>
        <v>-1</v>
      </c>
      <c r="S1789">
        <f t="shared" si="299"/>
        <v>-1</v>
      </c>
      <c r="T1789">
        <f t="shared" si="300"/>
        <v>434</v>
      </c>
      <c r="U1789">
        <f t="shared" si="301"/>
        <v>-1</v>
      </c>
    </row>
    <row r="1790" spans="2:21" x14ac:dyDescent="0.25">
      <c r="B1790" s="167">
        <v>295.48679480000004</v>
      </c>
      <c r="C1790" s="168">
        <v>2.8673685466593861</v>
      </c>
      <c r="D1790" s="168">
        <v>2862</v>
      </c>
      <c r="E1790" s="168">
        <v>23</v>
      </c>
      <c r="F1790" s="168">
        <v>100</v>
      </c>
      <c r="G1790" s="168">
        <v>70</v>
      </c>
      <c r="H1790" s="168">
        <v>5341</v>
      </c>
      <c r="I1790" s="168">
        <f t="shared" si="302"/>
        <v>16622660.687999988</v>
      </c>
      <c r="J1790" s="168">
        <v>343</v>
      </c>
      <c r="K1790" s="168">
        <v>458</v>
      </c>
      <c r="L1790" s="169">
        <f t="shared" si="307"/>
        <v>396.35085467297785</v>
      </c>
      <c r="M1790">
        <f t="shared" si="297"/>
        <v>70</v>
      </c>
      <c r="N1790" s="168">
        <f t="shared" si="303"/>
        <v>70</v>
      </c>
      <c r="O1790" s="168">
        <f t="shared" si="304"/>
        <v>-1</v>
      </c>
      <c r="P1790" s="168">
        <f t="shared" si="305"/>
        <v>-1</v>
      </c>
      <c r="Q1790" s="168">
        <f t="shared" si="306"/>
        <v>-1</v>
      </c>
      <c r="R1790" s="168">
        <f t="shared" si="298"/>
        <v>-1</v>
      </c>
      <c r="S1790">
        <f t="shared" si="299"/>
        <v>-1</v>
      </c>
      <c r="T1790">
        <f t="shared" si="300"/>
        <v>458</v>
      </c>
      <c r="U1790">
        <f t="shared" si="301"/>
        <v>-1</v>
      </c>
    </row>
    <row r="1791" spans="2:21" x14ac:dyDescent="0.25">
      <c r="B1791" s="167">
        <v>295.48703220000004</v>
      </c>
      <c r="C1791" s="168">
        <v>2.8673711648219138</v>
      </c>
      <c r="D1791" s="168">
        <v>2863</v>
      </c>
      <c r="E1791" s="168">
        <v>37</v>
      </c>
      <c r="F1791" s="168">
        <v>76</v>
      </c>
      <c r="G1791" s="168">
        <v>63</v>
      </c>
      <c r="H1791" s="168">
        <v>1561</v>
      </c>
      <c r="I1791" s="168">
        <f t="shared" si="302"/>
        <v>16624221.687999988</v>
      </c>
      <c r="J1791" s="168">
        <v>343</v>
      </c>
      <c r="K1791" s="168">
        <v>107</v>
      </c>
      <c r="L1791" s="169">
        <f t="shared" si="307"/>
        <v>191.57505056765612</v>
      </c>
      <c r="M1791">
        <f t="shared" si="297"/>
        <v>63</v>
      </c>
      <c r="N1791" s="168">
        <f t="shared" si="303"/>
        <v>63</v>
      </c>
      <c r="O1791" s="168">
        <f t="shared" si="304"/>
        <v>-1</v>
      </c>
      <c r="P1791" s="168">
        <f t="shared" si="305"/>
        <v>-1</v>
      </c>
      <c r="Q1791" s="168">
        <f t="shared" si="306"/>
        <v>-1</v>
      </c>
      <c r="R1791" s="168">
        <f t="shared" si="298"/>
        <v>107</v>
      </c>
      <c r="S1791">
        <f t="shared" si="299"/>
        <v>-1</v>
      </c>
      <c r="T1791">
        <f t="shared" si="300"/>
        <v>-1</v>
      </c>
      <c r="U1791">
        <f t="shared" si="301"/>
        <v>-1</v>
      </c>
    </row>
    <row r="1792" spans="2:21" x14ac:dyDescent="0.25">
      <c r="B1792" s="167">
        <v>295.49838200000005</v>
      </c>
      <c r="C1792" s="168">
        <v>2.8674963423469229</v>
      </c>
      <c r="D1792" s="168">
        <v>2864</v>
      </c>
      <c r="E1792" s="168">
        <v>12</v>
      </c>
      <c r="F1792" s="168">
        <v>166</v>
      </c>
      <c r="G1792" s="168">
        <v>84</v>
      </c>
      <c r="H1792" s="168">
        <v>85913</v>
      </c>
      <c r="I1792" s="168">
        <f t="shared" si="302"/>
        <v>16710134.687999988</v>
      </c>
      <c r="J1792" s="168">
        <v>414</v>
      </c>
      <c r="K1792" s="168">
        <v>107</v>
      </c>
      <c r="L1792" s="169">
        <f t="shared" si="307"/>
        <v>210.47090060148457</v>
      </c>
      <c r="M1792">
        <f t="shared" si="297"/>
        <v>84</v>
      </c>
      <c r="N1792" s="168">
        <f t="shared" si="303"/>
        <v>-1</v>
      </c>
      <c r="O1792" s="168">
        <f t="shared" si="304"/>
        <v>84</v>
      </c>
      <c r="P1792" s="168">
        <f t="shared" si="305"/>
        <v>-1</v>
      </c>
      <c r="Q1792" s="168">
        <f t="shared" si="306"/>
        <v>-1</v>
      </c>
      <c r="R1792" s="168">
        <f t="shared" si="298"/>
        <v>107</v>
      </c>
      <c r="S1792">
        <f t="shared" si="299"/>
        <v>-1</v>
      </c>
      <c r="T1792">
        <f t="shared" si="300"/>
        <v>-1</v>
      </c>
      <c r="U1792">
        <f t="shared" si="301"/>
        <v>-1</v>
      </c>
    </row>
    <row r="1793" spans="2:21" x14ac:dyDescent="0.25">
      <c r="B1793" s="167">
        <v>295.49863730000004</v>
      </c>
      <c r="C1793" s="168">
        <v>2.8674991582082678</v>
      </c>
      <c r="D1793" s="168">
        <v>2865</v>
      </c>
      <c r="E1793" s="168">
        <v>13</v>
      </c>
      <c r="F1793" s="168">
        <v>177</v>
      </c>
      <c r="G1793" s="168">
        <v>67</v>
      </c>
      <c r="H1793" s="168">
        <v>7346</v>
      </c>
      <c r="I1793" s="168">
        <f t="shared" si="302"/>
        <v>16717480.687999988</v>
      </c>
      <c r="J1793" s="168">
        <v>341</v>
      </c>
      <c r="K1793" s="168">
        <v>107</v>
      </c>
      <c r="L1793" s="169">
        <f t="shared" si="307"/>
        <v>191.01570616051447</v>
      </c>
      <c r="M1793">
        <f t="shared" si="297"/>
        <v>67</v>
      </c>
      <c r="N1793" s="168">
        <f t="shared" si="303"/>
        <v>67</v>
      </c>
      <c r="O1793" s="168">
        <f t="shared" si="304"/>
        <v>-1</v>
      </c>
      <c r="P1793" s="168">
        <f t="shared" si="305"/>
        <v>-1</v>
      </c>
      <c r="Q1793" s="168">
        <f t="shared" si="306"/>
        <v>-1</v>
      </c>
      <c r="R1793" s="168">
        <f t="shared" si="298"/>
        <v>107</v>
      </c>
      <c r="S1793">
        <f t="shared" si="299"/>
        <v>-1</v>
      </c>
      <c r="T1793">
        <f t="shared" si="300"/>
        <v>-1</v>
      </c>
      <c r="U1793">
        <f t="shared" si="301"/>
        <v>-1</v>
      </c>
    </row>
    <row r="1794" spans="2:21" x14ac:dyDescent="0.25">
      <c r="B1794" s="167">
        <v>295.54832330000005</v>
      </c>
      <c r="C1794" s="168">
        <v>2.8680472969348281</v>
      </c>
      <c r="D1794" s="168">
        <v>2869</v>
      </c>
      <c r="E1794" s="168">
        <v>6</v>
      </c>
      <c r="F1794" s="168">
        <v>58</v>
      </c>
      <c r="G1794" s="168">
        <v>69</v>
      </c>
      <c r="H1794" s="168">
        <v>3443</v>
      </c>
      <c r="I1794" s="168">
        <f t="shared" si="302"/>
        <v>16720923.687999988</v>
      </c>
      <c r="J1794" s="168">
        <v>503</v>
      </c>
      <c r="K1794" s="168">
        <v>463</v>
      </c>
      <c r="L1794" s="169">
        <f t="shared" si="307"/>
        <v>482.58574367670661</v>
      </c>
      <c r="M1794">
        <f t="shared" ref="M1794:M1857" si="308">IF(G1794&gt;60,G1794,-1)</f>
        <v>69</v>
      </c>
      <c r="N1794" s="168">
        <f t="shared" si="303"/>
        <v>69</v>
      </c>
      <c r="O1794" s="168">
        <f t="shared" si="304"/>
        <v>-1</v>
      </c>
      <c r="P1794" s="168">
        <f t="shared" si="305"/>
        <v>-1</v>
      </c>
      <c r="Q1794" s="168">
        <f t="shared" si="306"/>
        <v>-1</v>
      </c>
      <c r="R1794" s="168">
        <f t="shared" ref="R1794:R1857" si="309">IF(AND(K1794&gt;0,K1794&lt;250),K1794,-1)</f>
        <v>-1</v>
      </c>
      <c r="S1794">
        <f t="shared" ref="S1794:S1857" si="310">IF(AND(K1794&gt;=250,K1794&lt;400),K1794,-1)</f>
        <v>-1</v>
      </c>
      <c r="T1794">
        <f t="shared" ref="T1794:T1857" si="311">IF(AND(K1794&gt;=400,K1794&lt;600),K1794,-1)</f>
        <v>463</v>
      </c>
      <c r="U1794">
        <f t="shared" ref="U1794:U1857" si="312">IF(AND(K1794&gt;=600),K1794,-1)</f>
        <v>-1</v>
      </c>
    </row>
    <row r="1795" spans="2:21" x14ac:dyDescent="0.25">
      <c r="B1795" s="167">
        <v>295.55029650000006</v>
      </c>
      <c r="C1795" s="168">
        <v>2.868069070366472</v>
      </c>
      <c r="D1795" s="168">
        <v>2870</v>
      </c>
      <c r="E1795" s="168">
        <v>4</v>
      </c>
      <c r="F1795" s="168">
        <v>39</v>
      </c>
      <c r="G1795" s="168">
        <v>67</v>
      </c>
      <c r="H1795" s="168">
        <v>2784</v>
      </c>
      <c r="I1795" s="168">
        <f t="shared" ref="I1795:I1858" si="313">H1795+I1794</f>
        <v>16723707.687999988</v>
      </c>
      <c r="J1795" s="168">
        <v>470</v>
      </c>
      <c r="K1795" s="168">
        <v>166</v>
      </c>
      <c r="L1795" s="169">
        <f t="shared" si="307"/>
        <v>279.32060432413505</v>
      </c>
      <c r="M1795">
        <f t="shared" si="308"/>
        <v>67</v>
      </c>
      <c r="N1795" s="168">
        <f t="shared" ref="N1795:N1858" si="314">IF(AND($G1795&gt;60,$G1795&lt;75),$G1795,-1)</f>
        <v>67</v>
      </c>
      <c r="O1795" s="168">
        <f t="shared" ref="O1795:O1858" si="315">IF(AND($G1795&gt;=75,$G1795&lt;85),$G1795,-1)</f>
        <v>-1</v>
      </c>
      <c r="P1795" s="168">
        <f t="shared" ref="P1795:P1858" si="316">IF(AND($G1795&gt;=85,$G1795&lt;95),$G1795,-1)</f>
        <v>-1</v>
      </c>
      <c r="Q1795" s="168">
        <f t="shared" ref="Q1795:Q1858" si="317">IF(AND($G1795&gt;=95,$G1795&lt;=100),$G1795,-1)</f>
        <v>-1</v>
      </c>
      <c r="R1795" s="168">
        <f t="shared" si="309"/>
        <v>166</v>
      </c>
      <c r="S1795">
        <f t="shared" si="310"/>
        <v>-1</v>
      </c>
      <c r="T1795">
        <f t="shared" si="311"/>
        <v>-1</v>
      </c>
      <c r="U1795">
        <f t="shared" si="312"/>
        <v>-1</v>
      </c>
    </row>
    <row r="1796" spans="2:21" x14ac:dyDescent="0.25">
      <c r="B1796" s="167">
        <v>295.55626700000005</v>
      </c>
      <c r="C1796" s="168">
        <v>2.8681349546392743</v>
      </c>
      <c r="D1796" s="168">
        <v>2871</v>
      </c>
      <c r="E1796" s="168">
        <v>1</v>
      </c>
      <c r="F1796" s="168">
        <v>21</v>
      </c>
      <c r="G1796" s="168">
        <v>61</v>
      </c>
      <c r="H1796" s="168">
        <v>583.39400000000001</v>
      </c>
      <c r="I1796" s="168">
        <f t="shared" si="313"/>
        <v>16724291.081999987</v>
      </c>
      <c r="J1796" s="168">
        <v>385</v>
      </c>
      <c r="K1796" s="168">
        <v>34</v>
      </c>
      <c r="L1796" s="169">
        <f t="shared" ref="L1796:L1859" si="318">SQRT(J1796*K1796)</f>
        <v>114.41153787970862</v>
      </c>
      <c r="M1796">
        <f t="shared" si="308"/>
        <v>61</v>
      </c>
      <c r="N1796" s="168">
        <f t="shared" si="314"/>
        <v>61</v>
      </c>
      <c r="O1796" s="168">
        <f t="shared" si="315"/>
        <v>-1</v>
      </c>
      <c r="P1796" s="168">
        <f t="shared" si="316"/>
        <v>-1</v>
      </c>
      <c r="Q1796" s="168">
        <f t="shared" si="317"/>
        <v>-1</v>
      </c>
      <c r="R1796" s="168">
        <f t="shared" si="309"/>
        <v>34</v>
      </c>
      <c r="S1796">
        <f t="shared" si="310"/>
        <v>-1</v>
      </c>
      <c r="T1796">
        <f t="shared" si="311"/>
        <v>-1</v>
      </c>
      <c r="U1796">
        <f t="shared" si="312"/>
        <v>-1</v>
      </c>
    </row>
    <row r="1797" spans="2:21" x14ac:dyDescent="0.25">
      <c r="B1797" s="167">
        <v>295.56627650000001</v>
      </c>
      <c r="C1797" s="168">
        <v>2.8682454169633789</v>
      </c>
      <c r="D1797" s="168">
        <v>2872</v>
      </c>
      <c r="E1797" s="168">
        <v>11</v>
      </c>
      <c r="F1797" s="168">
        <v>93</v>
      </c>
      <c r="G1797" s="168">
        <v>74</v>
      </c>
      <c r="H1797" s="168">
        <v>14932</v>
      </c>
      <c r="I1797" s="168">
        <f t="shared" si="313"/>
        <v>16739223.081999987</v>
      </c>
      <c r="J1797" s="168">
        <v>460</v>
      </c>
      <c r="K1797" s="168">
        <v>434</v>
      </c>
      <c r="L1797" s="169">
        <f t="shared" si="318"/>
        <v>446.81092197930883</v>
      </c>
      <c r="M1797">
        <f t="shared" si="308"/>
        <v>74</v>
      </c>
      <c r="N1797" s="168">
        <f t="shared" si="314"/>
        <v>74</v>
      </c>
      <c r="O1797" s="168">
        <f t="shared" si="315"/>
        <v>-1</v>
      </c>
      <c r="P1797" s="168">
        <f t="shared" si="316"/>
        <v>-1</v>
      </c>
      <c r="Q1797" s="168">
        <f t="shared" si="317"/>
        <v>-1</v>
      </c>
      <c r="R1797" s="168">
        <f t="shared" si="309"/>
        <v>-1</v>
      </c>
      <c r="S1797">
        <f t="shared" si="310"/>
        <v>-1</v>
      </c>
      <c r="T1797">
        <f t="shared" si="311"/>
        <v>434</v>
      </c>
      <c r="U1797">
        <f t="shared" si="312"/>
        <v>-1</v>
      </c>
    </row>
    <row r="1798" spans="2:21" x14ac:dyDescent="0.25">
      <c r="B1798" s="167">
        <v>295.58733920000003</v>
      </c>
      <c r="C1798" s="168">
        <v>2.8684778916207732</v>
      </c>
      <c r="D1798" s="168">
        <v>2873</v>
      </c>
      <c r="E1798" s="168">
        <v>7</v>
      </c>
      <c r="F1798" s="168">
        <v>75</v>
      </c>
      <c r="G1798" s="168">
        <v>71</v>
      </c>
      <c r="H1798" s="168">
        <v>6283</v>
      </c>
      <c r="I1798" s="168">
        <f t="shared" si="313"/>
        <v>16745506.081999987</v>
      </c>
      <c r="J1798" s="168">
        <v>446</v>
      </c>
      <c r="K1798" s="168">
        <v>434</v>
      </c>
      <c r="L1798" s="169">
        <f t="shared" si="318"/>
        <v>439.95908900714846</v>
      </c>
      <c r="M1798">
        <f t="shared" si="308"/>
        <v>71</v>
      </c>
      <c r="N1798" s="168">
        <f t="shared" si="314"/>
        <v>71</v>
      </c>
      <c r="O1798" s="168">
        <f t="shared" si="315"/>
        <v>-1</v>
      </c>
      <c r="P1798" s="168">
        <f t="shared" si="316"/>
        <v>-1</v>
      </c>
      <c r="Q1798" s="168">
        <f t="shared" si="317"/>
        <v>-1</v>
      </c>
      <c r="R1798" s="168">
        <f t="shared" si="309"/>
        <v>-1</v>
      </c>
      <c r="S1798">
        <f t="shared" si="310"/>
        <v>-1</v>
      </c>
      <c r="T1798">
        <f t="shared" si="311"/>
        <v>434</v>
      </c>
      <c r="U1798">
        <f t="shared" si="312"/>
        <v>-1</v>
      </c>
    </row>
    <row r="1799" spans="2:21" x14ac:dyDescent="0.25">
      <c r="B1799" s="167">
        <v>295.58890100000002</v>
      </c>
      <c r="C1799" s="168">
        <v>2.8684951313534919</v>
      </c>
      <c r="D1799" s="168">
        <v>2874</v>
      </c>
      <c r="E1799" s="168">
        <v>1</v>
      </c>
      <c r="F1799" s="168">
        <v>25</v>
      </c>
      <c r="G1799" s="168">
        <v>67</v>
      </c>
      <c r="H1799" s="168">
        <v>1591</v>
      </c>
      <c r="I1799" s="168">
        <f t="shared" si="313"/>
        <v>16747097.081999987</v>
      </c>
      <c r="J1799" s="168">
        <v>602</v>
      </c>
      <c r="K1799" s="168">
        <v>468</v>
      </c>
      <c r="L1799" s="169">
        <f t="shared" si="318"/>
        <v>530.78809331031528</v>
      </c>
      <c r="M1799">
        <f t="shared" si="308"/>
        <v>67</v>
      </c>
      <c r="N1799" s="168">
        <f t="shared" si="314"/>
        <v>67</v>
      </c>
      <c r="O1799" s="168">
        <f t="shared" si="315"/>
        <v>-1</v>
      </c>
      <c r="P1799" s="168">
        <f t="shared" si="316"/>
        <v>-1</v>
      </c>
      <c r="Q1799" s="168">
        <f t="shared" si="317"/>
        <v>-1</v>
      </c>
      <c r="R1799" s="168">
        <f t="shared" si="309"/>
        <v>-1</v>
      </c>
      <c r="S1799">
        <f t="shared" si="310"/>
        <v>-1</v>
      </c>
      <c r="T1799">
        <f t="shared" si="311"/>
        <v>468</v>
      </c>
      <c r="U1799">
        <f t="shared" si="312"/>
        <v>-1</v>
      </c>
    </row>
    <row r="1800" spans="2:21" x14ac:dyDescent="0.25">
      <c r="B1800" s="167">
        <v>295.60211000000004</v>
      </c>
      <c r="C1800" s="168">
        <v>2.8686409467822873</v>
      </c>
      <c r="D1800" s="168">
        <v>2875</v>
      </c>
      <c r="E1800" s="168">
        <v>3</v>
      </c>
      <c r="F1800" s="168">
        <v>9</v>
      </c>
      <c r="G1800" s="168">
        <v>63</v>
      </c>
      <c r="H1800" s="168">
        <v>447.41699999999997</v>
      </c>
      <c r="I1800" s="168">
        <f t="shared" si="313"/>
        <v>16747544.498999987</v>
      </c>
      <c r="J1800" s="168">
        <v>603</v>
      </c>
      <c r="K1800" s="168">
        <v>668</v>
      </c>
      <c r="L1800" s="169">
        <f t="shared" si="318"/>
        <v>634.66841736453216</v>
      </c>
      <c r="M1800">
        <f t="shared" si="308"/>
        <v>63</v>
      </c>
      <c r="N1800" s="168">
        <f t="shared" si="314"/>
        <v>63</v>
      </c>
      <c r="O1800" s="168">
        <f t="shared" si="315"/>
        <v>-1</v>
      </c>
      <c r="P1800" s="168">
        <f t="shared" si="316"/>
        <v>-1</v>
      </c>
      <c r="Q1800" s="168">
        <f t="shared" si="317"/>
        <v>-1</v>
      </c>
      <c r="R1800" s="168">
        <f t="shared" si="309"/>
        <v>-1</v>
      </c>
      <c r="S1800">
        <f t="shared" si="310"/>
        <v>-1</v>
      </c>
      <c r="T1800">
        <f t="shared" si="311"/>
        <v>-1</v>
      </c>
      <c r="U1800">
        <f t="shared" si="312"/>
        <v>668</v>
      </c>
    </row>
    <row r="1801" spans="2:21" x14ac:dyDescent="0.25">
      <c r="B1801" s="167">
        <v>295.61141230000004</v>
      </c>
      <c r="C1801" s="168">
        <v>2.8687436460183795</v>
      </c>
      <c r="D1801" s="168">
        <v>2876</v>
      </c>
      <c r="E1801" s="168">
        <v>3</v>
      </c>
      <c r="F1801" s="168">
        <v>56</v>
      </c>
      <c r="G1801" s="168">
        <v>69</v>
      </c>
      <c r="H1801" s="168">
        <v>4395</v>
      </c>
      <c r="I1801" s="168">
        <f t="shared" si="313"/>
        <v>16751939.498999987</v>
      </c>
      <c r="J1801" s="168">
        <v>506</v>
      </c>
      <c r="K1801" s="168">
        <v>449</v>
      </c>
      <c r="L1801" s="169">
        <f t="shared" si="318"/>
        <v>476.64871761077887</v>
      </c>
      <c r="M1801">
        <f t="shared" si="308"/>
        <v>69</v>
      </c>
      <c r="N1801" s="168">
        <f t="shared" si="314"/>
        <v>69</v>
      </c>
      <c r="O1801" s="168">
        <f t="shared" si="315"/>
        <v>-1</v>
      </c>
      <c r="P1801" s="168">
        <f t="shared" si="316"/>
        <v>-1</v>
      </c>
      <c r="Q1801" s="168">
        <f t="shared" si="317"/>
        <v>-1</v>
      </c>
      <c r="R1801" s="168">
        <f t="shared" si="309"/>
        <v>-1</v>
      </c>
      <c r="S1801">
        <f t="shared" si="310"/>
        <v>-1</v>
      </c>
      <c r="T1801">
        <f t="shared" si="311"/>
        <v>449</v>
      </c>
      <c r="U1801">
        <f t="shared" si="312"/>
        <v>-1</v>
      </c>
    </row>
    <row r="1802" spans="2:21" x14ac:dyDescent="0.25">
      <c r="B1802" s="167">
        <v>295.63043350000004</v>
      </c>
      <c r="C1802" s="168">
        <v>2.8689536702079561</v>
      </c>
      <c r="D1802" s="168">
        <v>2879</v>
      </c>
      <c r="E1802" s="168">
        <v>10</v>
      </c>
      <c r="F1802" s="168">
        <v>57</v>
      </c>
      <c r="G1802" s="168">
        <v>68</v>
      </c>
      <c r="H1802" s="168">
        <v>2358</v>
      </c>
      <c r="I1802" s="168">
        <f t="shared" si="313"/>
        <v>16754297.498999987</v>
      </c>
      <c r="J1802" s="168">
        <v>426</v>
      </c>
      <c r="K1802" s="168">
        <v>434</v>
      </c>
      <c r="L1802" s="169">
        <f t="shared" si="318"/>
        <v>429.98139494633949</v>
      </c>
      <c r="M1802">
        <f t="shared" si="308"/>
        <v>68</v>
      </c>
      <c r="N1802" s="168">
        <f t="shared" si="314"/>
        <v>68</v>
      </c>
      <c r="O1802" s="168">
        <f t="shared" si="315"/>
        <v>-1</v>
      </c>
      <c r="P1802" s="168">
        <f t="shared" si="316"/>
        <v>-1</v>
      </c>
      <c r="Q1802" s="168">
        <f t="shared" si="317"/>
        <v>-1</v>
      </c>
      <c r="R1802" s="168">
        <f t="shared" si="309"/>
        <v>-1</v>
      </c>
      <c r="S1802">
        <f t="shared" si="310"/>
        <v>-1</v>
      </c>
      <c r="T1802">
        <f t="shared" si="311"/>
        <v>434</v>
      </c>
      <c r="U1802">
        <f t="shared" si="312"/>
        <v>-1</v>
      </c>
    </row>
    <row r="1803" spans="2:21" x14ac:dyDescent="0.25">
      <c r="B1803" s="167">
        <v>295.64350670000005</v>
      </c>
      <c r="C1803" s="168">
        <v>2.8690980395969699</v>
      </c>
      <c r="D1803" s="168">
        <v>2880</v>
      </c>
      <c r="E1803" s="168">
        <v>1</v>
      </c>
      <c r="F1803" s="168">
        <v>27</v>
      </c>
      <c r="G1803" s="168">
        <v>61</v>
      </c>
      <c r="H1803" s="168">
        <v>566.78599999999994</v>
      </c>
      <c r="I1803" s="168">
        <f t="shared" si="313"/>
        <v>16754864.284999987</v>
      </c>
      <c r="J1803" s="168">
        <v>427</v>
      </c>
      <c r="K1803" s="168">
        <v>463</v>
      </c>
      <c r="L1803" s="169">
        <f t="shared" si="318"/>
        <v>444.63580602556067</v>
      </c>
      <c r="M1803">
        <f t="shared" si="308"/>
        <v>61</v>
      </c>
      <c r="N1803" s="168">
        <f t="shared" si="314"/>
        <v>61</v>
      </c>
      <c r="O1803" s="168">
        <f t="shared" si="315"/>
        <v>-1</v>
      </c>
      <c r="P1803" s="168">
        <f t="shared" si="316"/>
        <v>-1</v>
      </c>
      <c r="Q1803" s="168">
        <f t="shared" si="317"/>
        <v>-1</v>
      </c>
      <c r="R1803" s="168">
        <f t="shared" si="309"/>
        <v>-1</v>
      </c>
      <c r="S1803">
        <f t="shared" si="310"/>
        <v>-1</v>
      </c>
      <c r="T1803">
        <f t="shared" si="311"/>
        <v>463</v>
      </c>
      <c r="U1803">
        <f t="shared" si="312"/>
        <v>-1</v>
      </c>
    </row>
    <row r="1804" spans="2:21" x14ac:dyDescent="0.25">
      <c r="B1804" s="167">
        <v>295.65070700000001</v>
      </c>
      <c r="C1804" s="168">
        <v>2.8691775607843715</v>
      </c>
      <c r="D1804" s="168">
        <v>2881</v>
      </c>
      <c r="E1804" s="168">
        <v>11</v>
      </c>
      <c r="F1804" s="168">
        <v>28</v>
      </c>
      <c r="G1804" s="168">
        <v>64</v>
      </c>
      <c r="H1804" s="168">
        <v>1056</v>
      </c>
      <c r="I1804" s="168">
        <f t="shared" si="313"/>
        <v>16755920.284999987</v>
      </c>
      <c r="J1804" s="168">
        <v>452</v>
      </c>
      <c r="K1804" s="168">
        <v>434</v>
      </c>
      <c r="L1804" s="169">
        <f t="shared" si="318"/>
        <v>442.90856844274305</v>
      </c>
      <c r="M1804">
        <f t="shared" si="308"/>
        <v>64</v>
      </c>
      <c r="N1804" s="168">
        <f t="shared" si="314"/>
        <v>64</v>
      </c>
      <c r="O1804" s="168">
        <f t="shared" si="315"/>
        <v>-1</v>
      </c>
      <c r="P1804" s="168">
        <f t="shared" si="316"/>
        <v>-1</v>
      </c>
      <c r="Q1804" s="168">
        <f t="shared" si="317"/>
        <v>-1</v>
      </c>
      <c r="R1804" s="168">
        <f t="shared" si="309"/>
        <v>-1</v>
      </c>
      <c r="S1804">
        <f t="shared" si="310"/>
        <v>-1</v>
      </c>
      <c r="T1804">
        <f t="shared" si="311"/>
        <v>434</v>
      </c>
      <c r="U1804">
        <f t="shared" si="312"/>
        <v>-1</v>
      </c>
    </row>
    <row r="1805" spans="2:21" x14ac:dyDescent="0.25">
      <c r="B1805" s="167">
        <v>295.65534000000002</v>
      </c>
      <c r="C1805" s="168">
        <v>2.8692287310135018</v>
      </c>
      <c r="D1805" s="168">
        <v>2882</v>
      </c>
      <c r="E1805" s="168">
        <v>1</v>
      </c>
      <c r="F1805" s="168">
        <v>20</v>
      </c>
      <c r="G1805" s="168">
        <v>70</v>
      </c>
      <c r="H1805" s="168">
        <v>1246</v>
      </c>
      <c r="I1805" s="168">
        <f t="shared" si="313"/>
        <v>16757166.284999987</v>
      </c>
      <c r="J1805" s="168">
        <v>600</v>
      </c>
      <c r="K1805" s="168">
        <v>468</v>
      </c>
      <c r="L1805" s="169">
        <f t="shared" si="318"/>
        <v>529.90565197967078</v>
      </c>
      <c r="M1805">
        <f t="shared" si="308"/>
        <v>70</v>
      </c>
      <c r="N1805" s="168">
        <f t="shared" si="314"/>
        <v>70</v>
      </c>
      <c r="O1805" s="168">
        <f t="shared" si="315"/>
        <v>-1</v>
      </c>
      <c r="P1805" s="168">
        <f t="shared" si="316"/>
        <v>-1</v>
      </c>
      <c r="Q1805" s="168">
        <f t="shared" si="317"/>
        <v>-1</v>
      </c>
      <c r="R1805" s="168">
        <f t="shared" si="309"/>
        <v>-1</v>
      </c>
      <c r="S1805">
        <f t="shared" si="310"/>
        <v>-1</v>
      </c>
      <c r="T1805">
        <f t="shared" si="311"/>
        <v>468</v>
      </c>
      <c r="U1805">
        <f t="shared" si="312"/>
        <v>-1</v>
      </c>
    </row>
    <row r="1806" spans="2:21" x14ac:dyDescent="0.25">
      <c r="B1806" s="167">
        <v>295.66653900000006</v>
      </c>
      <c r="C1806" s="168">
        <v>2.8693524296209416</v>
      </c>
      <c r="D1806" s="168">
        <v>2883</v>
      </c>
      <c r="E1806" s="168">
        <v>2</v>
      </c>
      <c r="F1806" s="168">
        <v>12</v>
      </c>
      <c r="G1806" s="168">
        <v>64</v>
      </c>
      <c r="H1806" s="168">
        <v>525.36400000000003</v>
      </c>
      <c r="I1806" s="168">
        <f t="shared" si="313"/>
        <v>16757691.648999987</v>
      </c>
      <c r="J1806" s="168">
        <v>517</v>
      </c>
      <c r="K1806" s="168">
        <v>444</v>
      </c>
      <c r="L1806" s="169">
        <f t="shared" si="318"/>
        <v>479.11167800419975</v>
      </c>
      <c r="M1806">
        <f t="shared" si="308"/>
        <v>64</v>
      </c>
      <c r="N1806" s="168">
        <f t="shared" si="314"/>
        <v>64</v>
      </c>
      <c r="O1806" s="168">
        <f t="shared" si="315"/>
        <v>-1</v>
      </c>
      <c r="P1806" s="168">
        <f t="shared" si="316"/>
        <v>-1</v>
      </c>
      <c r="Q1806" s="168">
        <f t="shared" si="317"/>
        <v>-1</v>
      </c>
      <c r="R1806" s="168">
        <f t="shared" si="309"/>
        <v>-1</v>
      </c>
      <c r="S1806">
        <f t="shared" si="310"/>
        <v>-1</v>
      </c>
      <c r="T1806">
        <f t="shared" si="311"/>
        <v>444</v>
      </c>
      <c r="U1806">
        <f t="shared" si="312"/>
        <v>-1</v>
      </c>
    </row>
    <row r="1807" spans="2:21" x14ac:dyDescent="0.25">
      <c r="B1807" s="167">
        <v>295.67171520000005</v>
      </c>
      <c r="C1807" s="168">
        <v>2.8694096075167166</v>
      </c>
      <c r="D1807" s="168">
        <v>2884</v>
      </c>
      <c r="E1807" s="168">
        <v>2</v>
      </c>
      <c r="F1807" s="168">
        <v>76</v>
      </c>
      <c r="G1807" s="168">
        <v>62</v>
      </c>
      <c r="H1807" s="168">
        <v>543.30600000000004</v>
      </c>
      <c r="I1807" s="168">
        <f t="shared" si="313"/>
        <v>16758234.954999987</v>
      </c>
      <c r="J1807" s="168">
        <v>503</v>
      </c>
      <c r="K1807" s="168">
        <v>551</v>
      </c>
      <c r="L1807" s="169">
        <f t="shared" si="318"/>
        <v>526.45322679227638</v>
      </c>
      <c r="M1807">
        <f t="shared" si="308"/>
        <v>62</v>
      </c>
      <c r="N1807" s="168">
        <f t="shared" si="314"/>
        <v>62</v>
      </c>
      <c r="O1807" s="168">
        <f t="shared" si="315"/>
        <v>-1</v>
      </c>
      <c r="P1807" s="168">
        <f t="shared" si="316"/>
        <v>-1</v>
      </c>
      <c r="Q1807" s="168">
        <f t="shared" si="317"/>
        <v>-1</v>
      </c>
      <c r="R1807" s="168">
        <f t="shared" si="309"/>
        <v>-1</v>
      </c>
      <c r="S1807">
        <f t="shared" si="310"/>
        <v>-1</v>
      </c>
      <c r="T1807">
        <f t="shared" si="311"/>
        <v>551</v>
      </c>
      <c r="U1807">
        <f t="shared" si="312"/>
        <v>-1</v>
      </c>
    </row>
    <row r="1808" spans="2:21" x14ac:dyDescent="0.25">
      <c r="B1808" s="167">
        <v>295.71149130000003</v>
      </c>
      <c r="C1808" s="168">
        <v>2.869849074214073</v>
      </c>
      <c r="D1808" s="168">
        <v>2888</v>
      </c>
      <c r="E1808" s="168">
        <v>1</v>
      </c>
      <c r="F1808" s="168">
        <v>20</v>
      </c>
      <c r="G1808" s="168">
        <v>62</v>
      </c>
      <c r="H1808" s="168">
        <v>495.86799999999999</v>
      </c>
      <c r="I1808" s="168">
        <f t="shared" si="313"/>
        <v>16758730.822999988</v>
      </c>
      <c r="J1808" s="168">
        <v>447</v>
      </c>
      <c r="K1808" s="168">
        <v>141</v>
      </c>
      <c r="L1808" s="169">
        <f t="shared" si="318"/>
        <v>251.05178748616788</v>
      </c>
      <c r="M1808">
        <f t="shared" si="308"/>
        <v>62</v>
      </c>
      <c r="N1808" s="168">
        <f t="shared" si="314"/>
        <v>62</v>
      </c>
      <c r="O1808" s="168">
        <f t="shared" si="315"/>
        <v>-1</v>
      </c>
      <c r="P1808" s="168">
        <f t="shared" si="316"/>
        <v>-1</v>
      </c>
      <c r="Q1808" s="168">
        <f t="shared" si="317"/>
        <v>-1</v>
      </c>
      <c r="R1808" s="168">
        <f t="shared" si="309"/>
        <v>141</v>
      </c>
      <c r="S1808">
        <f t="shared" si="310"/>
        <v>-1</v>
      </c>
      <c r="T1808">
        <f t="shared" si="311"/>
        <v>-1</v>
      </c>
      <c r="U1808">
        <f t="shared" si="312"/>
        <v>-1</v>
      </c>
    </row>
    <row r="1809" spans="2:21" x14ac:dyDescent="0.25">
      <c r="B1809" s="167">
        <v>295.71960920000004</v>
      </c>
      <c r="C1809" s="168">
        <v>2.8699387839983337</v>
      </c>
      <c r="D1809" s="168">
        <v>2889</v>
      </c>
      <c r="E1809" s="168">
        <v>6</v>
      </c>
      <c r="F1809" s="168">
        <v>169</v>
      </c>
      <c r="G1809" s="168">
        <v>77</v>
      </c>
      <c r="H1809" s="168">
        <v>36616</v>
      </c>
      <c r="I1809" s="168">
        <f t="shared" si="313"/>
        <v>16795346.822999988</v>
      </c>
      <c r="J1809" s="168">
        <v>417</v>
      </c>
      <c r="K1809" s="168">
        <v>434</v>
      </c>
      <c r="L1809" s="169">
        <f t="shared" si="318"/>
        <v>425.41509141073027</v>
      </c>
      <c r="M1809">
        <f t="shared" si="308"/>
        <v>77</v>
      </c>
      <c r="N1809" s="168">
        <f t="shared" si="314"/>
        <v>-1</v>
      </c>
      <c r="O1809" s="168">
        <f t="shared" si="315"/>
        <v>77</v>
      </c>
      <c r="P1809" s="168">
        <f t="shared" si="316"/>
        <v>-1</v>
      </c>
      <c r="Q1809" s="168">
        <f t="shared" si="317"/>
        <v>-1</v>
      </c>
      <c r="R1809" s="168">
        <f t="shared" si="309"/>
        <v>-1</v>
      </c>
      <c r="S1809">
        <f t="shared" si="310"/>
        <v>-1</v>
      </c>
      <c r="T1809">
        <f t="shared" si="311"/>
        <v>434</v>
      </c>
      <c r="U1809">
        <f t="shared" si="312"/>
        <v>-1</v>
      </c>
    </row>
    <row r="1810" spans="2:21" x14ac:dyDescent="0.25">
      <c r="B1810" s="167">
        <v>295.74426470000003</v>
      </c>
      <c r="C1810" s="168">
        <v>2.87021128816485</v>
      </c>
      <c r="D1810" s="168">
        <v>2891</v>
      </c>
      <c r="E1810" s="168">
        <v>4</v>
      </c>
      <c r="F1810" s="168">
        <v>38</v>
      </c>
      <c r="G1810" s="168">
        <v>74</v>
      </c>
      <c r="H1810" s="168">
        <v>7155</v>
      </c>
      <c r="I1810" s="168">
        <f t="shared" si="313"/>
        <v>16802501.822999988</v>
      </c>
      <c r="J1810" s="168">
        <v>623</v>
      </c>
      <c r="K1810" s="168">
        <v>673</v>
      </c>
      <c r="L1810" s="169">
        <f t="shared" si="318"/>
        <v>647.51756732925787</v>
      </c>
      <c r="M1810">
        <f t="shared" si="308"/>
        <v>74</v>
      </c>
      <c r="N1810" s="168">
        <f t="shared" si="314"/>
        <v>74</v>
      </c>
      <c r="O1810" s="168">
        <f t="shared" si="315"/>
        <v>-1</v>
      </c>
      <c r="P1810" s="168">
        <f t="shared" si="316"/>
        <v>-1</v>
      </c>
      <c r="Q1810" s="168">
        <f t="shared" si="317"/>
        <v>-1</v>
      </c>
      <c r="R1810" s="168">
        <f t="shared" si="309"/>
        <v>-1</v>
      </c>
      <c r="S1810">
        <f t="shared" si="310"/>
        <v>-1</v>
      </c>
      <c r="T1810">
        <f t="shared" si="311"/>
        <v>-1</v>
      </c>
      <c r="U1810">
        <f t="shared" si="312"/>
        <v>673</v>
      </c>
    </row>
    <row r="1811" spans="2:21" x14ac:dyDescent="0.25">
      <c r="B1811" s="167">
        <v>295.75122450000003</v>
      </c>
      <c r="C1811" s="168">
        <v>2.8702882219478156</v>
      </c>
      <c r="D1811" s="168">
        <v>2892</v>
      </c>
      <c r="E1811" s="168">
        <v>12</v>
      </c>
      <c r="F1811" s="168">
        <v>159</v>
      </c>
      <c r="G1811" s="168">
        <v>86</v>
      </c>
      <c r="H1811" s="168">
        <v>175339</v>
      </c>
      <c r="I1811" s="168">
        <f t="shared" si="313"/>
        <v>16977840.822999988</v>
      </c>
      <c r="J1811" s="168">
        <v>504</v>
      </c>
      <c r="K1811" s="168">
        <v>463</v>
      </c>
      <c r="L1811" s="169">
        <f t="shared" si="318"/>
        <v>483.06521298888828</v>
      </c>
      <c r="M1811">
        <f t="shared" si="308"/>
        <v>86</v>
      </c>
      <c r="N1811" s="168">
        <f t="shared" si="314"/>
        <v>-1</v>
      </c>
      <c r="O1811" s="168">
        <f t="shared" si="315"/>
        <v>-1</v>
      </c>
      <c r="P1811" s="168">
        <f t="shared" si="316"/>
        <v>86</v>
      </c>
      <c r="Q1811" s="168">
        <f t="shared" si="317"/>
        <v>-1</v>
      </c>
      <c r="R1811" s="168">
        <f t="shared" si="309"/>
        <v>-1</v>
      </c>
      <c r="S1811">
        <f t="shared" si="310"/>
        <v>-1</v>
      </c>
      <c r="T1811">
        <f t="shared" si="311"/>
        <v>463</v>
      </c>
      <c r="U1811">
        <f t="shared" si="312"/>
        <v>-1</v>
      </c>
    </row>
    <row r="1812" spans="2:21" x14ac:dyDescent="0.25">
      <c r="B1812" s="167">
        <v>295.75428630000005</v>
      </c>
      <c r="C1812" s="168">
        <v>2.8703220686597821</v>
      </c>
      <c r="D1812" s="168">
        <v>2893</v>
      </c>
      <c r="E1812" s="168">
        <v>4</v>
      </c>
      <c r="F1812" s="168">
        <v>149</v>
      </c>
      <c r="G1812" s="168">
        <v>76</v>
      </c>
      <c r="H1812" s="168">
        <v>18116</v>
      </c>
      <c r="I1812" s="168">
        <f t="shared" si="313"/>
        <v>16995956.822999988</v>
      </c>
      <c r="J1812" s="168">
        <v>471</v>
      </c>
      <c r="K1812" s="168">
        <v>434</v>
      </c>
      <c r="L1812" s="169">
        <f t="shared" si="318"/>
        <v>452.12166504161246</v>
      </c>
      <c r="M1812">
        <f t="shared" si="308"/>
        <v>76</v>
      </c>
      <c r="N1812" s="168">
        <f t="shared" si="314"/>
        <v>-1</v>
      </c>
      <c r="O1812" s="168">
        <f t="shared" si="315"/>
        <v>76</v>
      </c>
      <c r="P1812" s="168">
        <f t="shared" si="316"/>
        <v>-1</v>
      </c>
      <c r="Q1812" s="168">
        <f t="shared" si="317"/>
        <v>-1</v>
      </c>
      <c r="R1812" s="168">
        <f t="shared" si="309"/>
        <v>-1</v>
      </c>
      <c r="S1812">
        <f t="shared" si="310"/>
        <v>-1</v>
      </c>
      <c r="T1812">
        <f t="shared" si="311"/>
        <v>434</v>
      </c>
      <c r="U1812">
        <f t="shared" si="312"/>
        <v>-1</v>
      </c>
    </row>
    <row r="1813" spans="2:21" x14ac:dyDescent="0.25">
      <c r="B1813" s="167">
        <v>295.78231880000004</v>
      </c>
      <c r="C1813" s="168">
        <v>2.8706319971595806</v>
      </c>
      <c r="D1813" s="168">
        <v>2896</v>
      </c>
      <c r="E1813" s="168">
        <v>1</v>
      </c>
      <c r="F1813" s="168">
        <v>27</v>
      </c>
      <c r="G1813" s="168">
        <v>66</v>
      </c>
      <c r="H1813" s="168">
        <v>1536</v>
      </c>
      <c r="I1813" s="168">
        <f t="shared" si="313"/>
        <v>16997492.822999988</v>
      </c>
      <c r="J1813" s="168">
        <v>517</v>
      </c>
      <c r="K1813" s="168">
        <v>449</v>
      </c>
      <c r="L1813" s="169">
        <f t="shared" si="318"/>
        <v>481.8018264805562</v>
      </c>
      <c r="M1813">
        <f t="shared" si="308"/>
        <v>66</v>
      </c>
      <c r="N1813" s="168">
        <f t="shared" si="314"/>
        <v>66</v>
      </c>
      <c r="O1813" s="168">
        <f t="shared" si="315"/>
        <v>-1</v>
      </c>
      <c r="P1813" s="168">
        <f t="shared" si="316"/>
        <v>-1</v>
      </c>
      <c r="Q1813" s="168">
        <f t="shared" si="317"/>
        <v>-1</v>
      </c>
      <c r="R1813" s="168">
        <f t="shared" si="309"/>
        <v>-1</v>
      </c>
      <c r="S1813">
        <f t="shared" si="310"/>
        <v>-1</v>
      </c>
      <c r="T1813">
        <f t="shared" si="311"/>
        <v>449</v>
      </c>
      <c r="U1813">
        <f t="shared" si="312"/>
        <v>-1</v>
      </c>
    </row>
    <row r="1814" spans="2:21" x14ac:dyDescent="0.25">
      <c r="B1814" s="167">
        <v>295.81456180000004</v>
      </c>
      <c r="C1814" s="168">
        <v>2.8709885726642499</v>
      </c>
      <c r="D1814" s="168">
        <v>2899</v>
      </c>
      <c r="E1814" s="168">
        <v>15</v>
      </c>
      <c r="F1814" s="168">
        <v>94</v>
      </c>
      <c r="G1814" s="168">
        <v>78</v>
      </c>
      <c r="H1814" s="168">
        <v>28976</v>
      </c>
      <c r="I1814" s="168">
        <f t="shared" si="313"/>
        <v>17026468.822999988</v>
      </c>
      <c r="J1814" s="168">
        <v>441</v>
      </c>
      <c r="K1814" s="168">
        <v>458</v>
      </c>
      <c r="L1814" s="169">
        <f t="shared" si="318"/>
        <v>449.41962573968664</v>
      </c>
      <c r="M1814">
        <f t="shared" si="308"/>
        <v>78</v>
      </c>
      <c r="N1814" s="168">
        <f t="shared" si="314"/>
        <v>-1</v>
      </c>
      <c r="O1814" s="168">
        <f t="shared" si="315"/>
        <v>78</v>
      </c>
      <c r="P1814" s="168">
        <f t="shared" si="316"/>
        <v>-1</v>
      </c>
      <c r="Q1814" s="168">
        <f t="shared" si="317"/>
        <v>-1</v>
      </c>
      <c r="R1814" s="168">
        <f t="shared" si="309"/>
        <v>-1</v>
      </c>
      <c r="S1814">
        <f t="shared" si="310"/>
        <v>-1</v>
      </c>
      <c r="T1814">
        <f t="shared" si="311"/>
        <v>458</v>
      </c>
      <c r="U1814">
        <f t="shared" si="312"/>
        <v>-1</v>
      </c>
    </row>
    <row r="1815" spans="2:21" x14ac:dyDescent="0.25">
      <c r="B1815" s="167">
        <v>295.82187350000004</v>
      </c>
      <c r="C1815" s="168">
        <v>2.8710694470182405</v>
      </c>
      <c r="D1815" s="168">
        <v>2900</v>
      </c>
      <c r="E1815" s="168">
        <v>4</v>
      </c>
      <c r="F1815" s="168">
        <v>33</v>
      </c>
      <c r="G1815" s="168">
        <v>67</v>
      </c>
      <c r="H1815" s="168">
        <v>2784</v>
      </c>
      <c r="I1815" s="168">
        <f t="shared" si="313"/>
        <v>17029252.822999988</v>
      </c>
      <c r="J1815" s="168">
        <v>441</v>
      </c>
      <c r="K1815" s="168">
        <v>468</v>
      </c>
      <c r="L1815" s="169">
        <f t="shared" si="318"/>
        <v>454.29946070846268</v>
      </c>
      <c r="M1815">
        <f t="shared" si="308"/>
        <v>67</v>
      </c>
      <c r="N1815" s="168">
        <f t="shared" si="314"/>
        <v>67</v>
      </c>
      <c r="O1815" s="168">
        <f t="shared" si="315"/>
        <v>-1</v>
      </c>
      <c r="P1815" s="168">
        <f t="shared" si="316"/>
        <v>-1</v>
      </c>
      <c r="Q1815" s="168">
        <f t="shared" si="317"/>
        <v>-1</v>
      </c>
      <c r="R1815" s="168">
        <f t="shared" si="309"/>
        <v>-1</v>
      </c>
      <c r="S1815">
        <f t="shared" si="310"/>
        <v>-1</v>
      </c>
      <c r="T1815">
        <f t="shared" si="311"/>
        <v>468</v>
      </c>
      <c r="U1815">
        <f t="shared" si="312"/>
        <v>-1</v>
      </c>
    </row>
    <row r="1816" spans="2:21" x14ac:dyDescent="0.25">
      <c r="B1816" s="167">
        <v>295.83400470000004</v>
      </c>
      <c r="C1816" s="168">
        <v>2.871203641231391</v>
      </c>
      <c r="D1816" s="168">
        <v>2902</v>
      </c>
      <c r="E1816" s="168">
        <v>3</v>
      </c>
      <c r="F1816" s="168">
        <v>97</v>
      </c>
      <c r="G1816" s="168">
        <v>79</v>
      </c>
      <c r="H1816" s="168">
        <v>15734</v>
      </c>
      <c r="I1816" s="168">
        <f t="shared" si="313"/>
        <v>17044986.822999988</v>
      </c>
      <c r="J1816" s="168">
        <v>503</v>
      </c>
      <c r="K1816" s="168">
        <v>166</v>
      </c>
      <c r="L1816" s="169">
        <f t="shared" si="318"/>
        <v>288.96020487257408</v>
      </c>
      <c r="M1816">
        <f t="shared" si="308"/>
        <v>79</v>
      </c>
      <c r="N1816" s="168">
        <f t="shared" si="314"/>
        <v>-1</v>
      </c>
      <c r="O1816" s="168">
        <f t="shared" si="315"/>
        <v>79</v>
      </c>
      <c r="P1816" s="168">
        <f t="shared" si="316"/>
        <v>-1</v>
      </c>
      <c r="Q1816" s="168">
        <f t="shared" si="317"/>
        <v>-1</v>
      </c>
      <c r="R1816" s="168">
        <f t="shared" si="309"/>
        <v>166</v>
      </c>
      <c r="S1816">
        <f t="shared" si="310"/>
        <v>-1</v>
      </c>
      <c r="T1816">
        <f t="shared" si="311"/>
        <v>-1</v>
      </c>
      <c r="U1816">
        <f t="shared" si="312"/>
        <v>-1</v>
      </c>
    </row>
    <row r="1817" spans="2:21" x14ac:dyDescent="0.25">
      <c r="B1817" s="167">
        <v>295.84772150000003</v>
      </c>
      <c r="C1817" s="168">
        <v>2.8713553926573097</v>
      </c>
      <c r="D1817" s="168">
        <v>2903</v>
      </c>
      <c r="E1817" s="168">
        <v>7</v>
      </c>
      <c r="F1817" s="168">
        <v>15</v>
      </c>
      <c r="G1817" s="168">
        <v>62</v>
      </c>
      <c r="H1817" s="168">
        <v>371.26499999999999</v>
      </c>
      <c r="I1817" s="168">
        <f t="shared" si="313"/>
        <v>17045358.087999988</v>
      </c>
      <c r="J1817" s="168">
        <v>551</v>
      </c>
      <c r="K1817" s="168">
        <v>610</v>
      </c>
      <c r="L1817" s="169">
        <f t="shared" si="318"/>
        <v>579.74994609745329</v>
      </c>
      <c r="M1817">
        <f t="shared" si="308"/>
        <v>62</v>
      </c>
      <c r="N1817" s="168">
        <f t="shared" si="314"/>
        <v>62</v>
      </c>
      <c r="O1817" s="168">
        <f t="shared" si="315"/>
        <v>-1</v>
      </c>
      <c r="P1817" s="168">
        <f t="shared" si="316"/>
        <v>-1</v>
      </c>
      <c r="Q1817" s="168">
        <f t="shared" si="317"/>
        <v>-1</v>
      </c>
      <c r="R1817" s="168">
        <f t="shared" si="309"/>
        <v>-1</v>
      </c>
      <c r="S1817">
        <f t="shared" si="310"/>
        <v>-1</v>
      </c>
      <c r="T1817">
        <f t="shared" si="311"/>
        <v>-1</v>
      </c>
      <c r="U1817">
        <f t="shared" si="312"/>
        <v>610</v>
      </c>
    </row>
    <row r="1818" spans="2:21" x14ac:dyDescent="0.25">
      <c r="B1818" s="167">
        <v>295.86597020000005</v>
      </c>
      <c r="C1818" s="168">
        <v>2.8715573100321121</v>
      </c>
      <c r="D1818" s="168">
        <v>2904</v>
      </c>
      <c r="E1818" s="168">
        <v>6</v>
      </c>
      <c r="F1818" s="168">
        <v>24</v>
      </c>
      <c r="G1818" s="168">
        <v>63</v>
      </c>
      <c r="H1818" s="168">
        <v>883.07600000000002</v>
      </c>
      <c r="I1818" s="168">
        <f t="shared" si="313"/>
        <v>17046241.16399999</v>
      </c>
      <c r="J1818" s="168">
        <v>455</v>
      </c>
      <c r="K1818" s="168">
        <v>434</v>
      </c>
      <c r="L1818" s="169">
        <f t="shared" si="318"/>
        <v>444.37596694690859</v>
      </c>
      <c r="M1818">
        <f t="shared" si="308"/>
        <v>63</v>
      </c>
      <c r="N1818" s="168">
        <f t="shared" si="314"/>
        <v>63</v>
      </c>
      <c r="O1818" s="168">
        <f t="shared" si="315"/>
        <v>-1</v>
      </c>
      <c r="P1818" s="168">
        <f t="shared" si="316"/>
        <v>-1</v>
      </c>
      <c r="Q1818" s="168">
        <f t="shared" si="317"/>
        <v>-1</v>
      </c>
      <c r="R1818" s="168">
        <f t="shared" si="309"/>
        <v>-1</v>
      </c>
      <c r="S1818">
        <f t="shared" si="310"/>
        <v>-1</v>
      </c>
      <c r="T1818">
        <f t="shared" si="311"/>
        <v>434</v>
      </c>
      <c r="U1818">
        <f t="shared" si="312"/>
        <v>-1</v>
      </c>
    </row>
    <row r="1819" spans="2:21" x14ac:dyDescent="0.25">
      <c r="B1819" s="167">
        <v>295.86828330000003</v>
      </c>
      <c r="C1819" s="168">
        <v>2.8715829062570708</v>
      </c>
      <c r="D1819" s="168">
        <v>2905</v>
      </c>
      <c r="E1819" s="168">
        <v>11</v>
      </c>
      <c r="F1819" s="168">
        <v>90</v>
      </c>
      <c r="G1819" s="168">
        <v>79</v>
      </c>
      <c r="H1819" s="168">
        <v>29232</v>
      </c>
      <c r="I1819" s="168">
        <f t="shared" si="313"/>
        <v>17075473.16399999</v>
      </c>
      <c r="J1819" s="168">
        <v>504</v>
      </c>
      <c r="K1819" s="168">
        <v>463</v>
      </c>
      <c r="L1819" s="169">
        <f t="shared" si="318"/>
        <v>483.06521298888828</v>
      </c>
      <c r="M1819">
        <f t="shared" si="308"/>
        <v>79</v>
      </c>
      <c r="N1819" s="168">
        <f t="shared" si="314"/>
        <v>-1</v>
      </c>
      <c r="O1819" s="168">
        <f t="shared" si="315"/>
        <v>79</v>
      </c>
      <c r="P1819" s="168">
        <f t="shared" si="316"/>
        <v>-1</v>
      </c>
      <c r="Q1819" s="168">
        <f t="shared" si="317"/>
        <v>-1</v>
      </c>
      <c r="R1819" s="168">
        <f t="shared" si="309"/>
        <v>-1</v>
      </c>
      <c r="S1819">
        <f t="shared" si="310"/>
        <v>-1</v>
      </c>
      <c r="T1819">
        <f t="shared" si="311"/>
        <v>463</v>
      </c>
      <c r="U1819">
        <f t="shared" si="312"/>
        <v>-1</v>
      </c>
    </row>
    <row r="1820" spans="2:21" x14ac:dyDescent="0.25">
      <c r="B1820" s="167">
        <v>295.87220670000005</v>
      </c>
      <c r="C1820" s="168">
        <v>2.8716263228916072</v>
      </c>
      <c r="D1820" s="168">
        <v>2906</v>
      </c>
      <c r="E1820" s="168">
        <v>10</v>
      </c>
      <c r="F1820" s="168">
        <v>39</v>
      </c>
      <c r="G1820" s="168">
        <v>66</v>
      </c>
      <c r="H1820" s="168">
        <v>1422</v>
      </c>
      <c r="I1820" s="168">
        <f t="shared" si="313"/>
        <v>17076895.16399999</v>
      </c>
      <c r="J1820" s="168">
        <v>424</v>
      </c>
      <c r="K1820" s="168">
        <v>166</v>
      </c>
      <c r="L1820" s="169">
        <f t="shared" si="318"/>
        <v>265.29983038064688</v>
      </c>
      <c r="M1820">
        <f t="shared" si="308"/>
        <v>66</v>
      </c>
      <c r="N1820" s="168">
        <f t="shared" si="314"/>
        <v>66</v>
      </c>
      <c r="O1820" s="168">
        <f t="shared" si="315"/>
        <v>-1</v>
      </c>
      <c r="P1820" s="168">
        <f t="shared" si="316"/>
        <v>-1</v>
      </c>
      <c r="Q1820" s="168">
        <f t="shared" si="317"/>
        <v>-1</v>
      </c>
      <c r="R1820" s="168">
        <f t="shared" si="309"/>
        <v>166</v>
      </c>
      <c r="S1820">
        <f t="shared" si="310"/>
        <v>-1</v>
      </c>
      <c r="T1820">
        <f t="shared" si="311"/>
        <v>-1</v>
      </c>
      <c r="U1820">
        <f t="shared" si="312"/>
        <v>-1</v>
      </c>
    </row>
    <row r="1821" spans="2:21" x14ac:dyDescent="0.25">
      <c r="B1821" s="167">
        <v>295.89526370000004</v>
      </c>
      <c r="C1821" s="168">
        <v>2.8718815040139738</v>
      </c>
      <c r="D1821" s="168">
        <v>2908</v>
      </c>
      <c r="E1821" s="168">
        <v>1</v>
      </c>
      <c r="F1821" s="168">
        <v>36</v>
      </c>
      <c r="G1821" s="168">
        <v>77</v>
      </c>
      <c r="H1821" s="168">
        <v>8815</v>
      </c>
      <c r="I1821" s="168">
        <f t="shared" si="313"/>
        <v>17085710.16399999</v>
      </c>
      <c r="J1821" s="168">
        <v>541</v>
      </c>
      <c r="K1821" s="168">
        <v>434</v>
      </c>
      <c r="L1821" s="169">
        <f t="shared" si="318"/>
        <v>484.55546638130085</v>
      </c>
      <c r="M1821">
        <f t="shared" si="308"/>
        <v>77</v>
      </c>
      <c r="N1821" s="168">
        <f t="shared" si="314"/>
        <v>-1</v>
      </c>
      <c r="O1821" s="168">
        <f t="shared" si="315"/>
        <v>77</v>
      </c>
      <c r="P1821" s="168">
        <f t="shared" si="316"/>
        <v>-1</v>
      </c>
      <c r="Q1821" s="168">
        <f t="shared" si="317"/>
        <v>-1</v>
      </c>
      <c r="R1821" s="168">
        <f t="shared" si="309"/>
        <v>-1</v>
      </c>
      <c r="S1821">
        <f t="shared" si="310"/>
        <v>-1</v>
      </c>
      <c r="T1821">
        <f t="shared" si="311"/>
        <v>434</v>
      </c>
      <c r="U1821">
        <f t="shared" si="312"/>
        <v>-1</v>
      </c>
    </row>
    <row r="1822" spans="2:21" x14ac:dyDescent="0.25">
      <c r="B1822" s="167">
        <v>295.90760650000004</v>
      </c>
      <c r="C1822" s="168">
        <v>2.8720181283002244</v>
      </c>
      <c r="D1822" s="168">
        <v>2909</v>
      </c>
      <c r="E1822" s="168">
        <v>10</v>
      </c>
      <c r="F1822" s="168">
        <v>89</v>
      </c>
      <c r="G1822" s="168">
        <v>72</v>
      </c>
      <c r="H1822" s="168">
        <v>6923</v>
      </c>
      <c r="I1822" s="168">
        <f t="shared" si="313"/>
        <v>17092633.16399999</v>
      </c>
      <c r="J1822" s="168">
        <v>403</v>
      </c>
      <c r="K1822" s="168">
        <v>166</v>
      </c>
      <c r="L1822" s="169">
        <f t="shared" si="318"/>
        <v>258.64647687529015</v>
      </c>
      <c r="M1822">
        <f t="shared" si="308"/>
        <v>72</v>
      </c>
      <c r="N1822" s="168">
        <f t="shared" si="314"/>
        <v>72</v>
      </c>
      <c r="O1822" s="168">
        <f t="shared" si="315"/>
        <v>-1</v>
      </c>
      <c r="P1822" s="168">
        <f t="shared" si="316"/>
        <v>-1</v>
      </c>
      <c r="Q1822" s="168">
        <f t="shared" si="317"/>
        <v>-1</v>
      </c>
      <c r="R1822" s="168">
        <f t="shared" si="309"/>
        <v>166</v>
      </c>
      <c r="S1822">
        <f t="shared" si="310"/>
        <v>-1</v>
      </c>
      <c r="T1822">
        <f t="shared" si="311"/>
        <v>-1</v>
      </c>
      <c r="U1822">
        <f t="shared" si="312"/>
        <v>-1</v>
      </c>
    </row>
    <row r="1823" spans="2:21" x14ac:dyDescent="0.25">
      <c r="B1823" s="167">
        <v>295.90772180000005</v>
      </c>
      <c r="C1823" s="168">
        <v>2.8720194046438769</v>
      </c>
      <c r="D1823" s="168">
        <v>2910</v>
      </c>
      <c r="E1823" s="168">
        <v>4</v>
      </c>
      <c r="F1823" s="168">
        <v>25</v>
      </c>
      <c r="G1823" s="168">
        <v>62</v>
      </c>
      <c r="H1823" s="168">
        <v>908.45100000000002</v>
      </c>
      <c r="I1823" s="168">
        <f t="shared" si="313"/>
        <v>17093541.614999991</v>
      </c>
      <c r="J1823" s="168">
        <v>452</v>
      </c>
      <c r="K1823" s="168">
        <v>468</v>
      </c>
      <c r="L1823" s="169">
        <f t="shared" si="318"/>
        <v>459.93042952168321</v>
      </c>
      <c r="M1823">
        <f t="shared" si="308"/>
        <v>62</v>
      </c>
      <c r="N1823" s="168">
        <f t="shared" si="314"/>
        <v>62</v>
      </c>
      <c r="O1823" s="168">
        <f t="shared" si="315"/>
        <v>-1</v>
      </c>
      <c r="P1823" s="168">
        <f t="shared" si="316"/>
        <v>-1</v>
      </c>
      <c r="Q1823" s="168">
        <f t="shared" si="317"/>
        <v>-1</v>
      </c>
      <c r="R1823" s="168">
        <f t="shared" si="309"/>
        <v>-1</v>
      </c>
      <c r="S1823">
        <f t="shared" si="310"/>
        <v>-1</v>
      </c>
      <c r="T1823">
        <f t="shared" si="311"/>
        <v>468</v>
      </c>
      <c r="U1823">
        <f t="shared" si="312"/>
        <v>-1</v>
      </c>
    </row>
    <row r="1824" spans="2:21" x14ac:dyDescent="0.25">
      <c r="B1824" s="167">
        <v>295.92461050000003</v>
      </c>
      <c r="C1824" s="168">
        <v>2.8722063727110556</v>
      </c>
      <c r="D1824" s="168">
        <v>2911</v>
      </c>
      <c r="E1824" s="168">
        <v>3</v>
      </c>
      <c r="F1824" s="168">
        <v>120</v>
      </c>
      <c r="G1824" s="168">
        <v>68</v>
      </c>
      <c r="H1824" s="168">
        <v>4567</v>
      </c>
      <c r="I1824" s="168">
        <f t="shared" si="313"/>
        <v>17098108.614999991</v>
      </c>
      <c r="J1824" s="168">
        <v>518</v>
      </c>
      <c r="K1824" s="168">
        <v>473</v>
      </c>
      <c r="L1824" s="169">
        <f t="shared" si="318"/>
        <v>494.98888876418226</v>
      </c>
      <c r="M1824">
        <f t="shared" si="308"/>
        <v>68</v>
      </c>
      <c r="N1824" s="168">
        <f t="shared" si="314"/>
        <v>68</v>
      </c>
      <c r="O1824" s="168">
        <f t="shared" si="315"/>
        <v>-1</v>
      </c>
      <c r="P1824" s="168">
        <f t="shared" si="316"/>
        <v>-1</v>
      </c>
      <c r="Q1824" s="168">
        <f t="shared" si="317"/>
        <v>-1</v>
      </c>
      <c r="R1824" s="168">
        <f t="shared" si="309"/>
        <v>-1</v>
      </c>
      <c r="S1824">
        <f t="shared" si="310"/>
        <v>-1</v>
      </c>
      <c r="T1824">
        <f t="shared" si="311"/>
        <v>473</v>
      </c>
      <c r="U1824">
        <f t="shared" si="312"/>
        <v>-1</v>
      </c>
    </row>
    <row r="1825" spans="2:21" x14ac:dyDescent="0.25">
      <c r="B1825" s="167">
        <v>295.92576280000003</v>
      </c>
      <c r="C1825" s="168">
        <v>2.8722191303906262</v>
      </c>
      <c r="D1825" s="168">
        <v>2912</v>
      </c>
      <c r="E1825" s="168">
        <v>8</v>
      </c>
      <c r="F1825" s="168">
        <v>155</v>
      </c>
      <c r="G1825" s="168">
        <v>75</v>
      </c>
      <c r="H1825" s="168">
        <v>28818</v>
      </c>
      <c r="I1825" s="168">
        <f t="shared" si="313"/>
        <v>17126926.614999991</v>
      </c>
      <c r="J1825" s="168">
        <v>403</v>
      </c>
      <c r="K1825" s="168">
        <v>161</v>
      </c>
      <c r="L1825" s="169">
        <f t="shared" si="318"/>
        <v>254.7214164533481</v>
      </c>
      <c r="M1825">
        <f t="shared" si="308"/>
        <v>75</v>
      </c>
      <c r="N1825" s="168">
        <f t="shared" si="314"/>
        <v>-1</v>
      </c>
      <c r="O1825" s="168">
        <f t="shared" si="315"/>
        <v>75</v>
      </c>
      <c r="P1825" s="168">
        <f t="shared" si="316"/>
        <v>-1</v>
      </c>
      <c r="Q1825" s="168">
        <f t="shared" si="317"/>
        <v>-1</v>
      </c>
      <c r="R1825" s="168">
        <f t="shared" si="309"/>
        <v>161</v>
      </c>
      <c r="S1825">
        <f t="shared" si="310"/>
        <v>-1</v>
      </c>
      <c r="T1825">
        <f t="shared" si="311"/>
        <v>-1</v>
      </c>
      <c r="U1825">
        <f t="shared" si="312"/>
        <v>-1</v>
      </c>
    </row>
    <row r="1826" spans="2:21" x14ac:dyDescent="0.25">
      <c r="B1826" s="167">
        <v>295.94696680000004</v>
      </c>
      <c r="C1826" s="168">
        <v>2.8724539136867557</v>
      </c>
      <c r="D1826" s="168">
        <v>2913</v>
      </c>
      <c r="E1826" s="168">
        <v>6</v>
      </c>
      <c r="F1826" s="168">
        <v>123</v>
      </c>
      <c r="G1826" s="168">
        <v>75</v>
      </c>
      <c r="H1826" s="168">
        <v>15871</v>
      </c>
      <c r="I1826" s="168">
        <f t="shared" si="313"/>
        <v>17142797.614999991</v>
      </c>
      <c r="J1826" s="168">
        <v>392</v>
      </c>
      <c r="K1826" s="168">
        <v>463</v>
      </c>
      <c r="L1826" s="169">
        <f t="shared" si="318"/>
        <v>426.02347353168227</v>
      </c>
      <c r="M1826">
        <f t="shared" si="308"/>
        <v>75</v>
      </c>
      <c r="N1826" s="168">
        <f t="shared" si="314"/>
        <v>-1</v>
      </c>
      <c r="O1826" s="168">
        <f t="shared" si="315"/>
        <v>75</v>
      </c>
      <c r="P1826" s="168">
        <f t="shared" si="316"/>
        <v>-1</v>
      </c>
      <c r="Q1826" s="168">
        <f t="shared" si="317"/>
        <v>-1</v>
      </c>
      <c r="R1826" s="168">
        <f t="shared" si="309"/>
        <v>-1</v>
      </c>
      <c r="S1826">
        <f t="shared" si="310"/>
        <v>-1</v>
      </c>
      <c r="T1826">
        <f t="shared" si="311"/>
        <v>463</v>
      </c>
      <c r="U1826">
        <f t="shared" si="312"/>
        <v>-1</v>
      </c>
    </row>
    <row r="1827" spans="2:21" x14ac:dyDescent="0.25">
      <c r="B1827" s="167">
        <v>295.95990650000005</v>
      </c>
      <c r="C1827" s="168">
        <v>2.8725972115470926</v>
      </c>
      <c r="D1827" s="168">
        <v>2915</v>
      </c>
      <c r="E1827" s="168">
        <v>22</v>
      </c>
      <c r="F1827" s="168">
        <v>100</v>
      </c>
      <c r="G1827" s="168">
        <v>68</v>
      </c>
      <c r="H1827" s="168">
        <v>3716</v>
      </c>
      <c r="I1827" s="168">
        <f t="shared" si="313"/>
        <v>17146513.614999991</v>
      </c>
      <c r="J1827" s="168">
        <v>331</v>
      </c>
      <c r="K1827" s="168">
        <v>107</v>
      </c>
      <c r="L1827" s="169">
        <f t="shared" si="318"/>
        <v>188.194048790072</v>
      </c>
      <c r="M1827">
        <f t="shared" si="308"/>
        <v>68</v>
      </c>
      <c r="N1827" s="168">
        <f t="shared" si="314"/>
        <v>68</v>
      </c>
      <c r="O1827" s="168">
        <f t="shared" si="315"/>
        <v>-1</v>
      </c>
      <c r="P1827" s="168">
        <f t="shared" si="316"/>
        <v>-1</v>
      </c>
      <c r="Q1827" s="168">
        <f t="shared" si="317"/>
        <v>-1</v>
      </c>
      <c r="R1827" s="168">
        <f t="shared" si="309"/>
        <v>107</v>
      </c>
      <c r="S1827">
        <f t="shared" si="310"/>
        <v>-1</v>
      </c>
      <c r="T1827">
        <f t="shared" si="311"/>
        <v>-1</v>
      </c>
      <c r="U1827">
        <f t="shared" si="312"/>
        <v>-1</v>
      </c>
    </row>
    <row r="1828" spans="2:21" x14ac:dyDescent="0.25">
      <c r="B1828" s="167">
        <v>295.96014380000003</v>
      </c>
      <c r="C1828" s="168">
        <v>2.8725998396281134</v>
      </c>
      <c r="D1828" s="168">
        <v>2916</v>
      </c>
      <c r="E1828" s="168">
        <v>6</v>
      </c>
      <c r="F1828" s="168">
        <v>54</v>
      </c>
      <c r="G1828" s="168">
        <v>64</v>
      </c>
      <c r="H1828" s="168">
        <v>1919</v>
      </c>
      <c r="I1828" s="168">
        <f t="shared" si="313"/>
        <v>17148432.614999991</v>
      </c>
      <c r="J1828" s="168">
        <v>374</v>
      </c>
      <c r="K1828" s="168">
        <v>107</v>
      </c>
      <c r="L1828" s="169">
        <f t="shared" si="318"/>
        <v>200.04499493863875</v>
      </c>
      <c r="M1828">
        <f t="shared" si="308"/>
        <v>64</v>
      </c>
      <c r="N1828" s="168">
        <f t="shared" si="314"/>
        <v>64</v>
      </c>
      <c r="O1828" s="168">
        <f t="shared" si="315"/>
        <v>-1</v>
      </c>
      <c r="P1828" s="168">
        <f t="shared" si="316"/>
        <v>-1</v>
      </c>
      <c r="Q1828" s="168">
        <f t="shared" si="317"/>
        <v>-1</v>
      </c>
      <c r="R1828" s="168">
        <f t="shared" si="309"/>
        <v>107</v>
      </c>
      <c r="S1828">
        <f t="shared" si="310"/>
        <v>-1</v>
      </c>
      <c r="T1828">
        <f t="shared" si="311"/>
        <v>-1</v>
      </c>
      <c r="U1828">
        <f t="shared" si="312"/>
        <v>-1</v>
      </c>
    </row>
    <row r="1829" spans="2:21" x14ac:dyDescent="0.25">
      <c r="B1829" s="167">
        <v>295.98145930000004</v>
      </c>
      <c r="C1829" s="168">
        <v>2.8728359300003605</v>
      </c>
      <c r="D1829" s="168">
        <v>2917</v>
      </c>
      <c r="E1829" s="168">
        <v>10</v>
      </c>
      <c r="F1829" s="168">
        <v>75</v>
      </c>
      <c r="G1829" s="168">
        <v>70</v>
      </c>
      <c r="H1829" s="168">
        <v>4849</v>
      </c>
      <c r="I1829" s="168">
        <f t="shared" si="313"/>
        <v>17153281.614999991</v>
      </c>
      <c r="J1829" s="168">
        <v>446</v>
      </c>
      <c r="K1829" s="168">
        <v>434</v>
      </c>
      <c r="L1829" s="169">
        <f t="shared" si="318"/>
        <v>439.95908900714846</v>
      </c>
      <c r="M1829">
        <f t="shared" si="308"/>
        <v>70</v>
      </c>
      <c r="N1829" s="168">
        <f t="shared" si="314"/>
        <v>70</v>
      </c>
      <c r="O1829" s="168">
        <f t="shared" si="315"/>
        <v>-1</v>
      </c>
      <c r="P1829" s="168">
        <f t="shared" si="316"/>
        <v>-1</v>
      </c>
      <c r="Q1829" s="168">
        <f t="shared" si="317"/>
        <v>-1</v>
      </c>
      <c r="R1829" s="168">
        <f t="shared" si="309"/>
        <v>-1</v>
      </c>
      <c r="S1829">
        <f t="shared" si="310"/>
        <v>-1</v>
      </c>
      <c r="T1829">
        <f t="shared" si="311"/>
        <v>434</v>
      </c>
      <c r="U1829">
        <f t="shared" si="312"/>
        <v>-1</v>
      </c>
    </row>
    <row r="1830" spans="2:21" x14ac:dyDescent="0.25">
      <c r="B1830" s="167">
        <v>295.98317550000002</v>
      </c>
      <c r="C1830" s="168">
        <v>2.872854940575631</v>
      </c>
      <c r="D1830" s="168">
        <v>2918</v>
      </c>
      <c r="E1830" s="168">
        <v>11</v>
      </c>
      <c r="F1830" s="168">
        <v>181</v>
      </c>
      <c r="G1830" s="168">
        <v>82</v>
      </c>
      <c r="H1830" s="168">
        <v>108120</v>
      </c>
      <c r="I1830" s="168">
        <f t="shared" si="313"/>
        <v>17261401.614999991</v>
      </c>
      <c r="J1830" s="168">
        <v>380</v>
      </c>
      <c r="K1830" s="168">
        <v>97</v>
      </c>
      <c r="L1830" s="169">
        <f t="shared" si="318"/>
        <v>191.98958305074783</v>
      </c>
      <c r="M1830">
        <f t="shared" si="308"/>
        <v>82</v>
      </c>
      <c r="N1830" s="168">
        <f t="shared" si="314"/>
        <v>-1</v>
      </c>
      <c r="O1830" s="168">
        <f t="shared" si="315"/>
        <v>82</v>
      </c>
      <c r="P1830" s="168">
        <f t="shared" si="316"/>
        <v>-1</v>
      </c>
      <c r="Q1830" s="168">
        <f t="shared" si="317"/>
        <v>-1</v>
      </c>
      <c r="R1830" s="168">
        <f t="shared" si="309"/>
        <v>97</v>
      </c>
      <c r="S1830">
        <f t="shared" si="310"/>
        <v>-1</v>
      </c>
      <c r="T1830">
        <f t="shared" si="311"/>
        <v>-1</v>
      </c>
      <c r="U1830">
        <f t="shared" si="312"/>
        <v>-1</v>
      </c>
    </row>
    <row r="1831" spans="2:21" x14ac:dyDescent="0.25">
      <c r="B1831" s="167">
        <v>296.01307480000003</v>
      </c>
      <c r="C1831" s="168">
        <v>2.8731861858083558</v>
      </c>
      <c r="D1831" s="168">
        <v>2919</v>
      </c>
      <c r="E1831" s="168">
        <v>4</v>
      </c>
      <c r="F1831" s="168">
        <v>77</v>
      </c>
      <c r="G1831" s="168">
        <v>78</v>
      </c>
      <c r="H1831" s="168">
        <v>30026</v>
      </c>
      <c r="I1831" s="168">
        <f t="shared" si="313"/>
        <v>17291427.614999991</v>
      </c>
      <c r="J1831" s="168">
        <v>536</v>
      </c>
      <c r="K1831" s="168">
        <v>449</v>
      </c>
      <c r="L1831" s="169">
        <f t="shared" si="318"/>
        <v>490.57517262902735</v>
      </c>
      <c r="M1831">
        <f t="shared" si="308"/>
        <v>78</v>
      </c>
      <c r="N1831" s="168">
        <f t="shared" si="314"/>
        <v>-1</v>
      </c>
      <c r="O1831" s="168">
        <f t="shared" si="315"/>
        <v>78</v>
      </c>
      <c r="P1831" s="168">
        <f t="shared" si="316"/>
        <v>-1</v>
      </c>
      <c r="Q1831" s="168">
        <f t="shared" si="317"/>
        <v>-1</v>
      </c>
      <c r="R1831" s="168">
        <f t="shared" si="309"/>
        <v>-1</v>
      </c>
      <c r="S1831">
        <f t="shared" si="310"/>
        <v>-1</v>
      </c>
      <c r="T1831">
        <f t="shared" si="311"/>
        <v>449</v>
      </c>
      <c r="U1831">
        <f t="shared" si="312"/>
        <v>-1</v>
      </c>
    </row>
    <row r="1832" spans="2:21" x14ac:dyDescent="0.25">
      <c r="B1832" s="167">
        <v>296.01533320000004</v>
      </c>
      <c r="C1832" s="168">
        <v>2.8732112095239168</v>
      </c>
      <c r="D1832" s="168">
        <v>2920</v>
      </c>
      <c r="E1832" s="168">
        <v>3</v>
      </c>
      <c r="F1832" s="168">
        <v>9</v>
      </c>
      <c r="G1832" s="168">
        <v>61</v>
      </c>
      <c r="H1832" s="168">
        <v>275.363</v>
      </c>
      <c r="I1832" s="168">
        <f t="shared" si="313"/>
        <v>17291702.977999993</v>
      </c>
      <c r="J1832" s="168">
        <v>604</v>
      </c>
      <c r="K1832" s="168">
        <v>668</v>
      </c>
      <c r="L1832" s="169">
        <f t="shared" si="318"/>
        <v>635.19445841411437</v>
      </c>
      <c r="M1832">
        <f t="shared" si="308"/>
        <v>61</v>
      </c>
      <c r="N1832" s="168">
        <f t="shared" si="314"/>
        <v>61</v>
      </c>
      <c r="O1832" s="168">
        <f t="shared" si="315"/>
        <v>-1</v>
      </c>
      <c r="P1832" s="168">
        <f t="shared" si="316"/>
        <v>-1</v>
      </c>
      <c r="Q1832" s="168">
        <f t="shared" si="317"/>
        <v>-1</v>
      </c>
      <c r="R1832" s="168">
        <f t="shared" si="309"/>
        <v>-1</v>
      </c>
      <c r="S1832">
        <f t="shared" si="310"/>
        <v>-1</v>
      </c>
      <c r="T1832">
        <f t="shared" si="311"/>
        <v>-1</v>
      </c>
      <c r="U1832">
        <f t="shared" si="312"/>
        <v>668</v>
      </c>
    </row>
    <row r="1833" spans="2:21" x14ac:dyDescent="0.25">
      <c r="B1833" s="167">
        <v>296.02363100000002</v>
      </c>
      <c r="C1833" s="168">
        <v>2.8733031558441446</v>
      </c>
      <c r="D1833" s="168">
        <v>2921</v>
      </c>
      <c r="E1833" s="168">
        <v>14</v>
      </c>
      <c r="F1833" s="168">
        <v>30</v>
      </c>
      <c r="G1833" s="168">
        <v>66</v>
      </c>
      <c r="H1833" s="168">
        <v>1641</v>
      </c>
      <c r="I1833" s="168">
        <f t="shared" si="313"/>
        <v>17293343.977999993</v>
      </c>
      <c r="J1833" s="168">
        <v>455</v>
      </c>
      <c r="K1833" s="168">
        <v>468</v>
      </c>
      <c r="L1833" s="169">
        <f t="shared" si="318"/>
        <v>461.45422308177007</v>
      </c>
      <c r="M1833">
        <f t="shared" si="308"/>
        <v>66</v>
      </c>
      <c r="N1833" s="168">
        <f t="shared" si="314"/>
        <v>66</v>
      </c>
      <c r="O1833" s="168">
        <f t="shared" si="315"/>
        <v>-1</v>
      </c>
      <c r="P1833" s="168">
        <f t="shared" si="316"/>
        <v>-1</v>
      </c>
      <c r="Q1833" s="168">
        <f t="shared" si="317"/>
        <v>-1</v>
      </c>
      <c r="R1833" s="168">
        <f t="shared" si="309"/>
        <v>-1</v>
      </c>
      <c r="S1833">
        <f t="shared" si="310"/>
        <v>-1</v>
      </c>
      <c r="T1833">
        <f t="shared" si="311"/>
        <v>468</v>
      </c>
      <c r="U1833">
        <f t="shared" si="312"/>
        <v>-1</v>
      </c>
    </row>
    <row r="1834" spans="2:21" x14ac:dyDescent="0.25">
      <c r="B1834" s="167">
        <v>296.02387700000003</v>
      </c>
      <c r="C1834" s="168">
        <v>2.873305881826608</v>
      </c>
      <c r="D1834" s="168">
        <v>2922</v>
      </c>
      <c r="E1834" s="168">
        <v>11</v>
      </c>
      <c r="F1834" s="168">
        <v>28</v>
      </c>
      <c r="G1834" s="168">
        <v>64</v>
      </c>
      <c r="H1834" s="168">
        <v>1505</v>
      </c>
      <c r="I1834" s="168">
        <f t="shared" si="313"/>
        <v>17294848.977999993</v>
      </c>
      <c r="J1834" s="168">
        <v>441</v>
      </c>
      <c r="K1834" s="168">
        <v>434</v>
      </c>
      <c r="L1834" s="169">
        <f t="shared" si="318"/>
        <v>437.48599977599281</v>
      </c>
      <c r="M1834">
        <f t="shared" si="308"/>
        <v>64</v>
      </c>
      <c r="N1834" s="168">
        <f t="shared" si="314"/>
        <v>64</v>
      </c>
      <c r="O1834" s="168">
        <f t="shared" si="315"/>
        <v>-1</v>
      </c>
      <c r="P1834" s="168">
        <f t="shared" si="316"/>
        <v>-1</v>
      </c>
      <c r="Q1834" s="168">
        <f t="shared" si="317"/>
        <v>-1</v>
      </c>
      <c r="R1834" s="168">
        <f t="shared" si="309"/>
        <v>-1</v>
      </c>
      <c r="S1834">
        <f t="shared" si="310"/>
        <v>-1</v>
      </c>
      <c r="T1834">
        <f t="shared" si="311"/>
        <v>434</v>
      </c>
      <c r="U1834">
        <f t="shared" si="312"/>
        <v>-1</v>
      </c>
    </row>
    <row r="1835" spans="2:21" x14ac:dyDescent="0.25">
      <c r="B1835" s="167">
        <v>296.05123250000003</v>
      </c>
      <c r="C1835" s="168">
        <v>2.8736090517547517</v>
      </c>
      <c r="D1835" s="168">
        <v>2924</v>
      </c>
      <c r="E1835" s="168">
        <v>38</v>
      </c>
      <c r="F1835" s="168">
        <v>113</v>
      </c>
      <c r="G1835" s="168">
        <v>74</v>
      </c>
      <c r="H1835" s="168">
        <v>11502</v>
      </c>
      <c r="I1835" s="168">
        <f t="shared" si="313"/>
        <v>17306350.977999993</v>
      </c>
      <c r="J1835" s="168">
        <v>454</v>
      </c>
      <c r="K1835" s="168">
        <v>434</v>
      </c>
      <c r="L1835" s="169">
        <f t="shared" si="318"/>
        <v>443.88737310268243</v>
      </c>
      <c r="M1835">
        <f t="shared" si="308"/>
        <v>74</v>
      </c>
      <c r="N1835" s="168">
        <f t="shared" si="314"/>
        <v>74</v>
      </c>
      <c r="O1835" s="168">
        <f t="shared" si="315"/>
        <v>-1</v>
      </c>
      <c r="P1835" s="168">
        <f t="shared" si="316"/>
        <v>-1</v>
      </c>
      <c r="Q1835" s="168">
        <f t="shared" si="317"/>
        <v>-1</v>
      </c>
      <c r="R1835" s="168">
        <f t="shared" si="309"/>
        <v>-1</v>
      </c>
      <c r="S1835">
        <f t="shared" si="310"/>
        <v>-1</v>
      </c>
      <c r="T1835">
        <f t="shared" si="311"/>
        <v>434</v>
      </c>
      <c r="U1835">
        <f t="shared" si="312"/>
        <v>-1</v>
      </c>
    </row>
    <row r="1836" spans="2:21" x14ac:dyDescent="0.25">
      <c r="B1836" s="167">
        <v>296.06929100000002</v>
      </c>
      <c r="C1836" s="168">
        <v>2.8738092273846454</v>
      </c>
      <c r="D1836" s="168">
        <v>2926</v>
      </c>
      <c r="E1836" s="168">
        <v>6</v>
      </c>
      <c r="F1836" s="168">
        <v>41</v>
      </c>
      <c r="G1836" s="168">
        <v>66</v>
      </c>
      <c r="H1836" s="168">
        <v>1867</v>
      </c>
      <c r="I1836" s="168">
        <f t="shared" si="313"/>
        <v>17308217.977999993</v>
      </c>
      <c r="J1836" s="168">
        <v>422</v>
      </c>
      <c r="K1836" s="168">
        <v>34</v>
      </c>
      <c r="L1836" s="169">
        <f t="shared" si="318"/>
        <v>119.78313737751236</v>
      </c>
      <c r="M1836">
        <f t="shared" si="308"/>
        <v>66</v>
      </c>
      <c r="N1836" s="168">
        <f t="shared" si="314"/>
        <v>66</v>
      </c>
      <c r="O1836" s="168">
        <f t="shared" si="315"/>
        <v>-1</v>
      </c>
      <c r="P1836" s="168">
        <f t="shared" si="316"/>
        <v>-1</v>
      </c>
      <c r="Q1836" s="168">
        <f t="shared" si="317"/>
        <v>-1</v>
      </c>
      <c r="R1836" s="168">
        <f t="shared" si="309"/>
        <v>34</v>
      </c>
      <c r="S1836">
        <f t="shared" si="310"/>
        <v>-1</v>
      </c>
      <c r="T1836">
        <f t="shared" si="311"/>
        <v>-1</v>
      </c>
      <c r="U1836">
        <f t="shared" si="312"/>
        <v>-1</v>
      </c>
    </row>
    <row r="1837" spans="2:21" x14ac:dyDescent="0.25">
      <c r="B1837" s="167">
        <v>296.09337530000005</v>
      </c>
      <c r="C1837" s="168">
        <v>2.874076248320482</v>
      </c>
      <c r="D1837" s="168">
        <v>2929</v>
      </c>
      <c r="E1837" s="168">
        <v>11</v>
      </c>
      <c r="F1837" s="168">
        <v>169</v>
      </c>
      <c r="G1837" s="168">
        <v>80</v>
      </c>
      <c r="H1837" s="168">
        <v>49479</v>
      </c>
      <c r="I1837" s="168">
        <f t="shared" si="313"/>
        <v>17357696.977999993</v>
      </c>
      <c r="J1837" s="168">
        <v>447</v>
      </c>
      <c r="K1837" s="168">
        <v>434</v>
      </c>
      <c r="L1837" s="169">
        <f t="shared" si="318"/>
        <v>440.45204052200734</v>
      </c>
      <c r="M1837">
        <f t="shared" si="308"/>
        <v>80</v>
      </c>
      <c r="N1837" s="168">
        <f t="shared" si="314"/>
        <v>-1</v>
      </c>
      <c r="O1837" s="168">
        <f t="shared" si="315"/>
        <v>80</v>
      </c>
      <c r="P1837" s="168">
        <f t="shared" si="316"/>
        <v>-1</v>
      </c>
      <c r="Q1837" s="168">
        <f t="shared" si="317"/>
        <v>-1</v>
      </c>
      <c r="R1837" s="168">
        <f t="shared" si="309"/>
        <v>-1</v>
      </c>
      <c r="S1837">
        <f t="shared" si="310"/>
        <v>-1</v>
      </c>
      <c r="T1837">
        <f t="shared" si="311"/>
        <v>434</v>
      </c>
      <c r="U1837">
        <f t="shared" si="312"/>
        <v>-1</v>
      </c>
    </row>
    <row r="1838" spans="2:21" x14ac:dyDescent="0.25">
      <c r="B1838" s="167">
        <v>296.11733980000002</v>
      </c>
      <c r="C1838" s="168">
        <v>2.874341998094204</v>
      </c>
      <c r="D1838" s="168">
        <v>2931</v>
      </c>
      <c r="E1838" s="168">
        <v>4</v>
      </c>
      <c r="F1838" s="168">
        <v>26</v>
      </c>
      <c r="G1838" s="168">
        <v>71</v>
      </c>
      <c r="H1838" s="168">
        <v>2517</v>
      </c>
      <c r="I1838" s="168">
        <f t="shared" si="313"/>
        <v>17360213.977999993</v>
      </c>
      <c r="J1838" s="168">
        <v>538</v>
      </c>
      <c r="K1838" s="168">
        <v>449</v>
      </c>
      <c r="L1838" s="169">
        <f t="shared" si="318"/>
        <v>491.48957262591034</v>
      </c>
      <c r="M1838">
        <f t="shared" si="308"/>
        <v>71</v>
      </c>
      <c r="N1838" s="168">
        <f t="shared" si="314"/>
        <v>71</v>
      </c>
      <c r="O1838" s="168">
        <f t="shared" si="315"/>
        <v>-1</v>
      </c>
      <c r="P1838" s="168">
        <f t="shared" si="316"/>
        <v>-1</v>
      </c>
      <c r="Q1838" s="168">
        <f t="shared" si="317"/>
        <v>-1</v>
      </c>
      <c r="R1838" s="168">
        <f t="shared" si="309"/>
        <v>-1</v>
      </c>
      <c r="S1838">
        <f t="shared" si="310"/>
        <v>-1</v>
      </c>
      <c r="T1838">
        <f t="shared" si="311"/>
        <v>449</v>
      </c>
      <c r="U1838">
        <f t="shared" si="312"/>
        <v>-1</v>
      </c>
    </row>
    <row r="1839" spans="2:21" x14ac:dyDescent="0.25">
      <c r="B1839" s="167">
        <v>296.14684200000005</v>
      </c>
      <c r="C1839" s="168">
        <v>2.8746692353473118</v>
      </c>
      <c r="D1839" s="168">
        <v>2933</v>
      </c>
      <c r="E1839" s="168">
        <v>11</v>
      </c>
      <c r="F1839" s="168">
        <v>146</v>
      </c>
      <c r="G1839" s="168">
        <v>75</v>
      </c>
      <c r="H1839" s="168">
        <v>12783</v>
      </c>
      <c r="I1839" s="168">
        <f t="shared" si="313"/>
        <v>17372996.977999993</v>
      </c>
      <c r="J1839" s="168">
        <v>413</v>
      </c>
      <c r="K1839" s="168">
        <v>166</v>
      </c>
      <c r="L1839" s="169">
        <f t="shared" si="318"/>
        <v>261.83582642564403</v>
      </c>
      <c r="M1839">
        <f t="shared" si="308"/>
        <v>75</v>
      </c>
      <c r="N1839" s="168">
        <f t="shared" si="314"/>
        <v>-1</v>
      </c>
      <c r="O1839" s="168">
        <f t="shared" si="315"/>
        <v>75</v>
      </c>
      <c r="P1839" s="168">
        <f t="shared" si="316"/>
        <v>-1</v>
      </c>
      <c r="Q1839" s="168">
        <f t="shared" si="317"/>
        <v>-1</v>
      </c>
      <c r="R1839" s="168">
        <f t="shared" si="309"/>
        <v>166</v>
      </c>
      <c r="S1839">
        <f t="shared" si="310"/>
        <v>-1</v>
      </c>
      <c r="T1839">
        <f t="shared" si="311"/>
        <v>-1</v>
      </c>
      <c r="U1839">
        <f t="shared" si="312"/>
        <v>-1</v>
      </c>
    </row>
    <row r="1840" spans="2:21" x14ac:dyDescent="0.25">
      <c r="B1840" s="167">
        <v>296.14741650000002</v>
      </c>
      <c r="C1840" s="168">
        <v>2.8746756085360121</v>
      </c>
      <c r="D1840" s="168">
        <v>2934</v>
      </c>
      <c r="E1840" s="168">
        <v>26</v>
      </c>
      <c r="F1840" s="168">
        <v>43</v>
      </c>
      <c r="G1840" s="168">
        <v>63</v>
      </c>
      <c r="H1840" s="168">
        <v>1159</v>
      </c>
      <c r="I1840" s="168">
        <f t="shared" si="313"/>
        <v>17374155.977999993</v>
      </c>
      <c r="J1840" s="168">
        <v>384</v>
      </c>
      <c r="K1840" s="168">
        <v>454</v>
      </c>
      <c r="L1840" s="169">
        <f t="shared" si="318"/>
        <v>417.53562722239644</v>
      </c>
      <c r="M1840">
        <f t="shared" si="308"/>
        <v>63</v>
      </c>
      <c r="N1840" s="168">
        <f t="shared" si="314"/>
        <v>63</v>
      </c>
      <c r="O1840" s="168">
        <f t="shared" si="315"/>
        <v>-1</v>
      </c>
      <c r="P1840" s="168">
        <f t="shared" si="316"/>
        <v>-1</v>
      </c>
      <c r="Q1840" s="168">
        <f t="shared" si="317"/>
        <v>-1</v>
      </c>
      <c r="R1840" s="168">
        <f t="shared" si="309"/>
        <v>-1</v>
      </c>
      <c r="S1840">
        <f t="shared" si="310"/>
        <v>-1</v>
      </c>
      <c r="T1840">
        <f t="shared" si="311"/>
        <v>454</v>
      </c>
      <c r="U1840">
        <f t="shared" si="312"/>
        <v>-1</v>
      </c>
    </row>
    <row r="1841" spans="2:21" x14ac:dyDescent="0.25">
      <c r="B1841" s="167">
        <v>296.15310650000004</v>
      </c>
      <c r="C1841" s="168">
        <v>2.8747387320517443</v>
      </c>
      <c r="D1841" s="168">
        <v>2935</v>
      </c>
      <c r="E1841" s="168">
        <v>2</v>
      </c>
      <c r="F1841" s="168">
        <v>77</v>
      </c>
      <c r="G1841" s="168">
        <v>86</v>
      </c>
      <c r="H1841" s="168">
        <v>57447</v>
      </c>
      <c r="I1841" s="168">
        <f t="shared" si="313"/>
        <v>17431602.977999993</v>
      </c>
      <c r="J1841" s="168">
        <v>593</v>
      </c>
      <c r="K1841" s="168">
        <v>468</v>
      </c>
      <c r="L1841" s="169">
        <f t="shared" si="318"/>
        <v>526.8054669420203</v>
      </c>
      <c r="M1841">
        <f t="shared" si="308"/>
        <v>86</v>
      </c>
      <c r="N1841" s="168">
        <f t="shared" si="314"/>
        <v>-1</v>
      </c>
      <c r="O1841" s="168">
        <f t="shared" si="315"/>
        <v>-1</v>
      </c>
      <c r="P1841" s="168">
        <f t="shared" si="316"/>
        <v>86</v>
      </c>
      <c r="Q1841" s="168">
        <f t="shared" si="317"/>
        <v>-1</v>
      </c>
      <c r="R1841" s="168">
        <f t="shared" si="309"/>
        <v>-1</v>
      </c>
      <c r="S1841">
        <f t="shared" si="310"/>
        <v>-1</v>
      </c>
      <c r="T1841">
        <f t="shared" si="311"/>
        <v>468</v>
      </c>
      <c r="U1841">
        <f t="shared" si="312"/>
        <v>-1</v>
      </c>
    </row>
    <row r="1842" spans="2:21" x14ac:dyDescent="0.25">
      <c r="B1842" s="167">
        <v>296.17926470000003</v>
      </c>
      <c r="C1842" s="168">
        <v>2.875028966289769</v>
      </c>
      <c r="D1842" s="168">
        <v>2937</v>
      </c>
      <c r="E1842" s="168">
        <v>2</v>
      </c>
      <c r="F1842" s="168">
        <v>32</v>
      </c>
      <c r="G1842" s="168">
        <v>64</v>
      </c>
      <c r="H1842" s="168">
        <v>736.35699999999997</v>
      </c>
      <c r="I1842" s="168">
        <f t="shared" si="313"/>
        <v>17432339.334999993</v>
      </c>
      <c r="J1842" s="168">
        <v>553</v>
      </c>
      <c r="K1842" s="168">
        <v>434</v>
      </c>
      <c r="L1842" s="169">
        <f t="shared" si="318"/>
        <v>489.89998979383535</v>
      </c>
      <c r="M1842">
        <f t="shared" si="308"/>
        <v>64</v>
      </c>
      <c r="N1842" s="168">
        <f t="shared" si="314"/>
        <v>64</v>
      </c>
      <c r="O1842" s="168">
        <f t="shared" si="315"/>
        <v>-1</v>
      </c>
      <c r="P1842" s="168">
        <f t="shared" si="316"/>
        <v>-1</v>
      </c>
      <c r="Q1842" s="168">
        <f t="shared" si="317"/>
        <v>-1</v>
      </c>
      <c r="R1842" s="168">
        <f t="shared" si="309"/>
        <v>-1</v>
      </c>
      <c r="S1842">
        <f t="shared" si="310"/>
        <v>-1</v>
      </c>
      <c r="T1842">
        <f t="shared" si="311"/>
        <v>434</v>
      </c>
      <c r="U1842">
        <f t="shared" si="312"/>
        <v>-1</v>
      </c>
    </row>
    <row r="1843" spans="2:21" x14ac:dyDescent="0.25">
      <c r="B1843" s="167">
        <v>296.19284700000003</v>
      </c>
      <c r="C1843" s="168">
        <v>2.87517969338553</v>
      </c>
      <c r="D1843" s="168">
        <v>2939</v>
      </c>
      <c r="E1843" s="168">
        <v>11</v>
      </c>
      <c r="F1843" s="168">
        <v>146</v>
      </c>
      <c r="G1843" s="168">
        <v>75</v>
      </c>
      <c r="H1843" s="168">
        <v>13165</v>
      </c>
      <c r="I1843" s="168">
        <f t="shared" si="313"/>
        <v>17445504.334999993</v>
      </c>
      <c r="J1843" s="168">
        <v>426</v>
      </c>
      <c r="K1843" s="168">
        <v>434</v>
      </c>
      <c r="L1843" s="169">
        <f t="shared" si="318"/>
        <v>429.98139494633949</v>
      </c>
      <c r="M1843">
        <f t="shared" si="308"/>
        <v>75</v>
      </c>
      <c r="N1843" s="168">
        <f t="shared" si="314"/>
        <v>-1</v>
      </c>
      <c r="O1843" s="168">
        <f t="shared" si="315"/>
        <v>75</v>
      </c>
      <c r="P1843" s="168">
        <f t="shared" si="316"/>
        <v>-1</v>
      </c>
      <c r="Q1843" s="168">
        <f t="shared" si="317"/>
        <v>-1</v>
      </c>
      <c r="R1843" s="168">
        <f t="shared" si="309"/>
        <v>-1</v>
      </c>
      <c r="S1843">
        <f t="shared" si="310"/>
        <v>-1</v>
      </c>
      <c r="T1843">
        <f t="shared" si="311"/>
        <v>434</v>
      </c>
      <c r="U1843">
        <f t="shared" si="312"/>
        <v>-1</v>
      </c>
    </row>
    <row r="1844" spans="2:21" x14ac:dyDescent="0.25">
      <c r="B1844" s="167">
        <v>296.19443950000004</v>
      </c>
      <c r="C1844" s="168">
        <v>2.8751973670639366</v>
      </c>
      <c r="D1844" s="168">
        <v>2940</v>
      </c>
      <c r="E1844" s="168">
        <v>14</v>
      </c>
      <c r="F1844" s="168">
        <v>120</v>
      </c>
      <c r="G1844" s="168">
        <v>65</v>
      </c>
      <c r="H1844" s="168">
        <v>3558</v>
      </c>
      <c r="I1844" s="168">
        <f t="shared" si="313"/>
        <v>17449062.334999993</v>
      </c>
      <c r="J1844" s="168">
        <v>354</v>
      </c>
      <c r="K1844" s="168">
        <v>468</v>
      </c>
      <c r="L1844" s="169">
        <f t="shared" si="318"/>
        <v>407.02825454751911</v>
      </c>
      <c r="M1844">
        <f t="shared" si="308"/>
        <v>65</v>
      </c>
      <c r="N1844" s="168">
        <f t="shared" si="314"/>
        <v>65</v>
      </c>
      <c r="O1844" s="168">
        <f t="shared" si="315"/>
        <v>-1</v>
      </c>
      <c r="P1844" s="168">
        <f t="shared" si="316"/>
        <v>-1</v>
      </c>
      <c r="Q1844" s="168">
        <f t="shared" si="317"/>
        <v>-1</v>
      </c>
      <c r="R1844" s="168">
        <f t="shared" si="309"/>
        <v>-1</v>
      </c>
      <c r="S1844">
        <f t="shared" si="310"/>
        <v>-1</v>
      </c>
      <c r="T1844">
        <f t="shared" si="311"/>
        <v>468</v>
      </c>
      <c r="U1844">
        <f t="shared" si="312"/>
        <v>-1</v>
      </c>
    </row>
    <row r="1845" spans="2:21" x14ac:dyDescent="0.25">
      <c r="B1845" s="167">
        <v>296.20568280000003</v>
      </c>
      <c r="C1845" s="168">
        <v>2.8753221531774158</v>
      </c>
      <c r="D1845" s="168">
        <v>2941</v>
      </c>
      <c r="E1845" s="168">
        <v>3</v>
      </c>
      <c r="F1845" s="168">
        <v>12</v>
      </c>
      <c r="G1845" s="168">
        <v>64</v>
      </c>
      <c r="H1845" s="168">
        <v>464.83600000000001</v>
      </c>
      <c r="I1845" s="168">
        <f t="shared" si="313"/>
        <v>17449527.170999993</v>
      </c>
      <c r="J1845" s="168">
        <v>580</v>
      </c>
      <c r="K1845" s="168">
        <v>439</v>
      </c>
      <c r="L1845" s="169">
        <f t="shared" si="318"/>
        <v>504.59885057340352</v>
      </c>
      <c r="M1845">
        <f t="shared" si="308"/>
        <v>64</v>
      </c>
      <c r="N1845" s="168">
        <f t="shared" si="314"/>
        <v>64</v>
      </c>
      <c r="O1845" s="168">
        <f t="shared" si="315"/>
        <v>-1</v>
      </c>
      <c r="P1845" s="168">
        <f t="shared" si="316"/>
        <v>-1</v>
      </c>
      <c r="Q1845" s="168">
        <f t="shared" si="317"/>
        <v>-1</v>
      </c>
      <c r="R1845" s="168">
        <f t="shared" si="309"/>
        <v>-1</v>
      </c>
      <c r="S1845">
        <f t="shared" si="310"/>
        <v>-1</v>
      </c>
      <c r="T1845">
        <f t="shared" si="311"/>
        <v>439</v>
      </c>
      <c r="U1845">
        <f t="shared" si="312"/>
        <v>-1</v>
      </c>
    </row>
    <row r="1846" spans="2:21" x14ac:dyDescent="0.25">
      <c r="B1846" s="167">
        <v>296.21781750000002</v>
      </c>
      <c r="C1846" s="168">
        <v>2.8754568467759687</v>
      </c>
      <c r="D1846" s="168">
        <v>2942</v>
      </c>
      <c r="E1846" s="168">
        <v>5</v>
      </c>
      <c r="F1846" s="168">
        <v>69</v>
      </c>
      <c r="G1846" s="168">
        <v>77</v>
      </c>
      <c r="H1846" s="168">
        <v>12720</v>
      </c>
      <c r="I1846" s="168">
        <f t="shared" si="313"/>
        <v>17462247.170999993</v>
      </c>
      <c r="J1846" s="168">
        <v>503</v>
      </c>
      <c r="K1846" s="168">
        <v>449</v>
      </c>
      <c r="L1846" s="169">
        <f t="shared" si="318"/>
        <v>475.23362675635656</v>
      </c>
      <c r="M1846">
        <f t="shared" si="308"/>
        <v>77</v>
      </c>
      <c r="N1846" s="168">
        <f t="shared" si="314"/>
        <v>-1</v>
      </c>
      <c r="O1846" s="168">
        <f t="shared" si="315"/>
        <v>77</v>
      </c>
      <c r="P1846" s="168">
        <f t="shared" si="316"/>
        <v>-1</v>
      </c>
      <c r="Q1846" s="168">
        <f t="shared" si="317"/>
        <v>-1</v>
      </c>
      <c r="R1846" s="168">
        <f t="shared" si="309"/>
        <v>-1</v>
      </c>
      <c r="S1846">
        <f t="shared" si="310"/>
        <v>-1</v>
      </c>
      <c r="T1846">
        <f t="shared" si="311"/>
        <v>449</v>
      </c>
      <c r="U1846">
        <f t="shared" si="312"/>
        <v>-1</v>
      </c>
    </row>
    <row r="1847" spans="2:21" x14ac:dyDescent="0.25">
      <c r="B1847" s="167">
        <v>296.23481300000003</v>
      </c>
      <c r="C1847" s="168">
        <v>2.8756455192334842</v>
      </c>
      <c r="D1847" s="168">
        <v>2943</v>
      </c>
      <c r="E1847" s="168">
        <v>7</v>
      </c>
      <c r="F1847" s="168">
        <v>24</v>
      </c>
      <c r="G1847" s="168">
        <v>64</v>
      </c>
      <c r="H1847" s="168">
        <v>937.01099999999997</v>
      </c>
      <c r="I1847" s="168">
        <f t="shared" si="313"/>
        <v>17463184.181999993</v>
      </c>
      <c r="J1847" s="168">
        <v>450</v>
      </c>
      <c r="K1847" s="168">
        <v>434</v>
      </c>
      <c r="L1847" s="169">
        <f t="shared" si="318"/>
        <v>441.92759587968703</v>
      </c>
      <c r="M1847">
        <f t="shared" si="308"/>
        <v>64</v>
      </c>
      <c r="N1847" s="168">
        <f t="shared" si="314"/>
        <v>64</v>
      </c>
      <c r="O1847" s="168">
        <f t="shared" si="315"/>
        <v>-1</v>
      </c>
      <c r="P1847" s="168">
        <f t="shared" si="316"/>
        <v>-1</v>
      </c>
      <c r="Q1847" s="168">
        <f t="shared" si="317"/>
        <v>-1</v>
      </c>
      <c r="R1847" s="168">
        <f t="shared" si="309"/>
        <v>-1</v>
      </c>
      <c r="S1847">
        <f t="shared" si="310"/>
        <v>-1</v>
      </c>
      <c r="T1847">
        <f t="shared" si="311"/>
        <v>434</v>
      </c>
      <c r="U1847">
        <f t="shared" si="312"/>
        <v>-1</v>
      </c>
    </row>
    <row r="1848" spans="2:21" x14ac:dyDescent="0.25">
      <c r="B1848" s="167">
        <v>296.23537980000003</v>
      </c>
      <c r="C1848" s="168">
        <v>2.8756518119556884</v>
      </c>
      <c r="D1848" s="168">
        <v>2944</v>
      </c>
      <c r="E1848" s="168">
        <v>1</v>
      </c>
      <c r="F1848" s="168">
        <v>83</v>
      </c>
      <c r="G1848" s="168">
        <v>63</v>
      </c>
      <c r="H1848" s="168">
        <v>1588</v>
      </c>
      <c r="I1848" s="168">
        <f t="shared" si="313"/>
        <v>17464772.181999993</v>
      </c>
      <c r="J1848" s="168">
        <v>423</v>
      </c>
      <c r="K1848" s="168">
        <v>463</v>
      </c>
      <c r="L1848" s="169">
        <f t="shared" si="318"/>
        <v>442.54830244844459</v>
      </c>
      <c r="M1848">
        <f t="shared" si="308"/>
        <v>63</v>
      </c>
      <c r="N1848" s="168">
        <f t="shared" si="314"/>
        <v>63</v>
      </c>
      <c r="O1848" s="168">
        <f t="shared" si="315"/>
        <v>-1</v>
      </c>
      <c r="P1848" s="168">
        <f t="shared" si="316"/>
        <v>-1</v>
      </c>
      <c r="Q1848" s="168">
        <f t="shared" si="317"/>
        <v>-1</v>
      </c>
      <c r="R1848" s="168">
        <f t="shared" si="309"/>
        <v>-1</v>
      </c>
      <c r="S1848">
        <f t="shared" si="310"/>
        <v>-1</v>
      </c>
      <c r="T1848">
        <f t="shared" si="311"/>
        <v>463</v>
      </c>
      <c r="U1848">
        <f t="shared" si="312"/>
        <v>-1</v>
      </c>
    </row>
    <row r="1849" spans="2:21" x14ac:dyDescent="0.25">
      <c r="B1849" s="167">
        <v>296.24181800000002</v>
      </c>
      <c r="C1849" s="168">
        <v>2.8757232923283973</v>
      </c>
      <c r="D1849" s="168">
        <v>2945</v>
      </c>
      <c r="E1849" s="168">
        <v>3</v>
      </c>
      <c r="F1849" s="168">
        <v>14</v>
      </c>
      <c r="G1849" s="168">
        <v>64</v>
      </c>
      <c r="H1849" s="168">
        <v>442.88099999999997</v>
      </c>
      <c r="I1849" s="168">
        <f t="shared" si="313"/>
        <v>17465215.062999994</v>
      </c>
      <c r="J1849" s="168">
        <v>469</v>
      </c>
      <c r="K1849" s="168">
        <v>166</v>
      </c>
      <c r="L1849" s="169">
        <f t="shared" si="318"/>
        <v>279.02329651840904</v>
      </c>
      <c r="M1849">
        <f t="shared" si="308"/>
        <v>64</v>
      </c>
      <c r="N1849" s="168">
        <f t="shared" si="314"/>
        <v>64</v>
      </c>
      <c r="O1849" s="168">
        <f t="shared" si="315"/>
        <v>-1</v>
      </c>
      <c r="P1849" s="168">
        <f t="shared" si="316"/>
        <v>-1</v>
      </c>
      <c r="Q1849" s="168">
        <f t="shared" si="317"/>
        <v>-1</v>
      </c>
      <c r="R1849" s="168">
        <f t="shared" si="309"/>
        <v>166</v>
      </c>
      <c r="S1849">
        <f t="shared" si="310"/>
        <v>-1</v>
      </c>
      <c r="T1849">
        <f t="shared" si="311"/>
        <v>-1</v>
      </c>
      <c r="U1849">
        <f t="shared" si="312"/>
        <v>-1</v>
      </c>
    </row>
    <row r="1850" spans="2:21" x14ac:dyDescent="0.25">
      <c r="B1850" s="167">
        <v>296.27728570000005</v>
      </c>
      <c r="C1850" s="168">
        <v>2.8761171478224936</v>
      </c>
      <c r="D1850" s="168">
        <v>2949</v>
      </c>
      <c r="E1850" s="168">
        <v>9</v>
      </c>
      <c r="F1850" s="168">
        <v>23</v>
      </c>
      <c r="G1850" s="168">
        <v>62</v>
      </c>
      <c r="H1850" s="168">
        <v>519.07000000000005</v>
      </c>
      <c r="I1850" s="168">
        <f t="shared" si="313"/>
        <v>17465734.132999994</v>
      </c>
      <c r="J1850" s="168">
        <v>430</v>
      </c>
      <c r="K1850" s="168">
        <v>166</v>
      </c>
      <c r="L1850" s="169">
        <f t="shared" si="318"/>
        <v>267.17035763721992</v>
      </c>
      <c r="M1850">
        <f t="shared" si="308"/>
        <v>62</v>
      </c>
      <c r="N1850" s="168">
        <f t="shared" si="314"/>
        <v>62</v>
      </c>
      <c r="O1850" s="168">
        <f t="shared" si="315"/>
        <v>-1</v>
      </c>
      <c r="P1850" s="168">
        <f t="shared" si="316"/>
        <v>-1</v>
      </c>
      <c r="Q1850" s="168">
        <f t="shared" si="317"/>
        <v>-1</v>
      </c>
      <c r="R1850" s="168">
        <f t="shared" si="309"/>
        <v>166</v>
      </c>
      <c r="S1850">
        <f t="shared" si="310"/>
        <v>-1</v>
      </c>
      <c r="T1850">
        <f t="shared" si="311"/>
        <v>-1</v>
      </c>
      <c r="U1850">
        <f t="shared" si="312"/>
        <v>-1</v>
      </c>
    </row>
    <row r="1851" spans="2:21" x14ac:dyDescent="0.25">
      <c r="B1851" s="167">
        <v>296.28398700000002</v>
      </c>
      <c r="C1851" s="168">
        <v>2.8761915773067188</v>
      </c>
      <c r="D1851" s="168">
        <v>2950</v>
      </c>
      <c r="E1851" s="168">
        <v>3</v>
      </c>
      <c r="F1851" s="168">
        <v>30</v>
      </c>
      <c r="G1851" s="168">
        <v>66</v>
      </c>
      <c r="H1851" s="168">
        <v>2201</v>
      </c>
      <c r="I1851" s="168">
        <f t="shared" si="313"/>
        <v>17467935.132999994</v>
      </c>
      <c r="J1851" s="168">
        <v>406</v>
      </c>
      <c r="K1851" s="168">
        <v>468</v>
      </c>
      <c r="L1851" s="169">
        <f t="shared" si="318"/>
        <v>435.8990708868281</v>
      </c>
      <c r="M1851">
        <f t="shared" si="308"/>
        <v>66</v>
      </c>
      <c r="N1851" s="168">
        <f t="shared" si="314"/>
        <v>66</v>
      </c>
      <c r="O1851" s="168">
        <f t="shared" si="315"/>
        <v>-1</v>
      </c>
      <c r="P1851" s="168">
        <f t="shared" si="316"/>
        <v>-1</v>
      </c>
      <c r="Q1851" s="168">
        <f t="shared" si="317"/>
        <v>-1</v>
      </c>
      <c r="R1851" s="168">
        <f t="shared" si="309"/>
        <v>-1</v>
      </c>
      <c r="S1851">
        <f t="shared" si="310"/>
        <v>-1</v>
      </c>
      <c r="T1851">
        <f t="shared" si="311"/>
        <v>468</v>
      </c>
      <c r="U1851">
        <f t="shared" si="312"/>
        <v>-1</v>
      </c>
    </row>
    <row r="1852" spans="2:21" x14ac:dyDescent="0.25">
      <c r="B1852" s="167">
        <v>296.30371900000006</v>
      </c>
      <c r="C1852" s="168">
        <v>2.8764107611398626</v>
      </c>
      <c r="D1852" s="168">
        <v>2951</v>
      </c>
      <c r="E1852" s="168">
        <v>9</v>
      </c>
      <c r="F1852" s="168">
        <v>184</v>
      </c>
      <c r="G1852" s="168">
        <v>80</v>
      </c>
      <c r="H1852" s="168">
        <v>48974</v>
      </c>
      <c r="I1852" s="168">
        <f t="shared" si="313"/>
        <v>17516909.132999994</v>
      </c>
      <c r="J1852" s="168">
        <v>435</v>
      </c>
      <c r="K1852" s="168">
        <v>439</v>
      </c>
      <c r="L1852" s="169">
        <f t="shared" si="318"/>
        <v>436.99542331699541</v>
      </c>
      <c r="M1852">
        <f t="shared" si="308"/>
        <v>80</v>
      </c>
      <c r="N1852" s="168">
        <f t="shared" si="314"/>
        <v>-1</v>
      </c>
      <c r="O1852" s="168">
        <f t="shared" si="315"/>
        <v>80</v>
      </c>
      <c r="P1852" s="168">
        <f t="shared" si="316"/>
        <v>-1</v>
      </c>
      <c r="Q1852" s="168">
        <f t="shared" si="317"/>
        <v>-1</v>
      </c>
      <c r="R1852" s="168">
        <f t="shared" si="309"/>
        <v>-1</v>
      </c>
      <c r="S1852">
        <f t="shared" si="310"/>
        <v>-1</v>
      </c>
      <c r="T1852">
        <f t="shared" si="311"/>
        <v>439</v>
      </c>
      <c r="U1852">
        <f t="shared" si="312"/>
        <v>-1</v>
      </c>
    </row>
    <row r="1853" spans="2:21" x14ac:dyDescent="0.25">
      <c r="B1853" s="167">
        <v>296.30397500000004</v>
      </c>
      <c r="C1853" s="168">
        <v>2.8764136050527873</v>
      </c>
      <c r="D1853" s="168">
        <v>2952</v>
      </c>
      <c r="E1853" s="168">
        <v>19</v>
      </c>
      <c r="F1853" s="168">
        <v>177</v>
      </c>
      <c r="G1853" s="168">
        <v>67</v>
      </c>
      <c r="H1853" s="168">
        <v>6235</v>
      </c>
      <c r="I1853" s="168">
        <f t="shared" si="313"/>
        <v>17523144.132999994</v>
      </c>
      <c r="J1853" s="168">
        <v>327</v>
      </c>
      <c r="K1853" s="168">
        <v>429</v>
      </c>
      <c r="L1853" s="169">
        <f t="shared" si="318"/>
        <v>374.54372241435311</v>
      </c>
      <c r="M1853">
        <f t="shared" si="308"/>
        <v>67</v>
      </c>
      <c r="N1853" s="168">
        <f t="shared" si="314"/>
        <v>67</v>
      </c>
      <c r="O1853" s="168">
        <f t="shared" si="315"/>
        <v>-1</v>
      </c>
      <c r="P1853" s="168">
        <f t="shared" si="316"/>
        <v>-1</v>
      </c>
      <c r="Q1853" s="168">
        <f t="shared" si="317"/>
        <v>-1</v>
      </c>
      <c r="R1853" s="168">
        <f t="shared" si="309"/>
        <v>-1</v>
      </c>
      <c r="S1853">
        <f t="shared" si="310"/>
        <v>-1</v>
      </c>
      <c r="T1853">
        <f t="shared" si="311"/>
        <v>429</v>
      </c>
      <c r="U1853">
        <f t="shared" si="312"/>
        <v>-1</v>
      </c>
    </row>
    <row r="1854" spans="2:21" x14ac:dyDescent="0.25">
      <c r="B1854" s="167">
        <v>296.32204080000002</v>
      </c>
      <c r="C1854" s="168">
        <v>2.8766143151449421</v>
      </c>
      <c r="D1854" s="168">
        <v>2954</v>
      </c>
      <c r="E1854" s="168">
        <v>6</v>
      </c>
      <c r="F1854" s="168">
        <v>37</v>
      </c>
      <c r="G1854" s="168">
        <v>71</v>
      </c>
      <c r="H1854" s="168">
        <v>4479</v>
      </c>
      <c r="I1854" s="168">
        <f t="shared" si="313"/>
        <v>17527623.132999994</v>
      </c>
      <c r="J1854" s="168">
        <v>504</v>
      </c>
      <c r="K1854" s="168">
        <v>434</v>
      </c>
      <c r="L1854" s="169">
        <f t="shared" si="318"/>
        <v>467.69220647772187</v>
      </c>
      <c r="M1854">
        <f t="shared" si="308"/>
        <v>71</v>
      </c>
      <c r="N1854" s="168">
        <f t="shared" si="314"/>
        <v>71</v>
      </c>
      <c r="O1854" s="168">
        <f t="shared" si="315"/>
        <v>-1</v>
      </c>
      <c r="P1854" s="168">
        <f t="shared" si="316"/>
        <v>-1</v>
      </c>
      <c r="Q1854" s="168">
        <f t="shared" si="317"/>
        <v>-1</v>
      </c>
      <c r="R1854" s="168">
        <f t="shared" si="309"/>
        <v>-1</v>
      </c>
      <c r="S1854">
        <f t="shared" si="310"/>
        <v>-1</v>
      </c>
      <c r="T1854">
        <f t="shared" si="311"/>
        <v>434</v>
      </c>
      <c r="U1854">
        <f t="shared" si="312"/>
        <v>-1</v>
      </c>
    </row>
    <row r="1855" spans="2:21" x14ac:dyDescent="0.25">
      <c r="B1855" s="167">
        <v>296.32968700000004</v>
      </c>
      <c r="C1855" s="168">
        <v>2.8766992738232493</v>
      </c>
      <c r="D1855" s="168">
        <v>2955</v>
      </c>
      <c r="E1855" s="168">
        <v>6</v>
      </c>
      <c r="F1855" s="168">
        <v>144</v>
      </c>
      <c r="G1855" s="168">
        <v>83</v>
      </c>
      <c r="H1855" s="168">
        <v>60764</v>
      </c>
      <c r="I1855" s="168">
        <f t="shared" si="313"/>
        <v>17588387.132999994</v>
      </c>
      <c r="J1855" s="168">
        <v>540</v>
      </c>
      <c r="K1855" s="168">
        <v>434</v>
      </c>
      <c r="L1855" s="169">
        <f t="shared" si="318"/>
        <v>484.10742609466342</v>
      </c>
      <c r="M1855">
        <f t="shared" si="308"/>
        <v>83</v>
      </c>
      <c r="N1855" s="168">
        <f t="shared" si="314"/>
        <v>-1</v>
      </c>
      <c r="O1855" s="168">
        <f t="shared" si="315"/>
        <v>83</v>
      </c>
      <c r="P1855" s="168">
        <f t="shared" si="316"/>
        <v>-1</v>
      </c>
      <c r="Q1855" s="168">
        <f t="shared" si="317"/>
        <v>-1</v>
      </c>
      <c r="R1855" s="168">
        <f t="shared" si="309"/>
        <v>-1</v>
      </c>
      <c r="S1855">
        <f t="shared" si="310"/>
        <v>-1</v>
      </c>
      <c r="T1855">
        <f t="shared" si="311"/>
        <v>434</v>
      </c>
      <c r="U1855">
        <f t="shared" si="312"/>
        <v>-1</v>
      </c>
    </row>
    <row r="1856" spans="2:21" x14ac:dyDescent="0.25">
      <c r="B1856" s="167">
        <v>296.34025230000003</v>
      </c>
      <c r="C1856" s="168">
        <v>2.8768166768806105</v>
      </c>
      <c r="D1856" s="168">
        <v>2956</v>
      </c>
      <c r="E1856" s="168">
        <v>1</v>
      </c>
      <c r="F1856" s="168">
        <v>17</v>
      </c>
      <c r="G1856" s="168">
        <v>61</v>
      </c>
      <c r="H1856" s="168">
        <v>471.44400000000002</v>
      </c>
      <c r="I1856" s="168">
        <f t="shared" si="313"/>
        <v>17588858.576999992</v>
      </c>
      <c r="J1856" s="168">
        <v>427</v>
      </c>
      <c r="K1856" s="168">
        <v>468</v>
      </c>
      <c r="L1856" s="169">
        <f t="shared" si="318"/>
        <v>447.03020032208116</v>
      </c>
      <c r="M1856">
        <f t="shared" si="308"/>
        <v>61</v>
      </c>
      <c r="N1856" s="168">
        <f t="shared" si="314"/>
        <v>61</v>
      </c>
      <c r="O1856" s="168">
        <f t="shared" si="315"/>
        <v>-1</v>
      </c>
      <c r="P1856" s="168">
        <f t="shared" si="316"/>
        <v>-1</v>
      </c>
      <c r="Q1856" s="168">
        <f t="shared" si="317"/>
        <v>-1</v>
      </c>
      <c r="R1856" s="168">
        <f t="shared" si="309"/>
        <v>-1</v>
      </c>
      <c r="S1856">
        <f t="shared" si="310"/>
        <v>-1</v>
      </c>
      <c r="T1856">
        <f t="shared" si="311"/>
        <v>468</v>
      </c>
      <c r="U1856">
        <f t="shared" si="312"/>
        <v>-1</v>
      </c>
    </row>
    <row r="1857" spans="2:21" x14ac:dyDescent="0.25">
      <c r="B1857" s="167">
        <v>296.34745330000004</v>
      </c>
      <c r="C1857" s="168">
        <v>2.8768967017550211</v>
      </c>
      <c r="D1857" s="168">
        <v>2957</v>
      </c>
      <c r="E1857" s="168">
        <v>10</v>
      </c>
      <c r="F1857" s="168">
        <v>55</v>
      </c>
      <c r="G1857" s="168">
        <v>67</v>
      </c>
      <c r="H1857" s="168">
        <v>2258</v>
      </c>
      <c r="I1857" s="168">
        <f t="shared" si="313"/>
        <v>17591116.576999992</v>
      </c>
      <c r="J1857" s="168">
        <v>449</v>
      </c>
      <c r="K1857" s="168">
        <v>434</v>
      </c>
      <c r="L1857" s="169">
        <f t="shared" si="318"/>
        <v>441.43629211925929</v>
      </c>
      <c r="M1857">
        <f t="shared" si="308"/>
        <v>67</v>
      </c>
      <c r="N1857" s="168">
        <f t="shared" si="314"/>
        <v>67</v>
      </c>
      <c r="O1857" s="168">
        <f t="shared" si="315"/>
        <v>-1</v>
      </c>
      <c r="P1857" s="168">
        <f t="shared" si="316"/>
        <v>-1</v>
      </c>
      <c r="Q1857" s="168">
        <f t="shared" si="317"/>
        <v>-1</v>
      </c>
      <c r="R1857" s="168">
        <f t="shared" si="309"/>
        <v>-1</v>
      </c>
      <c r="S1857">
        <f t="shared" si="310"/>
        <v>-1</v>
      </c>
      <c r="T1857">
        <f t="shared" si="311"/>
        <v>434</v>
      </c>
      <c r="U1857">
        <f t="shared" si="312"/>
        <v>-1</v>
      </c>
    </row>
    <row r="1858" spans="2:21" x14ac:dyDescent="0.25">
      <c r="B1858" s="167">
        <v>296.35262550000004</v>
      </c>
      <c r="C1858" s="168">
        <v>2.876954183720815</v>
      </c>
      <c r="D1858" s="168">
        <v>2958</v>
      </c>
      <c r="E1858" s="168">
        <v>2</v>
      </c>
      <c r="F1858" s="168">
        <v>30</v>
      </c>
      <c r="G1858" s="168">
        <v>66</v>
      </c>
      <c r="H1858" s="168">
        <v>1826</v>
      </c>
      <c r="I1858" s="168">
        <f t="shared" si="313"/>
        <v>17592942.576999992</v>
      </c>
      <c r="J1858" s="168">
        <v>423</v>
      </c>
      <c r="K1858" s="168">
        <v>468</v>
      </c>
      <c r="L1858" s="169">
        <f t="shared" si="318"/>
        <v>444.93145539509788</v>
      </c>
      <c r="M1858">
        <f t="shared" ref="M1858:M1921" si="319">IF(G1858&gt;60,G1858,-1)</f>
        <v>66</v>
      </c>
      <c r="N1858" s="168">
        <f t="shared" si="314"/>
        <v>66</v>
      </c>
      <c r="O1858" s="168">
        <f t="shared" si="315"/>
        <v>-1</v>
      </c>
      <c r="P1858" s="168">
        <f t="shared" si="316"/>
        <v>-1</v>
      </c>
      <c r="Q1858" s="168">
        <f t="shared" si="317"/>
        <v>-1</v>
      </c>
      <c r="R1858" s="168">
        <f t="shared" ref="R1858:R1921" si="320">IF(AND(K1858&gt;0,K1858&lt;250),K1858,-1)</f>
        <v>-1</v>
      </c>
      <c r="S1858">
        <f t="shared" ref="S1858:S1921" si="321">IF(AND(K1858&gt;=250,K1858&lt;400),K1858,-1)</f>
        <v>-1</v>
      </c>
      <c r="T1858">
        <f t="shared" ref="T1858:T1921" si="322">IF(AND(K1858&gt;=400,K1858&lt;600),K1858,-1)</f>
        <v>468</v>
      </c>
      <c r="U1858">
        <f t="shared" ref="U1858:U1921" si="323">IF(AND(K1858&gt;=600),K1858,-1)</f>
        <v>-1</v>
      </c>
    </row>
    <row r="1859" spans="2:21" x14ac:dyDescent="0.25">
      <c r="B1859" s="167">
        <v>296.36841350000003</v>
      </c>
      <c r="C1859" s="168">
        <v>2.8771296623654909</v>
      </c>
      <c r="D1859" s="168">
        <v>2959</v>
      </c>
      <c r="E1859" s="168">
        <v>1</v>
      </c>
      <c r="F1859" s="168">
        <v>6</v>
      </c>
      <c r="G1859" s="168">
        <v>61</v>
      </c>
      <c r="H1859" s="168">
        <v>247.96100000000001</v>
      </c>
      <c r="I1859" s="168">
        <f t="shared" ref="I1859:I1922" si="324">H1859+I1858</f>
        <v>17593190.537999991</v>
      </c>
      <c r="J1859" s="168">
        <v>476</v>
      </c>
      <c r="K1859" s="168">
        <v>434</v>
      </c>
      <c r="L1859" s="169">
        <f t="shared" si="318"/>
        <v>454.51512626094194</v>
      </c>
      <c r="M1859">
        <f t="shared" si="319"/>
        <v>61</v>
      </c>
      <c r="N1859" s="168">
        <f t="shared" ref="N1859:N1922" si="325">IF(AND($G1859&gt;60,$G1859&lt;75),$G1859,-1)</f>
        <v>61</v>
      </c>
      <c r="O1859" s="168">
        <f t="shared" ref="O1859:O1922" si="326">IF(AND($G1859&gt;=75,$G1859&lt;85),$G1859,-1)</f>
        <v>-1</v>
      </c>
      <c r="P1859" s="168">
        <f t="shared" ref="P1859:P1922" si="327">IF(AND($G1859&gt;=85,$G1859&lt;95),$G1859,-1)</f>
        <v>-1</v>
      </c>
      <c r="Q1859" s="168">
        <f t="shared" ref="Q1859:Q1922" si="328">IF(AND($G1859&gt;=95,$G1859&lt;=100),$G1859,-1)</f>
        <v>-1</v>
      </c>
      <c r="R1859" s="168">
        <f t="shared" si="320"/>
        <v>-1</v>
      </c>
      <c r="S1859">
        <f t="shared" si="321"/>
        <v>-1</v>
      </c>
      <c r="T1859">
        <f t="shared" si="322"/>
        <v>434</v>
      </c>
      <c r="U1859">
        <f t="shared" si="323"/>
        <v>-1</v>
      </c>
    </row>
    <row r="1860" spans="2:21" x14ac:dyDescent="0.25">
      <c r="B1860" s="167">
        <v>296.36987170000003</v>
      </c>
      <c r="C1860" s="168">
        <v>2.8771458710535467</v>
      </c>
      <c r="D1860" s="168">
        <v>2960</v>
      </c>
      <c r="E1860" s="168">
        <v>1</v>
      </c>
      <c r="F1860" s="168">
        <v>97</v>
      </c>
      <c r="G1860" s="168">
        <v>70</v>
      </c>
      <c r="H1860" s="168">
        <v>4451</v>
      </c>
      <c r="I1860" s="168">
        <f t="shared" si="324"/>
        <v>17597641.537999991</v>
      </c>
      <c r="J1860" s="168">
        <v>458</v>
      </c>
      <c r="K1860" s="168">
        <v>468</v>
      </c>
      <c r="L1860" s="169">
        <f t="shared" ref="L1860:L1923" si="329">SQRT(J1860*K1860)</f>
        <v>462.97300137265023</v>
      </c>
      <c r="M1860">
        <f t="shared" si="319"/>
        <v>70</v>
      </c>
      <c r="N1860" s="168">
        <f t="shared" si="325"/>
        <v>70</v>
      </c>
      <c r="O1860" s="168">
        <f t="shared" si="326"/>
        <v>-1</v>
      </c>
      <c r="P1860" s="168">
        <f t="shared" si="327"/>
        <v>-1</v>
      </c>
      <c r="Q1860" s="168">
        <f t="shared" si="328"/>
        <v>-1</v>
      </c>
      <c r="R1860" s="168">
        <f t="shared" si="320"/>
        <v>-1</v>
      </c>
      <c r="S1860">
        <f t="shared" si="321"/>
        <v>-1</v>
      </c>
      <c r="T1860">
        <f t="shared" si="322"/>
        <v>468</v>
      </c>
      <c r="U1860">
        <f t="shared" si="323"/>
        <v>-1</v>
      </c>
    </row>
    <row r="1861" spans="2:21" x14ac:dyDescent="0.25">
      <c r="B1861" s="167">
        <v>296.38620480000003</v>
      </c>
      <c r="C1861" s="168">
        <v>2.8773274368660688</v>
      </c>
      <c r="D1861" s="168">
        <v>2961</v>
      </c>
      <c r="E1861" s="168">
        <v>1</v>
      </c>
      <c r="F1861" s="168">
        <v>23</v>
      </c>
      <c r="G1861" s="168">
        <v>65</v>
      </c>
      <c r="H1861" s="168">
        <v>803.93399999999997</v>
      </c>
      <c r="I1861" s="168">
        <f t="shared" si="324"/>
        <v>17598445.471999992</v>
      </c>
      <c r="J1861" s="168">
        <v>469</v>
      </c>
      <c r="K1861" s="168">
        <v>434</v>
      </c>
      <c r="L1861" s="169">
        <f t="shared" si="329"/>
        <v>451.16072524101651</v>
      </c>
      <c r="M1861">
        <f t="shared" si="319"/>
        <v>65</v>
      </c>
      <c r="N1861" s="168">
        <f t="shared" si="325"/>
        <v>65</v>
      </c>
      <c r="O1861" s="168">
        <f t="shared" si="326"/>
        <v>-1</v>
      </c>
      <c r="P1861" s="168">
        <f t="shared" si="327"/>
        <v>-1</v>
      </c>
      <c r="Q1861" s="168">
        <f t="shared" si="328"/>
        <v>-1</v>
      </c>
      <c r="R1861" s="168">
        <f t="shared" si="320"/>
        <v>-1</v>
      </c>
      <c r="S1861">
        <f t="shared" si="321"/>
        <v>-1</v>
      </c>
      <c r="T1861">
        <f t="shared" si="322"/>
        <v>434</v>
      </c>
      <c r="U1861">
        <f t="shared" si="323"/>
        <v>-1</v>
      </c>
    </row>
    <row r="1862" spans="2:21" x14ac:dyDescent="0.25">
      <c r="B1862" s="167">
        <v>296.39273530000003</v>
      </c>
      <c r="C1862" s="168">
        <v>2.8774000401843884</v>
      </c>
      <c r="D1862" s="168">
        <v>2962</v>
      </c>
      <c r="E1862" s="168">
        <v>5</v>
      </c>
      <c r="F1862" s="168">
        <v>102</v>
      </c>
      <c r="G1862" s="168">
        <v>75</v>
      </c>
      <c r="H1862" s="168">
        <v>15164</v>
      </c>
      <c r="I1862" s="168">
        <f t="shared" si="324"/>
        <v>17613609.471999992</v>
      </c>
      <c r="J1862" s="168">
        <v>416</v>
      </c>
      <c r="K1862" s="168">
        <v>468</v>
      </c>
      <c r="L1862" s="169">
        <f t="shared" si="329"/>
        <v>441.23463146040564</v>
      </c>
      <c r="M1862">
        <f t="shared" si="319"/>
        <v>75</v>
      </c>
      <c r="N1862" s="168">
        <f t="shared" si="325"/>
        <v>-1</v>
      </c>
      <c r="O1862" s="168">
        <f t="shared" si="326"/>
        <v>75</v>
      </c>
      <c r="P1862" s="168">
        <f t="shared" si="327"/>
        <v>-1</v>
      </c>
      <c r="Q1862" s="168">
        <f t="shared" si="328"/>
        <v>-1</v>
      </c>
      <c r="R1862" s="168">
        <f t="shared" si="320"/>
        <v>-1</v>
      </c>
      <c r="S1862">
        <f t="shared" si="321"/>
        <v>-1</v>
      </c>
      <c r="T1862">
        <f t="shared" si="322"/>
        <v>468</v>
      </c>
      <c r="U1862">
        <f t="shared" si="323"/>
        <v>-1</v>
      </c>
    </row>
    <row r="1863" spans="2:21" x14ac:dyDescent="0.25">
      <c r="B1863" s="167">
        <v>296.40226420000005</v>
      </c>
      <c r="C1863" s="168">
        <v>2.8775059860771619</v>
      </c>
      <c r="D1863" s="168">
        <v>2963</v>
      </c>
      <c r="E1863" s="168">
        <v>6</v>
      </c>
      <c r="F1863" s="168">
        <v>28</v>
      </c>
      <c r="G1863" s="168">
        <v>62</v>
      </c>
      <c r="H1863" s="168">
        <v>767.49099999999999</v>
      </c>
      <c r="I1863" s="168">
        <f t="shared" si="324"/>
        <v>17614376.962999992</v>
      </c>
      <c r="J1863" s="168">
        <v>406</v>
      </c>
      <c r="K1863" s="168">
        <v>161</v>
      </c>
      <c r="L1863" s="169">
        <f t="shared" si="329"/>
        <v>255.66775314849545</v>
      </c>
      <c r="M1863">
        <f t="shared" si="319"/>
        <v>62</v>
      </c>
      <c r="N1863" s="168">
        <f t="shared" si="325"/>
        <v>62</v>
      </c>
      <c r="O1863" s="168">
        <f t="shared" si="326"/>
        <v>-1</v>
      </c>
      <c r="P1863" s="168">
        <f t="shared" si="327"/>
        <v>-1</v>
      </c>
      <c r="Q1863" s="168">
        <f t="shared" si="328"/>
        <v>-1</v>
      </c>
      <c r="R1863" s="168">
        <f t="shared" si="320"/>
        <v>161</v>
      </c>
      <c r="S1863">
        <f t="shared" si="321"/>
        <v>-1</v>
      </c>
      <c r="T1863">
        <f t="shared" si="322"/>
        <v>-1</v>
      </c>
      <c r="U1863">
        <f t="shared" si="323"/>
        <v>-1</v>
      </c>
    </row>
    <row r="1864" spans="2:21" x14ac:dyDescent="0.25">
      <c r="B1864" s="167">
        <v>296.41334470000004</v>
      </c>
      <c r="C1864" s="168">
        <v>2.8776291946457295</v>
      </c>
      <c r="D1864" s="168">
        <v>2964</v>
      </c>
      <c r="E1864" s="168">
        <v>5</v>
      </c>
      <c r="F1864" s="168">
        <v>70</v>
      </c>
      <c r="G1864" s="168">
        <v>73</v>
      </c>
      <c r="H1864" s="168">
        <v>6663</v>
      </c>
      <c r="I1864" s="168">
        <f t="shared" si="324"/>
        <v>17621039.962999992</v>
      </c>
      <c r="J1864" s="168">
        <v>449</v>
      </c>
      <c r="K1864" s="168">
        <v>439</v>
      </c>
      <c r="L1864" s="169">
        <f t="shared" si="329"/>
        <v>443.97184595422266</v>
      </c>
      <c r="M1864">
        <f t="shared" si="319"/>
        <v>73</v>
      </c>
      <c r="N1864" s="168">
        <f t="shared" si="325"/>
        <v>73</v>
      </c>
      <c r="O1864" s="168">
        <f t="shared" si="326"/>
        <v>-1</v>
      </c>
      <c r="P1864" s="168">
        <f t="shared" si="327"/>
        <v>-1</v>
      </c>
      <c r="Q1864" s="168">
        <f t="shared" si="328"/>
        <v>-1</v>
      </c>
      <c r="R1864" s="168">
        <f t="shared" si="320"/>
        <v>-1</v>
      </c>
      <c r="S1864">
        <f t="shared" si="321"/>
        <v>-1</v>
      </c>
      <c r="T1864">
        <f t="shared" si="322"/>
        <v>439</v>
      </c>
      <c r="U1864">
        <f t="shared" si="323"/>
        <v>-1</v>
      </c>
    </row>
    <row r="1865" spans="2:21" x14ac:dyDescent="0.25">
      <c r="B1865" s="167">
        <v>296.42181200000005</v>
      </c>
      <c r="C1865" s="168">
        <v>2.8777233542521881</v>
      </c>
      <c r="D1865" s="168">
        <v>2965</v>
      </c>
      <c r="E1865" s="168">
        <v>7</v>
      </c>
      <c r="F1865" s="168">
        <v>90</v>
      </c>
      <c r="G1865" s="168">
        <v>76</v>
      </c>
      <c r="H1865" s="168">
        <v>16551</v>
      </c>
      <c r="I1865" s="168">
        <f t="shared" si="324"/>
        <v>17637590.962999992</v>
      </c>
      <c r="J1865" s="168">
        <v>451</v>
      </c>
      <c r="K1865" s="168">
        <v>434</v>
      </c>
      <c r="L1865" s="169">
        <f t="shared" si="329"/>
        <v>442.41835404964837</v>
      </c>
      <c r="M1865">
        <f t="shared" si="319"/>
        <v>76</v>
      </c>
      <c r="N1865" s="168">
        <f t="shared" si="325"/>
        <v>-1</v>
      </c>
      <c r="O1865" s="168">
        <f t="shared" si="326"/>
        <v>76</v>
      </c>
      <c r="P1865" s="168">
        <f t="shared" si="327"/>
        <v>-1</v>
      </c>
      <c r="Q1865" s="168">
        <f t="shared" si="328"/>
        <v>-1</v>
      </c>
      <c r="R1865" s="168">
        <f t="shared" si="320"/>
        <v>-1</v>
      </c>
      <c r="S1865">
        <f t="shared" si="321"/>
        <v>-1</v>
      </c>
      <c r="T1865">
        <f t="shared" si="322"/>
        <v>434</v>
      </c>
      <c r="U1865">
        <f t="shared" si="323"/>
        <v>-1</v>
      </c>
    </row>
    <row r="1866" spans="2:21" x14ac:dyDescent="0.25">
      <c r="B1866" s="167">
        <v>296.44609680000002</v>
      </c>
      <c r="C1866" s="168">
        <v>2.8779934502362101</v>
      </c>
      <c r="D1866" s="168">
        <v>2966</v>
      </c>
      <c r="E1866" s="168">
        <v>1</v>
      </c>
      <c r="F1866" s="168">
        <v>21</v>
      </c>
      <c r="G1866" s="168">
        <v>72</v>
      </c>
      <c r="H1866" s="168">
        <v>1941</v>
      </c>
      <c r="I1866" s="168">
        <f t="shared" si="324"/>
        <v>17639531.962999992</v>
      </c>
      <c r="J1866" s="168">
        <v>598</v>
      </c>
      <c r="K1866" s="168">
        <v>463</v>
      </c>
      <c r="L1866" s="169">
        <f t="shared" si="329"/>
        <v>526.18817926669544</v>
      </c>
      <c r="M1866">
        <f t="shared" si="319"/>
        <v>72</v>
      </c>
      <c r="N1866" s="168">
        <f t="shared" si="325"/>
        <v>72</v>
      </c>
      <c r="O1866" s="168">
        <f t="shared" si="326"/>
        <v>-1</v>
      </c>
      <c r="P1866" s="168">
        <f t="shared" si="327"/>
        <v>-1</v>
      </c>
      <c r="Q1866" s="168">
        <f t="shared" si="328"/>
        <v>-1</v>
      </c>
      <c r="R1866" s="168">
        <f t="shared" si="320"/>
        <v>-1</v>
      </c>
      <c r="S1866">
        <f t="shared" si="321"/>
        <v>-1</v>
      </c>
      <c r="T1866">
        <f t="shared" si="322"/>
        <v>463</v>
      </c>
      <c r="U1866">
        <f t="shared" si="323"/>
        <v>-1</v>
      </c>
    </row>
    <row r="1867" spans="2:21" x14ac:dyDescent="0.25">
      <c r="B1867" s="167">
        <v>296.48682180000003</v>
      </c>
      <c r="C1867" s="168">
        <v>2.8784465267926684</v>
      </c>
      <c r="D1867" s="168">
        <v>2968</v>
      </c>
      <c r="E1867" s="168">
        <v>12</v>
      </c>
      <c r="F1867" s="168">
        <v>148</v>
      </c>
      <c r="G1867" s="168">
        <v>77</v>
      </c>
      <c r="H1867" s="168">
        <v>25043</v>
      </c>
      <c r="I1867" s="168">
        <f t="shared" si="324"/>
        <v>17664574.962999992</v>
      </c>
      <c r="J1867" s="168">
        <v>425</v>
      </c>
      <c r="K1867" s="168">
        <v>166</v>
      </c>
      <c r="L1867" s="169">
        <f t="shared" si="329"/>
        <v>265.61249970586852</v>
      </c>
      <c r="M1867">
        <f t="shared" si="319"/>
        <v>77</v>
      </c>
      <c r="N1867" s="168">
        <f t="shared" si="325"/>
        <v>-1</v>
      </c>
      <c r="O1867" s="168">
        <f t="shared" si="326"/>
        <v>77</v>
      </c>
      <c r="P1867" s="168">
        <f t="shared" si="327"/>
        <v>-1</v>
      </c>
      <c r="Q1867" s="168">
        <f t="shared" si="328"/>
        <v>-1</v>
      </c>
      <c r="R1867" s="168">
        <f t="shared" si="320"/>
        <v>166</v>
      </c>
      <c r="S1867">
        <f t="shared" si="321"/>
        <v>-1</v>
      </c>
      <c r="T1867">
        <f t="shared" si="322"/>
        <v>-1</v>
      </c>
      <c r="U1867">
        <f t="shared" si="323"/>
        <v>-1</v>
      </c>
    </row>
    <row r="1868" spans="2:21" x14ac:dyDescent="0.25">
      <c r="B1868" s="167">
        <v>296.50837500000006</v>
      </c>
      <c r="C1868" s="168">
        <v>2.8786863790890744</v>
      </c>
      <c r="D1868" s="168">
        <v>2972</v>
      </c>
      <c r="E1868" s="168">
        <v>6</v>
      </c>
      <c r="F1868" s="168">
        <v>134</v>
      </c>
      <c r="G1868" s="168">
        <v>82</v>
      </c>
      <c r="H1868" s="168">
        <v>58080</v>
      </c>
      <c r="I1868" s="168">
        <f t="shared" si="324"/>
        <v>17722654.962999992</v>
      </c>
      <c r="J1868" s="168">
        <v>467</v>
      </c>
      <c r="K1868" s="168">
        <v>458</v>
      </c>
      <c r="L1868" s="169">
        <f t="shared" si="329"/>
        <v>462.47810758997014</v>
      </c>
      <c r="M1868">
        <f t="shared" si="319"/>
        <v>82</v>
      </c>
      <c r="N1868" s="168">
        <f t="shared" si="325"/>
        <v>-1</v>
      </c>
      <c r="O1868" s="168">
        <f t="shared" si="326"/>
        <v>82</v>
      </c>
      <c r="P1868" s="168">
        <f t="shared" si="327"/>
        <v>-1</v>
      </c>
      <c r="Q1868" s="168">
        <f t="shared" si="328"/>
        <v>-1</v>
      </c>
      <c r="R1868" s="168">
        <f t="shared" si="320"/>
        <v>-1</v>
      </c>
      <c r="S1868">
        <f t="shared" si="321"/>
        <v>-1</v>
      </c>
      <c r="T1868">
        <f t="shared" si="322"/>
        <v>458</v>
      </c>
      <c r="U1868">
        <f t="shared" si="323"/>
        <v>-1</v>
      </c>
    </row>
    <row r="1869" spans="2:21" x14ac:dyDescent="0.25">
      <c r="B1869" s="167">
        <v>296.55704630000002</v>
      </c>
      <c r="C1869" s="168">
        <v>2.8792281832021316</v>
      </c>
      <c r="D1869" s="168">
        <v>2977</v>
      </c>
      <c r="E1869" s="168">
        <v>3</v>
      </c>
      <c r="F1869" s="168">
        <v>63</v>
      </c>
      <c r="G1869" s="168">
        <v>65</v>
      </c>
      <c r="H1869" s="168">
        <v>2384</v>
      </c>
      <c r="I1869" s="168">
        <f t="shared" si="324"/>
        <v>17725038.962999992</v>
      </c>
      <c r="J1869" s="168">
        <v>369</v>
      </c>
      <c r="K1869" s="168">
        <v>107</v>
      </c>
      <c r="L1869" s="169">
        <f t="shared" si="329"/>
        <v>198.70329639943068</v>
      </c>
      <c r="M1869">
        <f t="shared" si="319"/>
        <v>65</v>
      </c>
      <c r="N1869" s="168">
        <f t="shared" si="325"/>
        <v>65</v>
      </c>
      <c r="O1869" s="168">
        <f t="shared" si="326"/>
        <v>-1</v>
      </c>
      <c r="P1869" s="168">
        <f t="shared" si="327"/>
        <v>-1</v>
      </c>
      <c r="Q1869" s="168">
        <f t="shared" si="328"/>
        <v>-1</v>
      </c>
      <c r="R1869" s="168">
        <f t="shared" si="320"/>
        <v>107</v>
      </c>
      <c r="S1869">
        <f t="shared" si="321"/>
        <v>-1</v>
      </c>
      <c r="T1869">
        <f t="shared" si="322"/>
        <v>-1</v>
      </c>
      <c r="U1869">
        <f t="shared" si="323"/>
        <v>-1</v>
      </c>
    </row>
    <row r="1870" spans="2:21" x14ac:dyDescent="0.25">
      <c r="B1870" s="167">
        <v>296.56574720000003</v>
      </c>
      <c r="C1870" s="168">
        <v>2.8793250657797151</v>
      </c>
      <c r="D1870" s="168">
        <v>2978</v>
      </c>
      <c r="E1870" s="168">
        <v>21</v>
      </c>
      <c r="F1870" s="168">
        <v>67</v>
      </c>
      <c r="G1870" s="168">
        <v>67</v>
      </c>
      <c r="H1870" s="168">
        <v>3837</v>
      </c>
      <c r="I1870" s="168">
        <f t="shared" si="324"/>
        <v>17728875.962999992</v>
      </c>
      <c r="J1870" s="168">
        <v>462</v>
      </c>
      <c r="K1870" s="168">
        <v>458</v>
      </c>
      <c r="L1870" s="169">
        <f t="shared" si="329"/>
        <v>459.99565215336548</v>
      </c>
      <c r="M1870">
        <f t="shared" si="319"/>
        <v>67</v>
      </c>
      <c r="N1870" s="168">
        <f t="shared" si="325"/>
        <v>67</v>
      </c>
      <c r="O1870" s="168">
        <f t="shared" si="326"/>
        <v>-1</v>
      </c>
      <c r="P1870" s="168">
        <f t="shared" si="327"/>
        <v>-1</v>
      </c>
      <c r="Q1870" s="168">
        <f t="shared" si="328"/>
        <v>-1</v>
      </c>
      <c r="R1870" s="168">
        <f t="shared" si="320"/>
        <v>-1</v>
      </c>
      <c r="S1870">
        <f t="shared" si="321"/>
        <v>-1</v>
      </c>
      <c r="T1870">
        <f t="shared" si="322"/>
        <v>458</v>
      </c>
      <c r="U1870">
        <f t="shared" si="323"/>
        <v>-1</v>
      </c>
    </row>
    <row r="1871" spans="2:21" x14ac:dyDescent="0.25">
      <c r="B1871" s="167">
        <v>296.58534450000002</v>
      </c>
      <c r="C1871" s="168">
        <v>2.8795433051467167</v>
      </c>
      <c r="D1871" s="168">
        <v>2979</v>
      </c>
      <c r="E1871" s="168">
        <v>1</v>
      </c>
      <c r="F1871" s="168">
        <v>51</v>
      </c>
      <c r="G1871" s="168">
        <v>64</v>
      </c>
      <c r="H1871" s="168">
        <v>1544</v>
      </c>
      <c r="I1871" s="168">
        <f t="shared" si="324"/>
        <v>17730419.962999992</v>
      </c>
      <c r="J1871" s="168">
        <v>424</v>
      </c>
      <c r="K1871" s="168">
        <v>102</v>
      </c>
      <c r="L1871" s="169">
        <f t="shared" si="329"/>
        <v>207.96153490489533</v>
      </c>
      <c r="M1871">
        <f t="shared" si="319"/>
        <v>64</v>
      </c>
      <c r="N1871" s="168">
        <f t="shared" si="325"/>
        <v>64</v>
      </c>
      <c r="O1871" s="168">
        <f t="shared" si="326"/>
        <v>-1</v>
      </c>
      <c r="P1871" s="168">
        <f t="shared" si="327"/>
        <v>-1</v>
      </c>
      <c r="Q1871" s="168">
        <f t="shared" si="328"/>
        <v>-1</v>
      </c>
      <c r="R1871" s="168">
        <f t="shared" si="320"/>
        <v>102</v>
      </c>
      <c r="S1871">
        <f t="shared" si="321"/>
        <v>-1</v>
      </c>
      <c r="T1871">
        <f t="shared" si="322"/>
        <v>-1</v>
      </c>
      <c r="U1871">
        <f t="shared" si="323"/>
        <v>-1</v>
      </c>
    </row>
    <row r="1872" spans="2:21" x14ac:dyDescent="0.25">
      <c r="B1872" s="167">
        <v>296.59092900000002</v>
      </c>
      <c r="C1872" s="168">
        <v>2.8796055022853664</v>
      </c>
      <c r="D1872" s="168">
        <v>2980</v>
      </c>
      <c r="E1872" s="168">
        <v>12</v>
      </c>
      <c r="F1872" s="168">
        <v>83</v>
      </c>
      <c r="G1872" s="168">
        <v>72</v>
      </c>
      <c r="H1872" s="168">
        <v>8636</v>
      </c>
      <c r="I1872" s="168">
        <f t="shared" si="324"/>
        <v>17739055.962999992</v>
      </c>
      <c r="J1872" s="168">
        <v>441</v>
      </c>
      <c r="K1872" s="168">
        <v>668</v>
      </c>
      <c r="L1872" s="169">
        <f t="shared" si="329"/>
        <v>542.75961529944357</v>
      </c>
      <c r="M1872">
        <f t="shared" si="319"/>
        <v>72</v>
      </c>
      <c r="N1872" s="168">
        <f t="shared" si="325"/>
        <v>72</v>
      </c>
      <c r="O1872" s="168">
        <f t="shared" si="326"/>
        <v>-1</v>
      </c>
      <c r="P1872" s="168">
        <f t="shared" si="327"/>
        <v>-1</v>
      </c>
      <c r="Q1872" s="168">
        <f t="shared" si="328"/>
        <v>-1</v>
      </c>
      <c r="R1872" s="168">
        <f t="shared" si="320"/>
        <v>-1</v>
      </c>
      <c r="S1872">
        <f t="shared" si="321"/>
        <v>-1</v>
      </c>
      <c r="T1872">
        <f t="shared" si="322"/>
        <v>-1</v>
      </c>
      <c r="U1872">
        <f t="shared" si="323"/>
        <v>668</v>
      </c>
    </row>
    <row r="1873" spans="2:21" x14ac:dyDescent="0.25">
      <c r="B1873" s="167">
        <v>296.61720250000002</v>
      </c>
      <c r="C1873" s="168">
        <v>2.8798981643131065</v>
      </c>
      <c r="D1873" s="168">
        <v>2981</v>
      </c>
      <c r="E1873" s="168">
        <v>12</v>
      </c>
      <c r="F1873" s="168">
        <v>169</v>
      </c>
      <c r="G1873" s="168">
        <v>72</v>
      </c>
      <c r="H1873" s="168">
        <v>14969</v>
      </c>
      <c r="I1873" s="168">
        <f t="shared" si="324"/>
        <v>17754024.962999992</v>
      </c>
      <c r="J1873" s="168">
        <v>461</v>
      </c>
      <c r="K1873" s="168">
        <v>429</v>
      </c>
      <c r="L1873" s="169">
        <f t="shared" si="329"/>
        <v>444.71226652747055</v>
      </c>
      <c r="M1873">
        <f t="shared" si="319"/>
        <v>72</v>
      </c>
      <c r="N1873" s="168">
        <f t="shared" si="325"/>
        <v>72</v>
      </c>
      <c r="O1873" s="168">
        <f t="shared" si="326"/>
        <v>-1</v>
      </c>
      <c r="P1873" s="168">
        <f t="shared" si="327"/>
        <v>-1</v>
      </c>
      <c r="Q1873" s="168">
        <f t="shared" si="328"/>
        <v>-1</v>
      </c>
      <c r="R1873" s="168">
        <f t="shared" si="320"/>
        <v>-1</v>
      </c>
      <c r="S1873">
        <f t="shared" si="321"/>
        <v>-1</v>
      </c>
      <c r="T1873">
        <f t="shared" si="322"/>
        <v>429</v>
      </c>
      <c r="U1873">
        <f t="shared" si="323"/>
        <v>-1</v>
      </c>
    </row>
    <row r="1874" spans="2:21" x14ac:dyDescent="0.25">
      <c r="B1874" s="167">
        <v>296.63607500000006</v>
      </c>
      <c r="C1874" s="168">
        <v>2.8801084289509897</v>
      </c>
      <c r="D1874" s="168">
        <v>2984</v>
      </c>
      <c r="E1874" s="168">
        <v>12</v>
      </c>
      <c r="F1874" s="168">
        <v>82</v>
      </c>
      <c r="G1874" s="168">
        <v>73</v>
      </c>
      <c r="H1874" s="168">
        <v>9072</v>
      </c>
      <c r="I1874" s="168">
        <f t="shared" si="324"/>
        <v>17763096.962999992</v>
      </c>
      <c r="J1874" s="168">
        <v>464</v>
      </c>
      <c r="K1874" s="168">
        <v>434</v>
      </c>
      <c r="L1874" s="169">
        <f t="shared" si="329"/>
        <v>448.74937325861526</v>
      </c>
      <c r="M1874">
        <f t="shared" si="319"/>
        <v>73</v>
      </c>
      <c r="N1874" s="168">
        <f t="shared" si="325"/>
        <v>73</v>
      </c>
      <c r="O1874" s="168">
        <f t="shared" si="326"/>
        <v>-1</v>
      </c>
      <c r="P1874" s="168">
        <f t="shared" si="327"/>
        <v>-1</v>
      </c>
      <c r="Q1874" s="168">
        <f t="shared" si="328"/>
        <v>-1</v>
      </c>
      <c r="R1874" s="168">
        <f t="shared" si="320"/>
        <v>-1</v>
      </c>
      <c r="S1874">
        <f t="shared" si="321"/>
        <v>-1</v>
      </c>
      <c r="T1874">
        <f t="shared" si="322"/>
        <v>434</v>
      </c>
      <c r="U1874">
        <f t="shared" si="323"/>
        <v>-1</v>
      </c>
    </row>
    <row r="1875" spans="2:21" x14ac:dyDescent="0.25">
      <c r="B1875" s="167">
        <v>296.64887200000004</v>
      </c>
      <c r="C1875" s="168">
        <v>2.8802510248310549</v>
      </c>
      <c r="D1875" s="168">
        <v>2985</v>
      </c>
      <c r="E1875" s="168">
        <v>11</v>
      </c>
      <c r="F1875" s="168">
        <v>184</v>
      </c>
      <c r="G1875" s="168">
        <v>65</v>
      </c>
      <c r="H1875" s="168">
        <v>5798</v>
      </c>
      <c r="I1875" s="168">
        <f t="shared" si="324"/>
        <v>17768894.962999992</v>
      </c>
      <c r="J1875" s="168">
        <v>335</v>
      </c>
      <c r="K1875" s="168">
        <v>34</v>
      </c>
      <c r="L1875" s="169">
        <f t="shared" si="329"/>
        <v>106.72394295564608</v>
      </c>
      <c r="M1875">
        <f t="shared" si="319"/>
        <v>65</v>
      </c>
      <c r="N1875" s="168">
        <f t="shared" si="325"/>
        <v>65</v>
      </c>
      <c r="O1875" s="168">
        <f t="shared" si="326"/>
        <v>-1</v>
      </c>
      <c r="P1875" s="168">
        <f t="shared" si="327"/>
        <v>-1</v>
      </c>
      <c r="Q1875" s="168">
        <f t="shared" si="328"/>
        <v>-1</v>
      </c>
      <c r="R1875" s="168">
        <f t="shared" si="320"/>
        <v>34</v>
      </c>
      <c r="S1875">
        <f t="shared" si="321"/>
        <v>-1</v>
      </c>
      <c r="T1875">
        <f t="shared" si="322"/>
        <v>-1</v>
      </c>
      <c r="U1875">
        <f t="shared" si="323"/>
        <v>-1</v>
      </c>
    </row>
    <row r="1876" spans="2:21" x14ac:dyDescent="0.25">
      <c r="B1876" s="167">
        <v>296.65678730000002</v>
      </c>
      <c r="C1876" s="168">
        <v>2.8803392325815946</v>
      </c>
      <c r="D1876" s="168">
        <v>2986</v>
      </c>
      <c r="E1876" s="168">
        <v>10</v>
      </c>
      <c r="F1876" s="168">
        <v>27</v>
      </c>
      <c r="G1876" s="168">
        <v>63</v>
      </c>
      <c r="H1876" s="168">
        <v>870.08299999999997</v>
      </c>
      <c r="I1876" s="168">
        <f t="shared" si="324"/>
        <v>17769765.045999993</v>
      </c>
      <c r="J1876" s="168">
        <v>437</v>
      </c>
      <c r="K1876" s="168">
        <v>166</v>
      </c>
      <c r="L1876" s="169">
        <f t="shared" si="329"/>
        <v>269.33622110663094</v>
      </c>
      <c r="M1876">
        <f t="shared" si="319"/>
        <v>63</v>
      </c>
      <c r="N1876" s="168">
        <f t="shared" si="325"/>
        <v>63</v>
      </c>
      <c r="O1876" s="168">
        <f t="shared" si="326"/>
        <v>-1</v>
      </c>
      <c r="P1876" s="168">
        <f t="shared" si="327"/>
        <v>-1</v>
      </c>
      <c r="Q1876" s="168">
        <f t="shared" si="328"/>
        <v>-1</v>
      </c>
      <c r="R1876" s="168">
        <f t="shared" si="320"/>
        <v>166</v>
      </c>
      <c r="S1876">
        <f t="shared" si="321"/>
        <v>-1</v>
      </c>
      <c r="T1876">
        <f t="shared" si="322"/>
        <v>-1</v>
      </c>
      <c r="U1876">
        <f t="shared" si="323"/>
        <v>-1</v>
      </c>
    </row>
    <row r="1877" spans="2:21" x14ac:dyDescent="0.25">
      <c r="B1877" s="167">
        <v>296.67379630000005</v>
      </c>
      <c r="C1877" s="168">
        <v>2.8805288014273627</v>
      </c>
      <c r="D1877" s="168">
        <v>2987</v>
      </c>
      <c r="E1877" s="168">
        <v>23</v>
      </c>
      <c r="F1877" s="168">
        <v>138</v>
      </c>
      <c r="G1877" s="168">
        <v>67</v>
      </c>
      <c r="H1877" s="168">
        <v>5151</v>
      </c>
      <c r="I1877" s="168">
        <f t="shared" si="324"/>
        <v>17774916.045999993</v>
      </c>
      <c r="J1877" s="168">
        <v>329</v>
      </c>
      <c r="K1877" s="168">
        <v>468</v>
      </c>
      <c r="L1877" s="169">
        <f t="shared" si="329"/>
        <v>392.39266048181889</v>
      </c>
      <c r="M1877">
        <f t="shared" si="319"/>
        <v>67</v>
      </c>
      <c r="N1877" s="168">
        <f t="shared" si="325"/>
        <v>67</v>
      </c>
      <c r="O1877" s="168">
        <f t="shared" si="326"/>
        <v>-1</v>
      </c>
      <c r="P1877" s="168">
        <f t="shared" si="327"/>
        <v>-1</v>
      </c>
      <c r="Q1877" s="168">
        <f t="shared" si="328"/>
        <v>-1</v>
      </c>
      <c r="R1877" s="168">
        <f t="shared" si="320"/>
        <v>-1</v>
      </c>
      <c r="S1877">
        <f t="shared" si="321"/>
        <v>-1</v>
      </c>
      <c r="T1877">
        <f t="shared" si="322"/>
        <v>468</v>
      </c>
      <c r="U1877">
        <f t="shared" si="323"/>
        <v>-1</v>
      </c>
    </row>
    <row r="1878" spans="2:21" x14ac:dyDescent="0.25">
      <c r="B1878" s="167">
        <v>296.67403280000002</v>
      </c>
      <c r="C1878" s="168">
        <v>2.8805314374741302</v>
      </c>
      <c r="D1878" s="168">
        <v>2988</v>
      </c>
      <c r="E1878" s="168">
        <v>35</v>
      </c>
      <c r="F1878" s="168">
        <v>73</v>
      </c>
      <c r="G1878" s="168">
        <v>65</v>
      </c>
      <c r="H1878" s="168">
        <v>2194</v>
      </c>
      <c r="I1878" s="168">
        <f t="shared" si="324"/>
        <v>17777110.045999993</v>
      </c>
      <c r="J1878" s="168">
        <v>347</v>
      </c>
      <c r="K1878" s="168">
        <v>107</v>
      </c>
      <c r="L1878" s="169">
        <f t="shared" si="329"/>
        <v>192.68886838631857</v>
      </c>
      <c r="M1878">
        <f t="shared" si="319"/>
        <v>65</v>
      </c>
      <c r="N1878" s="168">
        <f t="shared" si="325"/>
        <v>65</v>
      </c>
      <c r="O1878" s="168">
        <f t="shared" si="326"/>
        <v>-1</v>
      </c>
      <c r="P1878" s="168">
        <f t="shared" si="327"/>
        <v>-1</v>
      </c>
      <c r="Q1878" s="168">
        <f t="shared" si="328"/>
        <v>-1</v>
      </c>
      <c r="R1878" s="168">
        <f t="shared" si="320"/>
        <v>107</v>
      </c>
      <c r="S1878">
        <f t="shared" si="321"/>
        <v>-1</v>
      </c>
      <c r="T1878">
        <f t="shared" si="322"/>
        <v>-1</v>
      </c>
      <c r="U1878">
        <f t="shared" si="323"/>
        <v>-1</v>
      </c>
    </row>
    <row r="1879" spans="2:21" x14ac:dyDescent="0.25">
      <c r="B1879" s="167">
        <v>296.68715480000003</v>
      </c>
      <c r="C1879" s="168">
        <v>2.8806777050864119</v>
      </c>
      <c r="D1879" s="168">
        <v>2989</v>
      </c>
      <c r="E1879" s="168">
        <v>3</v>
      </c>
      <c r="F1879" s="168">
        <v>32</v>
      </c>
      <c r="G1879" s="168">
        <v>66</v>
      </c>
      <c r="H1879" s="168">
        <v>2329</v>
      </c>
      <c r="I1879" s="168">
        <f t="shared" si="324"/>
        <v>17779439.045999993</v>
      </c>
      <c r="J1879" s="168">
        <v>444</v>
      </c>
      <c r="K1879" s="168">
        <v>468</v>
      </c>
      <c r="L1879" s="169">
        <f t="shared" si="329"/>
        <v>455.8420779173419</v>
      </c>
      <c r="M1879">
        <f t="shared" si="319"/>
        <v>66</v>
      </c>
      <c r="N1879" s="168">
        <f t="shared" si="325"/>
        <v>66</v>
      </c>
      <c r="O1879" s="168">
        <f t="shared" si="326"/>
        <v>-1</v>
      </c>
      <c r="P1879" s="168">
        <f t="shared" si="327"/>
        <v>-1</v>
      </c>
      <c r="Q1879" s="168">
        <f t="shared" si="328"/>
        <v>-1</v>
      </c>
      <c r="R1879" s="168">
        <f t="shared" si="320"/>
        <v>-1</v>
      </c>
      <c r="S1879">
        <f t="shared" si="321"/>
        <v>-1</v>
      </c>
      <c r="T1879">
        <f t="shared" si="322"/>
        <v>468</v>
      </c>
      <c r="U1879">
        <f t="shared" si="323"/>
        <v>-1</v>
      </c>
    </row>
    <row r="1880" spans="2:21" x14ac:dyDescent="0.25">
      <c r="B1880" s="167">
        <v>296.70159850000005</v>
      </c>
      <c r="C1880" s="168">
        <v>2.880838725379534</v>
      </c>
      <c r="D1880" s="168">
        <v>2991</v>
      </c>
      <c r="E1880" s="168">
        <v>5</v>
      </c>
      <c r="F1880" s="168">
        <v>32</v>
      </c>
      <c r="G1880" s="168">
        <v>65</v>
      </c>
      <c r="H1880" s="168">
        <v>2035</v>
      </c>
      <c r="I1880" s="168">
        <f t="shared" si="324"/>
        <v>17781474.045999993</v>
      </c>
      <c r="J1880" s="168">
        <v>440</v>
      </c>
      <c r="K1880" s="168">
        <v>468</v>
      </c>
      <c r="L1880" s="169">
        <f t="shared" si="329"/>
        <v>453.78408962853689</v>
      </c>
      <c r="M1880">
        <f t="shared" si="319"/>
        <v>65</v>
      </c>
      <c r="N1880" s="168">
        <f t="shared" si="325"/>
        <v>65</v>
      </c>
      <c r="O1880" s="168">
        <f t="shared" si="326"/>
        <v>-1</v>
      </c>
      <c r="P1880" s="168">
        <f t="shared" si="327"/>
        <v>-1</v>
      </c>
      <c r="Q1880" s="168">
        <f t="shared" si="328"/>
        <v>-1</v>
      </c>
      <c r="R1880" s="168">
        <f t="shared" si="320"/>
        <v>-1</v>
      </c>
      <c r="S1880">
        <f t="shared" si="321"/>
        <v>-1</v>
      </c>
      <c r="T1880">
        <f t="shared" si="322"/>
        <v>468</v>
      </c>
      <c r="U1880">
        <f t="shared" si="323"/>
        <v>-1</v>
      </c>
    </row>
    <row r="1881" spans="2:21" x14ac:dyDescent="0.25">
      <c r="B1881" s="167">
        <v>296.72704170000003</v>
      </c>
      <c r="C1881" s="168">
        <v>2.8811224206309527</v>
      </c>
      <c r="D1881" s="168">
        <v>2993</v>
      </c>
      <c r="E1881" s="168">
        <v>20</v>
      </c>
      <c r="F1881" s="168">
        <v>102</v>
      </c>
      <c r="G1881" s="168">
        <v>69</v>
      </c>
      <c r="H1881" s="168">
        <v>5884</v>
      </c>
      <c r="I1881" s="168">
        <f t="shared" si="324"/>
        <v>17787358.045999993</v>
      </c>
      <c r="J1881" s="168">
        <v>356</v>
      </c>
      <c r="K1881" s="168">
        <v>97</v>
      </c>
      <c r="L1881" s="169">
        <f t="shared" si="329"/>
        <v>185.82787734890587</v>
      </c>
      <c r="M1881">
        <f t="shared" si="319"/>
        <v>69</v>
      </c>
      <c r="N1881" s="168">
        <f t="shared" si="325"/>
        <v>69</v>
      </c>
      <c r="O1881" s="168">
        <f t="shared" si="326"/>
        <v>-1</v>
      </c>
      <c r="P1881" s="168">
        <f t="shared" si="327"/>
        <v>-1</v>
      </c>
      <c r="Q1881" s="168">
        <f t="shared" si="328"/>
        <v>-1</v>
      </c>
      <c r="R1881" s="168">
        <f t="shared" si="320"/>
        <v>97</v>
      </c>
      <c r="S1881">
        <f t="shared" si="321"/>
        <v>-1</v>
      </c>
      <c r="T1881">
        <f t="shared" si="322"/>
        <v>-1</v>
      </c>
      <c r="U1881">
        <f t="shared" si="323"/>
        <v>-1</v>
      </c>
    </row>
    <row r="1882" spans="2:21" x14ac:dyDescent="0.25">
      <c r="B1882" s="167">
        <v>296.73686130000004</v>
      </c>
      <c r="C1882" s="168">
        <v>2.8812319279802514</v>
      </c>
      <c r="D1882" s="168">
        <v>2995</v>
      </c>
      <c r="E1882" s="168">
        <v>3</v>
      </c>
      <c r="F1882" s="168">
        <v>34</v>
      </c>
      <c r="G1882" s="168">
        <v>64</v>
      </c>
      <c r="H1882" s="168">
        <v>951.10799999999995</v>
      </c>
      <c r="I1882" s="168">
        <f t="shared" si="324"/>
        <v>17788309.153999992</v>
      </c>
      <c r="J1882" s="168">
        <v>502</v>
      </c>
      <c r="K1882" s="168">
        <v>458</v>
      </c>
      <c r="L1882" s="169">
        <f t="shared" si="329"/>
        <v>479.49556827983304</v>
      </c>
      <c r="M1882">
        <f t="shared" si="319"/>
        <v>64</v>
      </c>
      <c r="N1882" s="168">
        <f t="shared" si="325"/>
        <v>64</v>
      </c>
      <c r="O1882" s="168">
        <f t="shared" si="326"/>
        <v>-1</v>
      </c>
      <c r="P1882" s="168">
        <f t="shared" si="327"/>
        <v>-1</v>
      </c>
      <c r="Q1882" s="168">
        <f t="shared" si="328"/>
        <v>-1</v>
      </c>
      <c r="R1882" s="168">
        <f t="shared" si="320"/>
        <v>-1</v>
      </c>
      <c r="S1882">
        <f t="shared" si="321"/>
        <v>-1</v>
      </c>
      <c r="T1882">
        <f t="shared" si="322"/>
        <v>458</v>
      </c>
      <c r="U1882">
        <f t="shared" si="323"/>
        <v>-1</v>
      </c>
    </row>
    <row r="1883" spans="2:21" x14ac:dyDescent="0.25">
      <c r="B1883" s="167">
        <v>296.74439300000006</v>
      </c>
      <c r="C1883" s="168">
        <v>2.8813159274430995</v>
      </c>
      <c r="D1883" s="168">
        <v>2996</v>
      </c>
      <c r="E1883" s="168">
        <v>10</v>
      </c>
      <c r="F1883" s="168">
        <v>27</v>
      </c>
      <c r="G1883" s="168">
        <v>67</v>
      </c>
      <c r="H1883" s="168">
        <v>1616</v>
      </c>
      <c r="I1883" s="168">
        <f t="shared" si="324"/>
        <v>17789925.153999992</v>
      </c>
      <c r="J1883" s="168">
        <v>422</v>
      </c>
      <c r="K1883" s="168">
        <v>434</v>
      </c>
      <c r="L1883" s="169">
        <f t="shared" si="329"/>
        <v>427.95794185877656</v>
      </c>
      <c r="M1883">
        <f t="shared" si="319"/>
        <v>67</v>
      </c>
      <c r="N1883" s="168">
        <f t="shared" si="325"/>
        <v>67</v>
      </c>
      <c r="O1883" s="168">
        <f t="shared" si="326"/>
        <v>-1</v>
      </c>
      <c r="P1883" s="168">
        <f t="shared" si="327"/>
        <v>-1</v>
      </c>
      <c r="Q1883" s="168">
        <f t="shared" si="328"/>
        <v>-1</v>
      </c>
      <c r="R1883" s="168">
        <f t="shared" si="320"/>
        <v>-1</v>
      </c>
      <c r="S1883">
        <f t="shared" si="321"/>
        <v>-1</v>
      </c>
      <c r="T1883">
        <f t="shared" si="322"/>
        <v>434</v>
      </c>
      <c r="U1883">
        <f t="shared" si="323"/>
        <v>-1</v>
      </c>
    </row>
    <row r="1884" spans="2:21" x14ac:dyDescent="0.25">
      <c r="B1884" s="167">
        <v>296.76668750000005</v>
      </c>
      <c r="C1884" s="168">
        <v>2.8815646068002025</v>
      </c>
      <c r="D1884" s="168">
        <v>2997</v>
      </c>
      <c r="E1884" s="168">
        <v>8</v>
      </c>
      <c r="F1884" s="168">
        <v>93</v>
      </c>
      <c r="G1884" s="168">
        <v>71</v>
      </c>
      <c r="H1884" s="168">
        <v>5325</v>
      </c>
      <c r="I1884" s="168">
        <f t="shared" si="324"/>
        <v>17795250.153999992</v>
      </c>
      <c r="J1884" s="168">
        <v>426</v>
      </c>
      <c r="K1884" s="168">
        <v>102</v>
      </c>
      <c r="L1884" s="169">
        <f t="shared" si="329"/>
        <v>208.45143319248251</v>
      </c>
      <c r="M1884">
        <f t="shared" si="319"/>
        <v>71</v>
      </c>
      <c r="N1884" s="168">
        <f t="shared" si="325"/>
        <v>71</v>
      </c>
      <c r="O1884" s="168">
        <f t="shared" si="326"/>
        <v>-1</v>
      </c>
      <c r="P1884" s="168">
        <f t="shared" si="327"/>
        <v>-1</v>
      </c>
      <c r="Q1884" s="168">
        <f t="shared" si="328"/>
        <v>-1</v>
      </c>
      <c r="R1884" s="168">
        <f t="shared" si="320"/>
        <v>102</v>
      </c>
      <c r="S1884">
        <f t="shared" si="321"/>
        <v>-1</v>
      </c>
      <c r="T1884">
        <f t="shared" si="322"/>
        <v>-1</v>
      </c>
      <c r="U1884">
        <f t="shared" si="323"/>
        <v>-1</v>
      </c>
    </row>
    <row r="1885" spans="2:21" x14ac:dyDescent="0.25">
      <c r="B1885" s="167">
        <v>296.76694930000002</v>
      </c>
      <c r="C1885" s="168">
        <v>2.8815675272913257</v>
      </c>
      <c r="D1885" s="168">
        <v>2998</v>
      </c>
      <c r="E1885" s="168">
        <v>13</v>
      </c>
      <c r="F1885" s="168">
        <v>20</v>
      </c>
      <c r="G1885" s="168">
        <v>62</v>
      </c>
      <c r="H1885" s="168">
        <v>831.45500000000004</v>
      </c>
      <c r="I1885" s="168">
        <f t="shared" si="324"/>
        <v>17796081.60899999</v>
      </c>
      <c r="J1885" s="168">
        <v>394</v>
      </c>
      <c r="K1885" s="168">
        <v>429</v>
      </c>
      <c r="L1885" s="169">
        <f t="shared" si="329"/>
        <v>411.12771738232391</v>
      </c>
      <c r="M1885">
        <f t="shared" si="319"/>
        <v>62</v>
      </c>
      <c r="N1885" s="168">
        <f t="shared" si="325"/>
        <v>62</v>
      </c>
      <c r="O1885" s="168">
        <f t="shared" si="326"/>
        <v>-1</v>
      </c>
      <c r="P1885" s="168">
        <f t="shared" si="327"/>
        <v>-1</v>
      </c>
      <c r="Q1885" s="168">
        <f t="shared" si="328"/>
        <v>-1</v>
      </c>
      <c r="R1885" s="168">
        <f t="shared" si="320"/>
        <v>-1</v>
      </c>
      <c r="S1885">
        <f t="shared" si="321"/>
        <v>-1</v>
      </c>
      <c r="T1885">
        <f t="shared" si="322"/>
        <v>429</v>
      </c>
      <c r="U1885">
        <f t="shared" si="323"/>
        <v>-1</v>
      </c>
    </row>
    <row r="1886" spans="2:21" x14ac:dyDescent="0.25">
      <c r="B1886" s="167">
        <v>296.78010450000005</v>
      </c>
      <c r="C1886" s="168">
        <v>2.8817142880776423</v>
      </c>
      <c r="D1886" s="168">
        <v>2999</v>
      </c>
      <c r="E1886" s="168">
        <v>10</v>
      </c>
      <c r="F1886" s="168">
        <v>75</v>
      </c>
      <c r="G1886" s="168">
        <v>69</v>
      </c>
      <c r="H1886" s="168">
        <v>3502</v>
      </c>
      <c r="I1886" s="168">
        <f t="shared" si="324"/>
        <v>17799583.60899999</v>
      </c>
      <c r="J1886" s="168">
        <v>427</v>
      </c>
      <c r="K1886" s="168">
        <v>434</v>
      </c>
      <c r="L1886" s="169">
        <f t="shared" si="329"/>
        <v>430.48577212261034</v>
      </c>
      <c r="M1886">
        <f t="shared" si="319"/>
        <v>69</v>
      </c>
      <c r="N1886" s="168">
        <f t="shared" si="325"/>
        <v>69</v>
      </c>
      <c r="O1886" s="168">
        <f t="shared" si="326"/>
        <v>-1</v>
      </c>
      <c r="P1886" s="168">
        <f t="shared" si="327"/>
        <v>-1</v>
      </c>
      <c r="Q1886" s="168">
        <f t="shared" si="328"/>
        <v>-1</v>
      </c>
      <c r="R1886" s="168">
        <f t="shared" si="320"/>
        <v>-1</v>
      </c>
      <c r="S1886">
        <f t="shared" si="321"/>
        <v>-1</v>
      </c>
      <c r="T1886">
        <f t="shared" si="322"/>
        <v>434</v>
      </c>
      <c r="U1886">
        <f t="shared" si="323"/>
        <v>-1</v>
      </c>
    </row>
    <row r="1887" spans="2:21" x14ac:dyDescent="0.25">
      <c r="B1887" s="167">
        <v>296.78435400000006</v>
      </c>
      <c r="C1887" s="168">
        <v>2.8817616996722104</v>
      </c>
      <c r="D1887" s="168">
        <v>3000</v>
      </c>
      <c r="E1887" s="168">
        <v>3</v>
      </c>
      <c r="F1887" s="168">
        <v>8</v>
      </c>
      <c r="G1887" s="168">
        <v>62</v>
      </c>
      <c r="H1887" s="168">
        <v>256.96499999999997</v>
      </c>
      <c r="I1887" s="168">
        <f t="shared" si="324"/>
        <v>17799840.57399999</v>
      </c>
      <c r="J1887" s="168">
        <v>578</v>
      </c>
      <c r="K1887" s="168">
        <v>468</v>
      </c>
      <c r="L1887" s="169">
        <f t="shared" si="329"/>
        <v>520.09999038646401</v>
      </c>
      <c r="M1887">
        <f t="shared" si="319"/>
        <v>62</v>
      </c>
      <c r="N1887" s="168">
        <f t="shared" si="325"/>
        <v>62</v>
      </c>
      <c r="O1887" s="168">
        <f t="shared" si="326"/>
        <v>-1</v>
      </c>
      <c r="P1887" s="168">
        <f t="shared" si="327"/>
        <v>-1</v>
      </c>
      <c r="Q1887" s="168">
        <f t="shared" si="328"/>
        <v>-1</v>
      </c>
      <c r="R1887" s="168">
        <f t="shared" si="320"/>
        <v>-1</v>
      </c>
      <c r="S1887">
        <f t="shared" si="321"/>
        <v>-1</v>
      </c>
      <c r="T1887">
        <f t="shared" si="322"/>
        <v>468</v>
      </c>
      <c r="U1887">
        <f t="shared" si="323"/>
        <v>-1</v>
      </c>
    </row>
    <row r="1888" spans="2:21" x14ac:dyDescent="0.25">
      <c r="B1888" s="167">
        <v>296.79663580000005</v>
      </c>
      <c r="C1888" s="168">
        <v>2.8818987377298915</v>
      </c>
      <c r="D1888" s="168">
        <v>3001</v>
      </c>
      <c r="E1888" s="168">
        <v>10</v>
      </c>
      <c r="F1888" s="168">
        <v>98</v>
      </c>
      <c r="G1888" s="168">
        <v>73</v>
      </c>
      <c r="H1888" s="168">
        <v>9197</v>
      </c>
      <c r="I1888" s="168">
        <f t="shared" si="324"/>
        <v>17809037.57399999</v>
      </c>
      <c r="J1888" s="168">
        <v>453</v>
      </c>
      <c r="K1888" s="168">
        <v>449</v>
      </c>
      <c r="L1888" s="169">
        <f t="shared" si="329"/>
        <v>450.99556538839715</v>
      </c>
      <c r="M1888">
        <f t="shared" si="319"/>
        <v>73</v>
      </c>
      <c r="N1888" s="168">
        <f t="shared" si="325"/>
        <v>73</v>
      </c>
      <c r="O1888" s="168">
        <f t="shared" si="326"/>
        <v>-1</v>
      </c>
      <c r="P1888" s="168">
        <f t="shared" si="327"/>
        <v>-1</v>
      </c>
      <c r="Q1888" s="168">
        <f t="shared" si="328"/>
        <v>-1</v>
      </c>
      <c r="R1888" s="168">
        <f t="shared" si="320"/>
        <v>-1</v>
      </c>
      <c r="S1888">
        <f t="shared" si="321"/>
        <v>-1</v>
      </c>
      <c r="T1888">
        <f t="shared" si="322"/>
        <v>449</v>
      </c>
      <c r="U1888">
        <f t="shared" si="323"/>
        <v>-1</v>
      </c>
    </row>
    <row r="1889" spans="2:21" x14ac:dyDescent="0.25">
      <c r="B1889" s="167">
        <v>296.80227720000005</v>
      </c>
      <c r="C1889" s="168">
        <v>2.8819616885291568</v>
      </c>
      <c r="D1889" s="168">
        <v>3002</v>
      </c>
      <c r="E1889" s="168">
        <v>11</v>
      </c>
      <c r="F1889" s="168">
        <v>74</v>
      </c>
      <c r="G1889" s="168">
        <v>71</v>
      </c>
      <c r="H1889" s="168">
        <v>5466</v>
      </c>
      <c r="I1889" s="168">
        <f t="shared" si="324"/>
        <v>17814503.57399999</v>
      </c>
      <c r="J1889" s="168">
        <v>423</v>
      </c>
      <c r="K1889" s="168">
        <v>166</v>
      </c>
      <c r="L1889" s="169">
        <f t="shared" si="329"/>
        <v>264.98679212368302</v>
      </c>
      <c r="M1889">
        <f t="shared" si="319"/>
        <v>71</v>
      </c>
      <c r="N1889" s="168">
        <f t="shared" si="325"/>
        <v>71</v>
      </c>
      <c r="O1889" s="168">
        <f t="shared" si="326"/>
        <v>-1</v>
      </c>
      <c r="P1889" s="168">
        <f t="shared" si="327"/>
        <v>-1</v>
      </c>
      <c r="Q1889" s="168">
        <f t="shared" si="328"/>
        <v>-1</v>
      </c>
      <c r="R1889" s="168">
        <f t="shared" si="320"/>
        <v>166</v>
      </c>
      <c r="S1889">
        <f t="shared" si="321"/>
        <v>-1</v>
      </c>
      <c r="T1889">
        <f t="shared" si="322"/>
        <v>-1</v>
      </c>
      <c r="U1889">
        <f t="shared" si="323"/>
        <v>-1</v>
      </c>
    </row>
    <row r="1890" spans="2:21" x14ac:dyDescent="0.25">
      <c r="B1890" s="167">
        <v>296.80872150000005</v>
      </c>
      <c r="C1890" s="168">
        <v>2.8820336025927888</v>
      </c>
      <c r="D1890" s="168">
        <v>3003</v>
      </c>
      <c r="E1890" s="168">
        <v>6</v>
      </c>
      <c r="F1890" s="168">
        <v>17</v>
      </c>
      <c r="G1890" s="168">
        <v>63</v>
      </c>
      <c r="H1890" s="168">
        <v>545.601</v>
      </c>
      <c r="I1890" s="168">
        <f t="shared" si="324"/>
        <v>17815049.17499999</v>
      </c>
      <c r="J1890" s="168">
        <v>498</v>
      </c>
      <c r="K1890" s="168">
        <v>449</v>
      </c>
      <c r="L1890" s="169">
        <f t="shared" si="329"/>
        <v>472.86573147141883</v>
      </c>
      <c r="M1890">
        <f t="shared" si="319"/>
        <v>63</v>
      </c>
      <c r="N1890" s="168">
        <f t="shared" si="325"/>
        <v>63</v>
      </c>
      <c r="O1890" s="168">
        <f t="shared" si="326"/>
        <v>-1</v>
      </c>
      <c r="P1890" s="168">
        <f t="shared" si="327"/>
        <v>-1</v>
      </c>
      <c r="Q1890" s="168">
        <f t="shared" si="328"/>
        <v>-1</v>
      </c>
      <c r="R1890" s="168">
        <f t="shared" si="320"/>
        <v>-1</v>
      </c>
      <c r="S1890">
        <f t="shared" si="321"/>
        <v>-1</v>
      </c>
      <c r="T1890">
        <f t="shared" si="322"/>
        <v>449</v>
      </c>
      <c r="U1890">
        <f t="shared" si="323"/>
        <v>-1</v>
      </c>
    </row>
    <row r="1891" spans="2:21" x14ac:dyDescent="0.25">
      <c r="B1891" s="167">
        <v>296.83480130000004</v>
      </c>
      <c r="C1891" s="168">
        <v>2.8823246784598626</v>
      </c>
      <c r="D1891" s="168">
        <v>3005</v>
      </c>
      <c r="E1891" s="168">
        <v>3</v>
      </c>
      <c r="F1891" s="168">
        <v>35</v>
      </c>
      <c r="G1891" s="168">
        <v>63</v>
      </c>
      <c r="H1891" s="168">
        <v>498.20299999999997</v>
      </c>
      <c r="I1891" s="168">
        <f t="shared" si="324"/>
        <v>17815547.377999991</v>
      </c>
      <c r="J1891" s="168">
        <v>402</v>
      </c>
      <c r="K1891" s="168">
        <v>102</v>
      </c>
      <c r="L1891" s="169">
        <f t="shared" si="329"/>
        <v>202.49444436823447</v>
      </c>
      <c r="M1891">
        <f t="shared" si="319"/>
        <v>63</v>
      </c>
      <c r="N1891" s="168">
        <f t="shared" si="325"/>
        <v>63</v>
      </c>
      <c r="O1891" s="168">
        <f t="shared" si="326"/>
        <v>-1</v>
      </c>
      <c r="P1891" s="168">
        <f t="shared" si="327"/>
        <v>-1</v>
      </c>
      <c r="Q1891" s="168">
        <f t="shared" si="328"/>
        <v>-1</v>
      </c>
      <c r="R1891" s="168">
        <f t="shared" si="320"/>
        <v>102</v>
      </c>
      <c r="S1891">
        <f t="shared" si="321"/>
        <v>-1</v>
      </c>
      <c r="T1891">
        <f t="shared" si="322"/>
        <v>-1</v>
      </c>
      <c r="U1891">
        <f t="shared" si="323"/>
        <v>-1</v>
      </c>
    </row>
    <row r="1892" spans="2:21" x14ac:dyDescent="0.25">
      <c r="B1892" s="167">
        <v>296.83766600000001</v>
      </c>
      <c r="C1892" s="168">
        <v>2.8823566554758875</v>
      </c>
      <c r="D1892" s="168">
        <v>3006</v>
      </c>
      <c r="E1892" s="168">
        <v>9</v>
      </c>
      <c r="F1892" s="168">
        <v>56</v>
      </c>
      <c r="G1892" s="168">
        <v>67</v>
      </c>
      <c r="H1892" s="168">
        <v>2449</v>
      </c>
      <c r="I1892" s="168">
        <f t="shared" si="324"/>
        <v>17817996.377999991</v>
      </c>
      <c r="J1892" s="168">
        <v>425</v>
      </c>
      <c r="K1892" s="168">
        <v>434</v>
      </c>
      <c r="L1892" s="169">
        <f t="shared" si="329"/>
        <v>429.47642542984823</v>
      </c>
      <c r="M1892">
        <f t="shared" si="319"/>
        <v>67</v>
      </c>
      <c r="N1892" s="168">
        <f t="shared" si="325"/>
        <v>67</v>
      </c>
      <c r="O1892" s="168">
        <f t="shared" si="326"/>
        <v>-1</v>
      </c>
      <c r="P1892" s="168">
        <f t="shared" si="327"/>
        <v>-1</v>
      </c>
      <c r="Q1892" s="168">
        <f t="shared" si="328"/>
        <v>-1</v>
      </c>
      <c r="R1892" s="168">
        <f t="shared" si="320"/>
        <v>-1</v>
      </c>
      <c r="S1892">
        <f t="shared" si="321"/>
        <v>-1</v>
      </c>
      <c r="T1892">
        <f t="shared" si="322"/>
        <v>434</v>
      </c>
      <c r="U1892">
        <f t="shared" si="323"/>
        <v>-1</v>
      </c>
    </row>
    <row r="1893" spans="2:21" x14ac:dyDescent="0.25">
      <c r="B1893" s="167">
        <v>296.84416350000004</v>
      </c>
      <c r="C1893" s="168">
        <v>2.8824291864423999</v>
      </c>
      <c r="D1893" s="168">
        <v>3007</v>
      </c>
      <c r="E1893" s="168">
        <v>4</v>
      </c>
      <c r="F1893" s="168">
        <v>74</v>
      </c>
      <c r="G1893" s="168">
        <v>77</v>
      </c>
      <c r="H1893" s="168">
        <v>16551</v>
      </c>
      <c r="I1893" s="168">
        <f t="shared" si="324"/>
        <v>17834547.377999991</v>
      </c>
      <c r="J1893" s="168">
        <v>462</v>
      </c>
      <c r="K1893" s="168">
        <v>463</v>
      </c>
      <c r="L1893" s="169">
        <f t="shared" si="329"/>
        <v>462.49972972965077</v>
      </c>
      <c r="M1893">
        <f t="shared" si="319"/>
        <v>77</v>
      </c>
      <c r="N1893" s="168">
        <f t="shared" si="325"/>
        <v>-1</v>
      </c>
      <c r="O1893" s="168">
        <f t="shared" si="326"/>
        <v>77</v>
      </c>
      <c r="P1893" s="168">
        <f t="shared" si="327"/>
        <v>-1</v>
      </c>
      <c r="Q1893" s="168">
        <f t="shared" si="328"/>
        <v>-1</v>
      </c>
      <c r="R1893" s="168">
        <f t="shared" si="320"/>
        <v>-1</v>
      </c>
      <c r="S1893">
        <f t="shared" si="321"/>
        <v>-1</v>
      </c>
      <c r="T1893">
        <f t="shared" si="322"/>
        <v>463</v>
      </c>
      <c r="U1893">
        <f t="shared" si="323"/>
        <v>-1</v>
      </c>
    </row>
    <row r="1894" spans="2:21" x14ac:dyDescent="0.25">
      <c r="B1894" s="167">
        <v>296.85033150000004</v>
      </c>
      <c r="C1894" s="168">
        <v>2.8824980431768323</v>
      </c>
      <c r="D1894" s="168">
        <v>3008</v>
      </c>
      <c r="E1894" s="168">
        <v>10</v>
      </c>
      <c r="F1894" s="168">
        <v>27</v>
      </c>
      <c r="G1894" s="168">
        <v>63</v>
      </c>
      <c r="H1894" s="168">
        <v>936.81100000000004</v>
      </c>
      <c r="I1894" s="168">
        <f t="shared" si="324"/>
        <v>17835484.188999992</v>
      </c>
      <c r="J1894" s="168">
        <v>440</v>
      </c>
      <c r="K1894" s="168">
        <v>166</v>
      </c>
      <c r="L1894" s="169">
        <f t="shared" si="329"/>
        <v>270.25913490574192</v>
      </c>
      <c r="M1894">
        <f t="shared" si="319"/>
        <v>63</v>
      </c>
      <c r="N1894" s="168">
        <f t="shared" si="325"/>
        <v>63</v>
      </c>
      <c r="O1894" s="168">
        <f t="shared" si="326"/>
        <v>-1</v>
      </c>
      <c r="P1894" s="168">
        <f t="shared" si="327"/>
        <v>-1</v>
      </c>
      <c r="Q1894" s="168">
        <f t="shared" si="328"/>
        <v>-1</v>
      </c>
      <c r="R1894" s="168">
        <f t="shared" si="320"/>
        <v>166</v>
      </c>
      <c r="S1894">
        <f t="shared" si="321"/>
        <v>-1</v>
      </c>
      <c r="T1894">
        <f t="shared" si="322"/>
        <v>-1</v>
      </c>
      <c r="U1894">
        <f t="shared" si="323"/>
        <v>-1</v>
      </c>
    </row>
    <row r="1895" spans="2:21" x14ac:dyDescent="0.25">
      <c r="B1895" s="167">
        <v>296.86729730000002</v>
      </c>
      <c r="C1895" s="168">
        <v>2.8826874614411584</v>
      </c>
      <c r="D1895" s="168">
        <v>3009</v>
      </c>
      <c r="E1895" s="168">
        <v>10</v>
      </c>
      <c r="F1895" s="168">
        <v>85</v>
      </c>
      <c r="G1895" s="168">
        <v>71</v>
      </c>
      <c r="H1895" s="168">
        <v>5006</v>
      </c>
      <c r="I1895" s="168">
        <f t="shared" si="324"/>
        <v>17840490.188999992</v>
      </c>
      <c r="J1895" s="168">
        <v>413</v>
      </c>
      <c r="K1895" s="168">
        <v>97</v>
      </c>
      <c r="L1895" s="169">
        <f t="shared" si="329"/>
        <v>200.15244190366502</v>
      </c>
      <c r="M1895">
        <f t="shared" si="319"/>
        <v>71</v>
      </c>
      <c r="N1895" s="168">
        <f t="shared" si="325"/>
        <v>71</v>
      </c>
      <c r="O1895" s="168">
        <f t="shared" si="326"/>
        <v>-1</v>
      </c>
      <c r="P1895" s="168">
        <f t="shared" si="327"/>
        <v>-1</v>
      </c>
      <c r="Q1895" s="168">
        <f t="shared" si="328"/>
        <v>-1</v>
      </c>
      <c r="R1895" s="168">
        <f t="shared" si="320"/>
        <v>97</v>
      </c>
      <c r="S1895">
        <f t="shared" si="321"/>
        <v>-1</v>
      </c>
      <c r="T1895">
        <f t="shared" si="322"/>
        <v>-1</v>
      </c>
      <c r="U1895">
        <f t="shared" si="323"/>
        <v>-1</v>
      </c>
    </row>
    <row r="1896" spans="2:21" x14ac:dyDescent="0.25">
      <c r="B1896" s="167">
        <v>296.88542250000006</v>
      </c>
      <c r="C1896" s="168">
        <v>2.8828898562072953</v>
      </c>
      <c r="D1896" s="168">
        <v>3012</v>
      </c>
      <c r="E1896" s="168">
        <v>11</v>
      </c>
      <c r="F1896" s="168">
        <v>179</v>
      </c>
      <c r="G1896" s="168">
        <v>79</v>
      </c>
      <c r="H1896" s="168">
        <v>61869</v>
      </c>
      <c r="I1896" s="168">
        <f t="shared" si="324"/>
        <v>17902359.188999992</v>
      </c>
      <c r="J1896" s="168">
        <v>342</v>
      </c>
      <c r="K1896" s="168">
        <v>107</v>
      </c>
      <c r="L1896" s="169">
        <f t="shared" si="329"/>
        <v>191.29558280315831</v>
      </c>
      <c r="M1896">
        <f t="shared" si="319"/>
        <v>79</v>
      </c>
      <c r="N1896" s="168">
        <f t="shared" si="325"/>
        <v>-1</v>
      </c>
      <c r="O1896" s="168">
        <f t="shared" si="326"/>
        <v>79</v>
      </c>
      <c r="P1896" s="168">
        <f t="shared" si="327"/>
        <v>-1</v>
      </c>
      <c r="Q1896" s="168">
        <f t="shared" si="328"/>
        <v>-1</v>
      </c>
      <c r="R1896" s="168">
        <f t="shared" si="320"/>
        <v>107</v>
      </c>
      <c r="S1896">
        <f t="shared" si="321"/>
        <v>-1</v>
      </c>
      <c r="T1896">
        <f t="shared" si="322"/>
        <v>-1</v>
      </c>
      <c r="U1896">
        <f t="shared" si="323"/>
        <v>-1</v>
      </c>
    </row>
    <row r="1897" spans="2:21" x14ac:dyDescent="0.25">
      <c r="B1897" s="167">
        <v>296.91703220000005</v>
      </c>
      <c r="C1897" s="168">
        <v>2.8832429049087889</v>
      </c>
      <c r="D1897" s="168">
        <v>3015</v>
      </c>
      <c r="E1897" s="168">
        <v>6</v>
      </c>
      <c r="F1897" s="168">
        <v>37</v>
      </c>
      <c r="G1897" s="168">
        <v>66</v>
      </c>
      <c r="H1897" s="168">
        <v>1779</v>
      </c>
      <c r="I1897" s="168">
        <f t="shared" si="324"/>
        <v>17904138.188999992</v>
      </c>
      <c r="J1897" s="168">
        <v>427</v>
      </c>
      <c r="K1897" s="168">
        <v>34</v>
      </c>
      <c r="L1897" s="169">
        <f t="shared" si="329"/>
        <v>120.49066353871572</v>
      </c>
      <c r="M1897">
        <f t="shared" si="319"/>
        <v>66</v>
      </c>
      <c r="N1897" s="168">
        <f t="shared" si="325"/>
        <v>66</v>
      </c>
      <c r="O1897" s="168">
        <f t="shared" si="326"/>
        <v>-1</v>
      </c>
      <c r="P1897" s="168">
        <f t="shared" si="327"/>
        <v>-1</v>
      </c>
      <c r="Q1897" s="168">
        <f t="shared" si="328"/>
        <v>-1</v>
      </c>
      <c r="R1897" s="168">
        <f t="shared" si="320"/>
        <v>34</v>
      </c>
      <c r="S1897">
        <f t="shared" si="321"/>
        <v>-1</v>
      </c>
      <c r="T1897">
        <f t="shared" si="322"/>
        <v>-1</v>
      </c>
      <c r="U1897">
        <f t="shared" si="323"/>
        <v>-1</v>
      </c>
    </row>
    <row r="1898" spans="2:21" x14ac:dyDescent="0.25">
      <c r="B1898" s="167">
        <v>296.92757050000006</v>
      </c>
      <c r="C1898" s="168">
        <v>2.883360629634117</v>
      </c>
      <c r="D1898" s="168">
        <v>3016</v>
      </c>
      <c r="E1898" s="168">
        <v>8</v>
      </c>
      <c r="F1898" s="168">
        <v>148</v>
      </c>
      <c r="G1898" s="168">
        <v>76</v>
      </c>
      <c r="H1898" s="168">
        <v>21199</v>
      </c>
      <c r="I1898" s="168">
        <f t="shared" si="324"/>
        <v>17925337.188999992</v>
      </c>
      <c r="J1898" s="168">
        <v>430</v>
      </c>
      <c r="K1898" s="168">
        <v>434</v>
      </c>
      <c r="L1898" s="169">
        <f t="shared" si="329"/>
        <v>431.99537034556283</v>
      </c>
      <c r="M1898">
        <f t="shared" si="319"/>
        <v>76</v>
      </c>
      <c r="N1898" s="168">
        <f t="shared" si="325"/>
        <v>-1</v>
      </c>
      <c r="O1898" s="168">
        <f t="shared" si="326"/>
        <v>76</v>
      </c>
      <c r="P1898" s="168">
        <f t="shared" si="327"/>
        <v>-1</v>
      </c>
      <c r="Q1898" s="168">
        <f t="shared" si="328"/>
        <v>-1</v>
      </c>
      <c r="R1898" s="168">
        <f t="shared" si="320"/>
        <v>-1</v>
      </c>
      <c r="S1898">
        <f t="shared" si="321"/>
        <v>-1</v>
      </c>
      <c r="T1898">
        <f t="shared" si="322"/>
        <v>434</v>
      </c>
      <c r="U1898">
        <f t="shared" si="323"/>
        <v>-1</v>
      </c>
    </row>
    <row r="1899" spans="2:21" x14ac:dyDescent="0.25">
      <c r="B1899" s="167">
        <v>296.93457170000005</v>
      </c>
      <c r="C1899" s="168">
        <v>2.883438847166921</v>
      </c>
      <c r="D1899" s="168">
        <v>3017</v>
      </c>
      <c r="E1899" s="168">
        <v>6</v>
      </c>
      <c r="F1899" s="168">
        <v>157</v>
      </c>
      <c r="G1899" s="168">
        <v>84</v>
      </c>
      <c r="H1899" s="168">
        <v>98683</v>
      </c>
      <c r="I1899" s="168">
        <f t="shared" si="324"/>
        <v>18024020.188999992</v>
      </c>
      <c r="J1899" s="168">
        <v>511</v>
      </c>
      <c r="K1899" s="168">
        <v>468</v>
      </c>
      <c r="L1899" s="169">
        <f t="shared" si="329"/>
        <v>489.02760658269591</v>
      </c>
      <c r="M1899">
        <f t="shared" si="319"/>
        <v>84</v>
      </c>
      <c r="N1899" s="168">
        <f t="shared" si="325"/>
        <v>-1</v>
      </c>
      <c r="O1899" s="168">
        <f t="shared" si="326"/>
        <v>84</v>
      </c>
      <c r="P1899" s="168">
        <f t="shared" si="327"/>
        <v>-1</v>
      </c>
      <c r="Q1899" s="168">
        <f t="shared" si="328"/>
        <v>-1</v>
      </c>
      <c r="R1899" s="168">
        <f t="shared" si="320"/>
        <v>-1</v>
      </c>
      <c r="S1899">
        <f t="shared" si="321"/>
        <v>-1</v>
      </c>
      <c r="T1899">
        <f t="shared" si="322"/>
        <v>468</v>
      </c>
      <c r="U1899">
        <f t="shared" si="323"/>
        <v>-1</v>
      </c>
    </row>
    <row r="1900" spans="2:21" x14ac:dyDescent="0.25">
      <c r="B1900" s="167">
        <v>296.93951050000004</v>
      </c>
      <c r="C1900" s="168">
        <v>2.8834940265140392</v>
      </c>
      <c r="D1900" s="168">
        <v>3018</v>
      </c>
      <c r="E1900" s="168">
        <v>8</v>
      </c>
      <c r="F1900" s="168">
        <v>143</v>
      </c>
      <c r="G1900" s="168">
        <v>70</v>
      </c>
      <c r="H1900" s="168">
        <v>8633</v>
      </c>
      <c r="I1900" s="168">
        <f t="shared" si="324"/>
        <v>18032653.188999992</v>
      </c>
      <c r="J1900" s="168">
        <v>374</v>
      </c>
      <c r="K1900" s="168">
        <v>434</v>
      </c>
      <c r="L1900" s="169">
        <f t="shared" si="329"/>
        <v>402.88459886175843</v>
      </c>
      <c r="M1900">
        <f t="shared" si="319"/>
        <v>70</v>
      </c>
      <c r="N1900" s="168">
        <f t="shared" si="325"/>
        <v>70</v>
      </c>
      <c r="O1900" s="168">
        <f t="shared" si="326"/>
        <v>-1</v>
      </c>
      <c r="P1900" s="168">
        <f t="shared" si="327"/>
        <v>-1</v>
      </c>
      <c r="Q1900" s="168">
        <f t="shared" si="328"/>
        <v>-1</v>
      </c>
      <c r="R1900" s="168">
        <f t="shared" si="320"/>
        <v>-1</v>
      </c>
      <c r="S1900">
        <f t="shared" si="321"/>
        <v>-1</v>
      </c>
      <c r="T1900">
        <f t="shared" si="322"/>
        <v>434</v>
      </c>
      <c r="U1900">
        <f t="shared" si="323"/>
        <v>-1</v>
      </c>
    </row>
    <row r="1901" spans="2:21" x14ac:dyDescent="0.25">
      <c r="B1901" s="167">
        <v>296.95711980000004</v>
      </c>
      <c r="C1901" s="168">
        <v>2.8836907886716601</v>
      </c>
      <c r="D1901" s="168">
        <v>3020</v>
      </c>
      <c r="E1901" s="168">
        <v>11</v>
      </c>
      <c r="F1901" s="168">
        <v>82</v>
      </c>
      <c r="G1901" s="168">
        <v>71</v>
      </c>
      <c r="H1901" s="168">
        <v>5560</v>
      </c>
      <c r="I1901" s="168">
        <f t="shared" si="324"/>
        <v>18038213.188999992</v>
      </c>
      <c r="J1901" s="168">
        <v>468</v>
      </c>
      <c r="K1901" s="168">
        <v>97</v>
      </c>
      <c r="L1901" s="169">
        <f t="shared" si="329"/>
        <v>213.06337085477645</v>
      </c>
      <c r="M1901">
        <f t="shared" si="319"/>
        <v>71</v>
      </c>
      <c r="N1901" s="168">
        <f t="shared" si="325"/>
        <v>71</v>
      </c>
      <c r="O1901" s="168">
        <f t="shared" si="326"/>
        <v>-1</v>
      </c>
      <c r="P1901" s="168">
        <f t="shared" si="327"/>
        <v>-1</v>
      </c>
      <c r="Q1901" s="168">
        <f t="shared" si="328"/>
        <v>-1</v>
      </c>
      <c r="R1901" s="168">
        <f t="shared" si="320"/>
        <v>97</v>
      </c>
      <c r="S1901">
        <f t="shared" si="321"/>
        <v>-1</v>
      </c>
      <c r="T1901">
        <f t="shared" si="322"/>
        <v>-1</v>
      </c>
      <c r="U1901">
        <f t="shared" si="323"/>
        <v>-1</v>
      </c>
    </row>
    <row r="1902" spans="2:21" x14ac:dyDescent="0.25">
      <c r="B1902" s="167">
        <v>296.97943500000002</v>
      </c>
      <c r="C1902" s="168">
        <v>2.883940178560366</v>
      </c>
      <c r="D1902" s="168">
        <v>3022</v>
      </c>
      <c r="E1902" s="168">
        <v>8</v>
      </c>
      <c r="F1902" s="168">
        <v>143</v>
      </c>
      <c r="G1902" s="168">
        <v>75</v>
      </c>
      <c r="H1902" s="168">
        <v>16398</v>
      </c>
      <c r="I1902" s="168">
        <f t="shared" si="324"/>
        <v>18054611.188999992</v>
      </c>
      <c r="J1902" s="168">
        <v>442</v>
      </c>
      <c r="K1902" s="168">
        <v>434</v>
      </c>
      <c r="L1902" s="169">
        <f t="shared" si="329"/>
        <v>437.98173477897456</v>
      </c>
      <c r="M1902">
        <f t="shared" si="319"/>
        <v>75</v>
      </c>
      <c r="N1902" s="168">
        <f t="shared" si="325"/>
        <v>-1</v>
      </c>
      <c r="O1902" s="168">
        <f t="shared" si="326"/>
        <v>75</v>
      </c>
      <c r="P1902" s="168">
        <f t="shared" si="327"/>
        <v>-1</v>
      </c>
      <c r="Q1902" s="168">
        <f t="shared" si="328"/>
        <v>-1</v>
      </c>
      <c r="R1902" s="168">
        <f t="shared" si="320"/>
        <v>-1</v>
      </c>
      <c r="S1902">
        <f t="shared" si="321"/>
        <v>-1</v>
      </c>
      <c r="T1902">
        <f t="shared" si="322"/>
        <v>434</v>
      </c>
      <c r="U1902">
        <f t="shared" si="323"/>
        <v>-1</v>
      </c>
    </row>
    <row r="1903" spans="2:21" x14ac:dyDescent="0.25">
      <c r="B1903" s="167">
        <v>296.99054720000004</v>
      </c>
      <c r="C1903" s="168">
        <v>2.8840643849424166</v>
      </c>
      <c r="D1903" s="168">
        <v>3023</v>
      </c>
      <c r="E1903" s="168">
        <v>1</v>
      </c>
      <c r="F1903" s="168">
        <v>5</v>
      </c>
      <c r="G1903" s="168">
        <v>63</v>
      </c>
      <c r="H1903" s="168">
        <v>251.74600000000001</v>
      </c>
      <c r="I1903" s="168">
        <f t="shared" si="324"/>
        <v>18054862.934999991</v>
      </c>
      <c r="J1903" s="168">
        <v>525</v>
      </c>
      <c r="K1903" s="168">
        <v>468</v>
      </c>
      <c r="L1903" s="169">
        <f t="shared" si="329"/>
        <v>495.68134925574918</v>
      </c>
      <c r="M1903">
        <f t="shared" si="319"/>
        <v>63</v>
      </c>
      <c r="N1903" s="168">
        <f t="shared" si="325"/>
        <v>63</v>
      </c>
      <c r="O1903" s="168">
        <f t="shared" si="326"/>
        <v>-1</v>
      </c>
      <c r="P1903" s="168">
        <f t="shared" si="327"/>
        <v>-1</v>
      </c>
      <c r="Q1903" s="168">
        <f t="shared" si="328"/>
        <v>-1</v>
      </c>
      <c r="R1903" s="168">
        <f t="shared" si="320"/>
        <v>-1</v>
      </c>
      <c r="S1903">
        <f t="shared" si="321"/>
        <v>-1</v>
      </c>
      <c r="T1903">
        <f t="shared" si="322"/>
        <v>468</v>
      </c>
      <c r="U1903">
        <f t="shared" si="323"/>
        <v>-1</v>
      </c>
    </row>
    <row r="1904" spans="2:21" x14ac:dyDescent="0.25">
      <c r="B1904" s="167">
        <v>297.01602450000001</v>
      </c>
      <c r="C1904" s="168">
        <v>2.884349204178025</v>
      </c>
      <c r="D1904" s="168">
        <v>3025</v>
      </c>
      <c r="E1904" s="168">
        <v>8</v>
      </c>
      <c r="F1904" s="168">
        <v>95</v>
      </c>
      <c r="G1904" s="168">
        <v>75</v>
      </c>
      <c r="H1904" s="168">
        <v>12601</v>
      </c>
      <c r="I1904" s="168">
        <f t="shared" si="324"/>
        <v>18067463.934999991</v>
      </c>
      <c r="J1904" s="168">
        <v>477</v>
      </c>
      <c r="K1904" s="168">
        <v>434</v>
      </c>
      <c r="L1904" s="169">
        <f t="shared" si="329"/>
        <v>454.99230762728286</v>
      </c>
      <c r="M1904">
        <f t="shared" si="319"/>
        <v>75</v>
      </c>
      <c r="N1904" s="168">
        <f t="shared" si="325"/>
        <v>-1</v>
      </c>
      <c r="O1904" s="168">
        <f t="shared" si="326"/>
        <v>75</v>
      </c>
      <c r="P1904" s="168">
        <f t="shared" si="327"/>
        <v>-1</v>
      </c>
      <c r="Q1904" s="168">
        <f t="shared" si="328"/>
        <v>-1</v>
      </c>
      <c r="R1904" s="168">
        <f t="shared" si="320"/>
        <v>-1</v>
      </c>
      <c r="S1904">
        <f t="shared" si="321"/>
        <v>-1</v>
      </c>
      <c r="T1904">
        <f t="shared" si="322"/>
        <v>434</v>
      </c>
      <c r="U1904">
        <f t="shared" si="323"/>
        <v>-1</v>
      </c>
    </row>
    <row r="1905" spans="2:21" x14ac:dyDescent="0.25">
      <c r="B1905" s="167">
        <v>297.02813350000002</v>
      </c>
      <c r="C1905" s="168">
        <v>2.8844845978069316</v>
      </c>
      <c r="D1905" s="168">
        <v>3027</v>
      </c>
      <c r="E1905" s="168">
        <v>2</v>
      </c>
      <c r="F1905" s="168">
        <v>37</v>
      </c>
      <c r="G1905" s="168">
        <v>71</v>
      </c>
      <c r="H1905" s="168">
        <v>2378</v>
      </c>
      <c r="I1905" s="168">
        <f t="shared" si="324"/>
        <v>18069841.934999991</v>
      </c>
      <c r="J1905" s="168">
        <v>601</v>
      </c>
      <c r="K1905" s="168">
        <v>434</v>
      </c>
      <c r="L1905" s="169">
        <f t="shared" si="329"/>
        <v>510.71910087640151</v>
      </c>
      <c r="M1905">
        <f t="shared" si="319"/>
        <v>71</v>
      </c>
      <c r="N1905" s="168">
        <f t="shared" si="325"/>
        <v>71</v>
      </c>
      <c r="O1905" s="168">
        <f t="shared" si="326"/>
        <v>-1</v>
      </c>
      <c r="P1905" s="168">
        <f t="shared" si="327"/>
        <v>-1</v>
      </c>
      <c r="Q1905" s="168">
        <f t="shared" si="328"/>
        <v>-1</v>
      </c>
      <c r="R1905" s="168">
        <f t="shared" si="320"/>
        <v>-1</v>
      </c>
      <c r="S1905">
        <f t="shared" si="321"/>
        <v>-1</v>
      </c>
      <c r="T1905">
        <f t="shared" si="322"/>
        <v>434</v>
      </c>
      <c r="U1905">
        <f t="shared" si="323"/>
        <v>-1</v>
      </c>
    </row>
    <row r="1906" spans="2:21" x14ac:dyDescent="0.25">
      <c r="B1906" s="167">
        <v>297.04745870000005</v>
      </c>
      <c r="C1906" s="168">
        <v>2.8847007083140568</v>
      </c>
      <c r="D1906" s="168">
        <v>3030</v>
      </c>
      <c r="E1906" s="168">
        <v>11</v>
      </c>
      <c r="F1906" s="168">
        <v>181</v>
      </c>
      <c r="G1906" s="168">
        <v>65</v>
      </c>
      <c r="H1906" s="168">
        <v>4079</v>
      </c>
      <c r="I1906" s="168">
        <f t="shared" si="324"/>
        <v>18073920.934999991</v>
      </c>
      <c r="J1906" s="168">
        <v>316</v>
      </c>
      <c r="K1906" s="168">
        <v>34</v>
      </c>
      <c r="L1906" s="169">
        <f t="shared" si="329"/>
        <v>103.65326815879951</v>
      </c>
      <c r="M1906">
        <f t="shared" si="319"/>
        <v>65</v>
      </c>
      <c r="N1906" s="168">
        <f t="shared" si="325"/>
        <v>65</v>
      </c>
      <c r="O1906" s="168">
        <f t="shared" si="326"/>
        <v>-1</v>
      </c>
      <c r="P1906" s="168">
        <f t="shared" si="327"/>
        <v>-1</v>
      </c>
      <c r="Q1906" s="168">
        <f t="shared" si="328"/>
        <v>-1</v>
      </c>
      <c r="R1906" s="168">
        <f t="shared" si="320"/>
        <v>34</v>
      </c>
      <c r="S1906">
        <f t="shared" si="321"/>
        <v>-1</v>
      </c>
      <c r="T1906">
        <f t="shared" si="322"/>
        <v>-1</v>
      </c>
      <c r="U1906">
        <f t="shared" si="323"/>
        <v>-1</v>
      </c>
    </row>
    <row r="1907" spans="2:21" x14ac:dyDescent="0.25">
      <c r="B1907" s="167">
        <v>297.06345750000003</v>
      </c>
      <c r="C1907" s="168">
        <v>2.8848796489233002</v>
      </c>
      <c r="D1907" s="168">
        <v>3031</v>
      </c>
      <c r="E1907" s="168">
        <v>15</v>
      </c>
      <c r="F1907" s="168">
        <v>184</v>
      </c>
      <c r="G1907" s="168">
        <v>85</v>
      </c>
      <c r="H1907" s="168">
        <v>166854</v>
      </c>
      <c r="I1907" s="168">
        <f t="shared" si="324"/>
        <v>18240774.934999991</v>
      </c>
      <c r="J1907" s="168">
        <v>428</v>
      </c>
      <c r="K1907" s="168">
        <v>166</v>
      </c>
      <c r="L1907" s="169">
        <f t="shared" si="329"/>
        <v>266.54830706646777</v>
      </c>
      <c r="M1907">
        <f t="shared" si="319"/>
        <v>85</v>
      </c>
      <c r="N1907" s="168">
        <f t="shared" si="325"/>
        <v>-1</v>
      </c>
      <c r="O1907" s="168">
        <f t="shared" si="326"/>
        <v>-1</v>
      </c>
      <c r="P1907" s="168">
        <f t="shared" si="327"/>
        <v>85</v>
      </c>
      <c r="Q1907" s="168">
        <f t="shared" si="328"/>
        <v>-1</v>
      </c>
      <c r="R1907" s="168">
        <f t="shared" si="320"/>
        <v>166</v>
      </c>
      <c r="S1907">
        <f t="shared" si="321"/>
        <v>-1</v>
      </c>
      <c r="T1907">
        <f t="shared" si="322"/>
        <v>-1</v>
      </c>
      <c r="U1907">
        <f t="shared" si="323"/>
        <v>-1</v>
      </c>
    </row>
    <row r="1908" spans="2:21" x14ac:dyDescent="0.25">
      <c r="B1908" s="167">
        <v>297.07914450000004</v>
      </c>
      <c r="C1908" s="168">
        <v>2.8850551274028691</v>
      </c>
      <c r="D1908" s="168">
        <v>3033</v>
      </c>
      <c r="E1908" s="168">
        <v>9</v>
      </c>
      <c r="F1908" s="168">
        <v>23</v>
      </c>
      <c r="G1908" s="168">
        <v>62</v>
      </c>
      <c r="H1908" s="168">
        <v>549.32500000000005</v>
      </c>
      <c r="I1908" s="168">
        <f t="shared" si="324"/>
        <v>18241324.25999999</v>
      </c>
      <c r="J1908" s="168">
        <v>443</v>
      </c>
      <c r="K1908" s="168">
        <v>434</v>
      </c>
      <c r="L1908" s="169">
        <f t="shared" si="329"/>
        <v>438.47690931222365</v>
      </c>
      <c r="M1908">
        <f t="shared" si="319"/>
        <v>62</v>
      </c>
      <c r="N1908" s="168">
        <f t="shared" si="325"/>
        <v>62</v>
      </c>
      <c r="O1908" s="168">
        <f t="shared" si="326"/>
        <v>-1</v>
      </c>
      <c r="P1908" s="168">
        <f t="shared" si="327"/>
        <v>-1</v>
      </c>
      <c r="Q1908" s="168">
        <f t="shared" si="328"/>
        <v>-1</v>
      </c>
      <c r="R1908" s="168">
        <f t="shared" si="320"/>
        <v>-1</v>
      </c>
      <c r="S1908">
        <f t="shared" si="321"/>
        <v>-1</v>
      </c>
      <c r="T1908">
        <f t="shared" si="322"/>
        <v>434</v>
      </c>
      <c r="U1908">
        <f t="shared" si="323"/>
        <v>-1</v>
      </c>
    </row>
    <row r="1909" spans="2:21" x14ac:dyDescent="0.25">
      <c r="B1909" s="167">
        <v>297.09090750000001</v>
      </c>
      <c r="C1909" s="168">
        <v>2.8851867274937906</v>
      </c>
      <c r="D1909" s="168">
        <v>3034</v>
      </c>
      <c r="E1909" s="168">
        <v>15</v>
      </c>
      <c r="F1909" s="168">
        <v>185</v>
      </c>
      <c r="G1909" s="168">
        <v>79</v>
      </c>
      <c r="H1909" s="168">
        <v>206397</v>
      </c>
      <c r="I1909" s="168">
        <f t="shared" si="324"/>
        <v>18447721.25999999</v>
      </c>
      <c r="J1909" s="168">
        <v>345</v>
      </c>
      <c r="K1909" s="168">
        <v>34</v>
      </c>
      <c r="L1909" s="169">
        <f t="shared" si="329"/>
        <v>108.30512453249847</v>
      </c>
      <c r="M1909">
        <f t="shared" si="319"/>
        <v>79</v>
      </c>
      <c r="N1909" s="168">
        <f t="shared" si="325"/>
        <v>-1</v>
      </c>
      <c r="O1909" s="168">
        <f t="shared" si="326"/>
        <v>79</v>
      </c>
      <c r="P1909" s="168">
        <f t="shared" si="327"/>
        <v>-1</v>
      </c>
      <c r="Q1909" s="168">
        <f t="shared" si="328"/>
        <v>-1</v>
      </c>
      <c r="R1909" s="168">
        <f t="shared" si="320"/>
        <v>34</v>
      </c>
      <c r="S1909">
        <f t="shared" si="321"/>
        <v>-1</v>
      </c>
      <c r="T1909">
        <f t="shared" si="322"/>
        <v>-1</v>
      </c>
      <c r="U1909">
        <f t="shared" si="323"/>
        <v>-1</v>
      </c>
    </row>
    <row r="1910" spans="2:21" x14ac:dyDescent="0.25">
      <c r="B1910" s="167">
        <v>297.09599680000002</v>
      </c>
      <c r="C1910" s="168">
        <v>2.8852436690562051</v>
      </c>
      <c r="D1910" s="168">
        <v>3035</v>
      </c>
      <c r="E1910" s="168">
        <v>15</v>
      </c>
      <c r="F1910" s="168">
        <v>59</v>
      </c>
      <c r="G1910" s="168">
        <v>61</v>
      </c>
      <c r="H1910" s="168">
        <v>1218</v>
      </c>
      <c r="I1910" s="168">
        <f t="shared" si="324"/>
        <v>18448939.25999999</v>
      </c>
      <c r="J1910" s="168">
        <v>254</v>
      </c>
      <c r="K1910" s="168">
        <v>107</v>
      </c>
      <c r="L1910" s="169">
        <f t="shared" si="329"/>
        <v>164.85751423577878</v>
      </c>
      <c r="M1910">
        <f t="shared" si="319"/>
        <v>61</v>
      </c>
      <c r="N1910" s="168">
        <f t="shared" si="325"/>
        <v>61</v>
      </c>
      <c r="O1910" s="168">
        <f t="shared" si="326"/>
        <v>-1</v>
      </c>
      <c r="P1910" s="168">
        <f t="shared" si="327"/>
        <v>-1</v>
      </c>
      <c r="Q1910" s="168">
        <f t="shared" si="328"/>
        <v>-1</v>
      </c>
      <c r="R1910" s="168">
        <f t="shared" si="320"/>
        <v>107</v>
      </c>
      <c r="S1910">
        <f t="shared" si="321"/>
        <v>-1</v>
      </c>
      <c r="T1910">
        <f t="shared" si="322"/>
        <v>-1</v>
      </c>
      <c r="U1910">
        <f t="shared" si="323"/>
        <v>-1</v>
      </c>
    </row>
    <row r="1911" spans="2:21" x14ac:dyDescent="0.25">
      <c r="B1911" s="167">
        <v>297.13459670000003</v>
      </c>
      <c r="C1911" s="168">
        <v>2.8856756292191981</v>
      </c>
      <c r="D1911" s="168">
        <v>3037</v>
      </c>
      <c r="E1911" s="168">
        <v>5</v>
      </c>
      <c r="F1911" s="168">
        <v>13</v>
      </c>
      <c r="G1911" s="168">
        <v>61</v>
      </c>
      <c r="H1911" s="168">
        <v>345.00400000000002</v>
      </c>
      <c r="I1911" s="168">
        <f t="shared" si="324"/>
        <v>18449284.263999991</v>
      </c>
      <c r="J1911" s="168">
        <v>470</v>
      </c>
      <c r="K1911" s="168">
        <v>605</v>
      </c>
      <c r="L1911" s="169">
        <f t="shared" si="329"/>
        <v>533.24478431579621</v>
      </c>
      <c r="M1911">
        <f t="shared" si="319"/>
        <v>61</v>
      </c>
      <c r="N1911" s="168">
        <f t="shared" si="325"/>
        <v>61</v>
      </c>
      <c r="O1911" s="168">
        <f t="shared" si="326"/>
        <v>-1</v>
      </c>
      <c r="P1911" s="168">
        <f t="shared" si="327"/>
        <v>-1</v>
      </c>
      <c r="Q1911" s="168">
        <f t="shared" si="328"/>
        <v>-1</v>
      </c>
      <c r="R1911" s="168">
        <f t="shared" si="320"/>
        <v>-1</v>
      </c>
      <c r="S1911">
        <f t="shared" si="321"/>
        <v>-1</v>
      </c>
      <c r="T1911">
        <f t="shared" si="322"/>
        <v>-1</v>
      </c>
      <c r="U1911">
        <f t="shared" si="323"/>
        <v>605</v>
      </c>
    </row>
    <row r="1912" spans="2:21" x14ac:dyDescent="0.25">
      <c r="B1912" s="167">
        <v>297.13956250000007</v>
      </c>
      <c r="C1912" s="168">
        <v>2.8857312110316635</v>
      </c>
      <c r="D1912" s="168">
        <v>3038</v>
      </c>
      <c r="E1912" s="168">
        <v>1</v>
      </c>
      <c r="F1912" s="168">
        <v>16</v>
      </c>
      <c r="G1912" s="168">
        <v>67</v>
      </c>
      <c r="H1912" s="168">
        <v>961.63</v>
      </c>
      <c r="I1912" s="168">
        <f t="shared" si="324"/>
        <v>18450245.89399999</v>
      </c>
      <c r="J1912" s="168">
        <v>598</v>
      </c>
      <c r="K1912" s="168">
        <v>415</v>
      </c>
      <c r="L1912" s="169">
        <f t="shared" si="329"/>
        <v>498.16663878666145</v>
      </c>
      <c r="M1912">
        <f t="shared" si="319"/>
        <v>67</v>
      </c>
      <c r="N1912" s="168">
        <f t="shared" si="325"/>
        <v>67</v>
      </c>
      <c r="O1912" s="168">
        <f t="shared" si="326"/>
        <v>-1</v>
      </c>
      <c r="P1912" s="168">
        <f t="shared" si="327"/>
        <v>-1</v>
      </c>
      <c r="Q1912" s="168">
        <f t="shared" si="328"/>
        <v>-1</v>
      </c>
      <c r="R1912" s="168">
        <f t="shared" si="320"/>
        <v>-1</v>
      </c>
      <c r="S1912">
        <f t="shared" si="321"/>
        <v>-1</v>
      </c>
      <c r="T1912">
        <f t="shared" si="322"/>
        <v>415</v>
      </c>
      <c r="U1912">
        <f t="shared" si="323"/>
        <v>-1</v>
      </c>
    </row>
    <row r="1913" spans="2:21" x14ac:dyDescent="0.25">
      <c r="B1913" s="167">
        <v>297.14802080000004</v>
      </c>
      <c r="C1913" s="168">
        <v>2.8858258899007034</v>
      </c>
      <c r="D1913" s="168">
        <v>3039</v>
      </c>
      <c r="E1913" s="168">
        <v>3</v>
      </c>
      <c r="F1913" s="168">
        <v>69</v>
      </c>
      <c r="G1913" s="168">
        <v>68</v>
      </c>
      <c r="H1913" s="168">
        <v>4828</v>
      </c>
      <c r="I1913" s="168">
        <f t="shared" si="324"/>
        <v>18455073.89399999</v>
      </c>
      <c r="J1913" s="168">
        <v>407</v>
      </c>
      <c r="K1913" s="168">
        <v>444</v>
      </c>
      <c r="L1913" s="169">
        <f t="shared" si="329"/>
        <v>425.09763584381415</v>
      </c>
      <c r="M1913">
        <f t="shared" si="319"/>
        <v>68</v>
      </c>
      <c r="N1913" s="168">
        <f t="shared" si="325"/>
        <v>68</v>
      </c>
      <c r="O1913" s="168">
        <f t="shared" si="326"/>
        <v>-1</v>
      </c>
      <c r="P1913" s="168">
        <f t="shared" si="327"/>
        <v>-1</v>
      </c>
      <c r="Q1913" s="168">
        <f t="shared" si="328"/>
        <v>-1</v>
      </c>
      <c r="R1913" s="168">
        <f t="shared" si="320"/>
        <v>-1</v>
      </c>
      <c r="S1913">
        <f t="shared" si="321"/>
        <v>-1</v>
      </c>
      <c r="T1913">
        <f t="shared" si="322"/>
        <v>444</v>
      </c>
      <c r="U1913">
        <f t="shared" si="323"/>
        <v>-1</v>
      </c>
    </row>
    <row r="1914" spans="2:21" x14ac:dyDescent="0.25">
      <c r="B1914" s="167">
        <v>297.15875120000004</v>
      </c>
      <c r="C1914" s="168">
        <v>2.8859460122363041</v>
      </c>
      <c r="D1914" s="168">
        <v>3040</v>
      </c>
      <c r="E1914" s="168">
        <v>21</v>
      </c>
      <c r="F1914" s="168">
        <v>24</v>
      </c>
      <c r="G1914" s="168">
        <v>63</v>
      </c>
      <c r="H1914" s="168">
        <v>866.44200000000001</v>
      </c>
      <c r="I1914" s="168">
        <f t="shared" si="324"/>
        <v>18455940.335999992</v>
      </c>
      <c r="J1914" s="168">
        <v>372</v>
      </c>
      <c r="K1914" s="168">
        <v>434</v>
      </c>
      <c r="L1914" s="169">
        <f t="shared" si="329"/>
        <v>401.80592330128735</v>
      </c>
      <c r="M1914">
        <f t="shared" si="319"/>
        <v>63</v>
      </c>
      <c r="N1914" s="168">
        <f t="shared" si="325"/>
        <v>63</v>
      </c>
      <c r="O1914" s="168">
        <f t="shared" si="326"/>
        <v>-1</v>
      </c>
      <c r="P1914" s="168">
        <f t="shared" si="327"/>
        <v>-1</v>
      </c>
      <c r="Q1914" s="168">
        <f t="shared" si="328"/>
        <v>-1</v>
      </c>
      <c r="R1914" s="168">
        <f t="shared" si="320"/>
        <v>-1</v>
      </c>
      <c r="S1914">
        <f t="shared" si="321"/>
        <v>-1</v>
      </c>
      <c r="T1914">
        <f t="shared" si="322"/>
        <v>434</v>
      </c>
      <c r="U1914">
        <f t="shared" si="323"/>
        <v>-1</v>
      </c>
    </row>
    <row r="1915" spans="2:21" x14ac:dyDescent="0.25">
      <c r="B1915" s="167">
        <v>297.16568900000004</v>
      </c>
      <c r="C1915" s="168">
        <v>2.8860236842410867</v>
      </c>
      <c r="D1915" s="168">
        <v>3041</v>
      </c>
      <c r="E1915" s="168">
        <v>14</v>
      </c>
      <c r="F1915" s="168">
        <v>24</v>
      </c>
      <c r="G1915" s="168">
        <v>64</v>
      </c>
      <c r="H1915" s="168">
        <v>1140</v>
      </c>
      <c r="I1915" s="168">
        <f t="shared" si="324"/>
        <v>18457080.335999992</v>
      </c>
      <c r="J1915" s="168">
        <v>458</v>
      </c>
      <c r="K1915" s="168">
        <v>463</v>
      </c>
      <c r="L1915" s="169">
        <f t="shared" si="329"/>
        <v>460.49321384793501</v>
      </c>
      <c r="M1915">
        <f t="shared" si="319"/>
        <v>64</v>
      </c>
      <c r="N1915" s="168">
        <f t="shared" si="325"/>
        <v>64</v>
      </c>
      <c r="O1915" s="168">
        <f t="shared" si="326"/>
        <v>-1</v>
      </c>
      <c r="P1915" s="168">
        <f t="shared" si="327"/>
        <v>-1</v>
      </c>
      <c r="Q1915" s="168">
        <f t="shared" si="328"/>
        <v>-1</v>
      </c>
      <c r="R1915" s="168">
        <f t="shared" si="320"/>
        <v>-1</v>
      </c>
      <c r="S1915">
        <f t="shared" si="321"/>
        <v>-1</v>
      </c>
      <c r="T1915">
        <f t="shared" si="322"/>
        <v>463</v>
      </c>
      <c r="U1915">
        <f t="shared" si="323"/>
        <v>-1</v>
      </c>
    </row>
    <row r="1916" spans="2:21" x14ac:dyDescent="0.25">
      <c r="B1916" s="167">
        <v>297.17926070000004</v>
      </c>
      <c r="C1916" s="168">
        <v>2.8861756401137693</v>
      </c>
      <c r="D1916" s="168">
        <v>3042</v>
      </c>
      <c r="E1916" s="168">
        <v>7</v>
      </c>
      <c r="F1916" s="168">
        <v>101</v>
      </c>
      <c r="G1916" s="168">
        <v>75</v>
      </c>
      <c r="H1916" s="168">
        <v>14763</v>
      </c>
      <c r="I1916" s="168">
        <f t="shared" si="324"/>
        <v>18471843.335999992</v>
      </c>
      <c r="J1916" s="168">
        <v>445</v>
      </c>
      <c r="K1916" s="168">
        <v>97</v>
      </c>
      <c r="L1916" s="169">
        <f t="shared" si="329"/>
        <v>207.76188293332345</v>
      </c>
      <c r="M1916">
        <f t="shared" si="319"/>
        <v>75</v>
      </c>
      <c r="N1916" s="168">
        <f t="shared" si="325"/>
        <v>-1</v>
      </c>
      <c r="O1916" s="168">
        <f t="shared" si="326"/>
        <v>75</v>
      </c>
      <c r="P1916" s="168">
        <f t="shared" si="327"/>
        <v>-1</v>
      </c>
      <c r="Q1916" s="168">
        <f t="shared" si="328"/>
        <v>-1</v>
      </c>
      <c r="R1916" s="168">
        <f t="shared" si="320"/>
        <v>97</v>
      </c>
      <c r="S1916">
        <f t="shared" si="321"/>
        <v>-1</v>
      </c>
      <c r="T1916">
        <f t="shared" si="322"/>
        <v>-1</v>
      </c>
      <c r="U1916">
        <f t="shared" si="323"/>
        <v>-1</v>
      </c>
    </row>
    <row r="1917" spans="2:21" x14ac:dyDescent="0.25">
      <c r="B1917" s="167">
        <v>297.18613580000005</v>
      </c>
      <c r="C1917" s="168">
        <v>2.886252624497629</v>
      </c>
      <c r="D1917" s="168">
        <v>3043</v>
      </c>
      <c r="E1917" s="168">
        <v>1</v>
      </c>
      <c r="F1917" s="168">
        <v>67</v>
      </c>
      <c r="G1917" s="168">
        <v>62</v>
      </c>
      <c r="H1917" s="168">
        <v>1706</v>
      </c>
      <c r="I1917" s="168">
        <f t="shared" si="324"/>
        <v>18473549.335999992</v>
      </c>
      <c r="J1917" s="168">
        <v>319</v>
      </c>
      <c r="K1917" s="168">
        <v>107</v>
      </c>
      <c r="L1917" s="169">
        <f t="shared" si="329"/>
        <v>184.75118402868222</v>
      </c>
      <c r="M1917">
        <f t="shared" si="319"/>
        <v>62</v>
      </c>
      <c r="N1917" s="168">
        <f t="shared" si="325"/>
        <v>62</v>
      </c>
      <c r="O1917" s="168">
        <f t="shared" si="326"/>
        <v>-1</v>
      </c>
      <c r="P1917" s="168">
        <f t="shared" si="327"/>
        <v>-1</v>
      </c>
      <c r="Q1917" s="168">
        <f t="shared" si="328"/>
        <v>-1</v>
      </c>
      <c r="R1917" s="168">
        <f t="shared" si="320"/>
        <v>107</v>
      </c>
      <c r="S1917">
        <f t="shared" si="321"/>
        <v>-1</v>
      </c>
      <c r="T1917">
        <f t="shared" si="322"/>
        <v>-1</v>
      </c>
      <c r="U1917">
        <f t="shared" si="323"/>
        <v>-1</v>
      </c>
    </row>
    <row r="1918" spans="2:21" x14ac:dyDescent="0.25">
      <c r="B1918" s="167">
        <v>297.19903680000004</v>
      </c>
      <c r="C1918" s="168">
        <v>2.8863970972868982</v>
      </c>
      <c r="D1918" s="168">
        <v>3044</v>
      </c>
      <c r="E1918" s="168">
        <v>1</v>
      </c>
      <c r="F1918" s="168">
        <v>6</v>
      </c>
      <c r="G1918" s="168">
        <v>64</v>
      </c>
      <c r="H1918" s="168">
        <v>227.82599999999999</v>
      </c>
      <c r="I1918" s="168">
        <f t="shared" si="324"/>
        <v>18473777.161999993</v>
      </c>
      <c r="J1918" s="168">
        <v>510</v>
      </c>
      <c r="K1918" s="168">
        <v>107</v>
      </c>
      <c r="L1918" s="169">
        <f t="shared" si="329"/>
        <v>233.60222601679121</v>
      </c>
      <c r="M1918">
        <f t="shared" si="319"/>
        <v>64</v>
      </c>
      <c r="N1918" s="168">
        <f t="shared" si="325"/>
        <v>64</v>
      </c>
      <c r="O1918" s="168">
        <f t="shared" si="326"/>
        <v>-1</v>
      </c>
      <c r="P1918" s="168">
        <f t="shared" si="327"/>
        <v>-1</v>
      </c>
      <c r="Q1918" s="168">
        <f t="shared" si="328"/>
        <v>-1</v>
      </c>
      <c r="R1918" s="168">
        <f t="shared" si="320"/>
        <v>107</v>
      </c>
      <c r="S1918">
        <f t="shared" si="321"/>
        <v>-1</v>
      </c>
      <c r="T1918">
        <f t="shared" si="322"/>
        <v>-1</v>
      </c>
      <c r="U1918">
        <f t="shared" si="323"/>
        <v>-1</v>
      </c>
    </row>
    <row r="1919" spans="2:21" x14ac:dyDescent="0.25">
      <c r="B1919" s="167">
        <v>297.20213000000007</v>
      </c>
      <c r="C1919" s="168">
        <v>2.8864317392329113</v>
      </c>
      <c r="D1919" s="168">
        <v>3045</v>
      </c>
      <c r="E1919" s="168">
        <v>22</v>
      </c>
      <c r="F1919" s="168">
        <v>28</v>
      </c>
      <c r="G1919" s="168">
        <v>63</v>
      </c>
      <c r="H1919" s="168">
        <v>963.47199999999998</v>
      </c>
      <c r="I1919" s="168">
        <f t="shared" si="324"/>
        <v>18474740.633999992</v>
      </c>
      <c r="J1919" s="168">
        <v>340</v>
      </c>
      <c r="K1919" s="168">
        <v>458</v>
      </c>
      <c r="L1919" s="169">
        <f t="shared" si="329"/>
        <v>394.6137351892354</v>
      </c>
      <c r="M1919">
        <f t="shared" si="319"/>
        <v>63</v>
      </c>
      <c r="N1919" s="168">
        <f t="shared" si="325"/>
        <v>63</v>
      </c>
      <c r="O1919" s="168">
        <f t="shared" si="326"/>
        <v>-1</v>
      </c>
      <c r="P1919" s="168">
        <f t="shared" si="327"/>
        <v>-1</v>
      </c>
      <c r="Q1919" s="168">
        <f t="shared" si="328"/>
        <v>-1</v>
      </c>
      <c r="R1919" s="168">
        <f t="shared" si="320"/>
        <v>-1</v>
      </c>
      <c r="S1919">
        <f t="shared" si="321"/>
        <v>-1</v>
      </c>
      <c r="T1919">
        <f t="shared" si="322"/>
        <v>458</v>
      </c>
      <c r="U1919">
        <f t="shared" si="323"/>
        <v>-1</v>
      </c>
    </row>
    <row r="1920" spans="2:21" x14ac:dyDescent="0.25">
      <c r="B1920" s="167">
        <v>297.23607580000004</v>
      </c>
      <c r="C1920" s="168">
        <v>2.8868119754841501</v>
      </c>
      <c r="D1920" s="168">
        <v>3046</v>
      </c>
      <c r="E1920" s="168">
        <v>16</v>
      </c>
      <c r="F1920" s="168">
        <v>40</v>
      </c>
      <c r="G1920" s="168">
        <v>65</v>
      </c>
      <c r="H1920" s="168">
        <v>1905</v>
      </c>
      <c r="I1920" s="168">
        <f t="shared" si="324"/>
        <v>18476645.633999992</v>
      </c>
      <c r="J1920" s="168">
        <v>493</v>
      </c>
      <c r="K1920" s="168">
        <v>605</v>
      </c>
      <c r="L1920" s="169">
        <f t="shared" si="329"/>
        <v>546.13642984148203</v>
      </c>
      <c r="M1920">
        <f t="shared" si="319"/>
        <v>65</v>
      </c>
      <c r="N1920" s="168">
        <f t="shared" si="325"/>
        <v>65</v>
      </c>
      <c r="O1920" s="168">
        <f t="shared" si="326"/>
        <v>-1</v>
      </c>
      <c r="P1920" s="168">
        <f t="shared" si="327"/>
        <v>-1</v>
      </c>
      <c r="Q1920" s="168">
        <f t="shared" si="328"/>
        <v>-1</v>
      </c>
      <c r="R1920" s="168">
        <f t="shared" si="320"/>
        <v>-1</v>
      </c>
      <c r="S1920">
        <f t="shared" si="321"/>
        <v>-1</v>
      </c>
      <c r="T1920">
        <f t="shared" si="322"/>
        <v>-1</v>
      </c>
      <c r="U1920">
        <f t="shared" si="323"/>
        <v>605</v>
      </c>
    </row>
    <row r="1921" spans="2:21" x14ac:dyDescent="0.25">
      <c r="B1921" s="167">
        <v>297.23718300000002</v>
      </c>
      <c r="C1921" s="168">
        <v>2.8868243795146991</v>
      </c>
      <c r="D1921" s="168">
        <v>3047</v>
      </c>
      <c r="E1921" s="168">
        <v>12</v>
      </c>
      <c r="F1921" s="168">
        <v>147</v>
      </c>
      <c r="G1921" s="168">
        <v>74</v>
      </c>
      <c r="H1921" s="168">
        <v>12283</v>
      </c>
      <c r="I1921" s="168">
        <f t="shared" si="324"/>
        <v>18488928.633999992</v>
      </c>
      <c r="J1921" s="168">
        <v>405</v>
      </c>
      <c r="K1921" s="168">
        <v>434</v>
      </c>
      <c r="L1921" s="169">
        <f t="shared" si="329"/>
        <v>419.24932915867618</v>
      </c>
      <c r="M1921">
        <f t="shared" si="319"/>
        <v>74</v>
      </c>
      <c r="N1921" s="168">
        <f t="shared" si="325"/>
        <v>74</v>
      </c>
      <c r="O1921" s="168">
        <f t="shared" si="326"/>
        <v>-1</v>
      </c>
      <c r="P1921" s="168">
        <f t="shared" si="327"/>
        <v>-1</v>
      </c>
      <c r="Q1921" s="168">
        <f t="shared" si="328"/>
        <v>-1</v>
      </c>
      <c r="R1921" s="168">
        <f t="shared" si="320"/>
        <v>-1</v>
      </c>
      <c r="S1921">
        <f t="shared" si="321"/>
        <v>-1</v>
      </c>
      <c r="T1921">
        <f t="shared" si="322"/>
        <v>434</v>
      </c>
      <c r="U1921">
        <f t="shared" si="323"/>
        <v>-1</v>
      </c>
    </row>
    <row r="1922" spans="2:21" x14ac:dyDescent="0.25">
      <c r="B1922" s="167">
        <v>297.24859030000005</v>
      </c>
      <c r="C1922" s="168">
        <v>2.8869521834873773</v>
      </c>
      <c r="D1922" s="168">
        <v>3048</v>
      </c>
      <c r="E1922" s="168">
        <v>5</v>
      </c>
      <c r="F1922" s="168">
        <v>14</v>
      </c>
      <c r="G1922" s="168">
        <v>64</v>
      </c>
      <c r="H1922" s="168">
        <v>480.91899999999998</v>
      </c>
      <c r="I1922" s="168">
        <f t="shared" si="324"/>
        <v>18489409.552999992</v>
      </c>
      <c r="J1922" s="168">
        <v>545</v>
      </c>
      <c r="K1922" s="168">
        <v>166</v>
      </c>
      <c r="L1922" s="169">
        <f t="shared" si="329"/>
        <v>300.78231330980884</v>
      </c>
      <c r="M1922">
        <f t="shared" ref="M1922:M1985" si="330">IF(G1922&gt;60,G1922,-1)</f>
        <v>64</v>
      </c>
      <c r="N1922" s="168">
        <f t="shared" si="325"/>
        <v>64</v>
      </c>
      <c r="O1922" s="168">
        <f t="shared" si="326"/>
        <v>-1</v>
      </c>
      <c r="P1922" s="168">
        <f t="shared" si="327"/>
        <v>-1</v>
      </c>
      <c r="Q1922" s="168">
        <f t="shared" si="328"/>
        <v>-1</v>
      </c>
      <c r="R1922" s="168">
        <f t="shared" ref="R1922:R1985" si="331">IF(AND(K1922&gt;0,K1922&lt;250),K1922,-1)</f>
        <v>166</v>
      </c>
      <c r="S1922">
        <f t="shared" ref="S1922:S1985" si="332">IF(AND(K1922&gt;=250,K1922&lt;400),K1922,-1)</f>
        <v>-1</v>
      </c>
      <c r="T1922">
        <f t="shared" ref="T1922:T1985" si="333">IF(AND(K1922&gt;=400,K1922&lt;600),K1922,-1)</f>
        <v>-1</v>
      </c>
      <c r="U1922">
        <f t="shared" ref="U1922:U1985" si="334">IF(AND(K1922&gt;=600),K1922,-1)</f>
        <v>-1</v>
      </c>
    </row>
    <row r="1923" spans="2:21" x14ac:dyDescent="0.25">
      <c r="B1923" s="167">
        <v>297.25751050000002</v>
      </c>
      <c r="C1923" s="168">
        <v>2.8870521319855755</v>
      </c>
      <c r="D1923" s="168">
        <v>3049</v>
      </c>
      <c r="E1923" s="168">
        <v>1</v>
      </c>
      <c r="F1923" s="168">
        <v>31</v>
      </c>
      <c r="G1923" s="168">
        <v>62</v>
      </c>
      <c r="H1923" s="168">
        <v>837.30499999999995</v>
      </c>
      <c r="I1923" s="168">
        <f t="shared" ref="I1923:I1986" si="335">H1923+I1922</f>
        <v>18490246.857999992</v>
      </c>
      <c r="J1923" s="168">
        <v>441</v>
      </c>
      <c r="K1923" s="168">
        <v>463</v>
      </c>
      <c r="L1923" s="169">
        <f t="shared" si="329"/>
        <v>451.86613061835027</v>
      </c>
      <c r="M1923">
        <f t="shared" si="330"/>
        <v>62</v>
      </c>
      <c r="N1923" s="168">
        <f t="shared" ref="N1923:N1986" si="336">IF(AND($G1923&gt;60,$G1923&lt;75),$G1923,-1)</f>
        <v>62</v>
      </c>
      <c r="O1923" s="168">
        <f t="shared" ref="O1923:O1986" si="337">IF(AND($G1923&gt;=75,$G1923&lt;85),$G1923,-1)</f>
        <v>-1</v>
      </c>
      <c r="P1923" s="168">
        <f t="shared" ref="P1923:P1986" si="338">IF(AND($G1923&gt;=85,$G1923&lt;95),$G1923,-1)</f>
        <v>-1</v>
      </c>
      <c r="Q1923" s="168">
        <f t="shared" ref="Q1923:Q1986" si="339">IF(AND($G1923&gt;=95,$G1923&lt;=100),$G1923,-1)</f>
        <v>-1</v>
      </c>
      <c r="R1923" s="168">
        <f t="shared" si="331"/>
        <v>-1</v>
      </c>
      <c r="S1923">
        <f t="shared" si="332"/>
        <v>-1</v>
      </c>
      <c r="T1923">
        <f t="shared" si="333"/>
        <v>463</v>
      </c>
      <c r="U1923">
        <f t="shared" si="334"/>
        <v>-1</v>
      </c>
    </row>
    <row r="1924" spans="2:21" x14ac:dyDescent="0.25">
      <c r="B1924" s="167">
        <v>297.31220050000002</v>
      </c>
      <c r="C1924" s="168">
        <v>2.8876650966311077</v>
      </c>
      <c r="D1924" s="168">
        <v>3053</v>
      </c>
      <c r="E1924" s="168">
        <v>15</v>
      </c>
      <c r="F1924" s="168">
        <v>94</v>
      </c>
      <c r="G1924" s="168">
        <v>73</v>
      </c>
      <c r="H1924" s="168">
        <v>10032</v>
      </c>
      <c r="I1924" s="168">
        <f t="shared" si="335"/>
        <v>18500278.857999992</v>
      </c>
      <c r="J1924" s="168">
        <v>375</v>
      </c>
      <c r="K1924" s="168">
        <v>107</v>
      </c>
      <c r="L1924" s="169">
        <f t="shared" ref="L1924:L1987" si="340">SQRT(J1924*K1924)</f>
        <v>200.31225624010131</v>
      </c>
      <c r="M1924">
        <f t="shared" si="330"/>
        <v>73</v>
      </c>
      <c r="N1924" s="168">
        <f t="shared" si="336"/>
        <v>73</v>
      </c>
      <c r="O1924" s="168">
        <f t="shared" si="337"/>
        <v>-1</v>
      </c>
      <c r="P1924" s="168">
        <f t="shared" si="338"/>
        <v>-1</v>
      </c>
      <c r="Q1924" s="168">
        <f t="shared" si="339"/>
        <v>-1</v>
      </c>
      <c r="R1924" s="168">
        <f t="shared" si="331"/>
        <v>107</v>
      </c>
      <c r="S1924">
        <f t="shared" si="332"/>
        <v>-1</v>
      </c>
      <c r="T1924">
        <f t="shared" si="333"/>
        <v>-1</v>
      </c>
      <c r="U1924">
        <f t="shared" si="334"/>
        <v>-1</v>
      </c>
    </row>
    <row r="1925" spans="2:21" x14ac:dyDescent="0.25">
      <c r="B1925" s="167">
        <v>297.31596720000005</v>
      </c>
      <c r="C1925" s="168">
        <v>2.8877073249891798</v>
      </c>
      <c r="D1925" s="168">
        <v>3054</v>
      </c>
      <c r="E1925" s="168">
        <v>4</v>
      </c>
      <c r="F1925" s="168">
        <v>55</v>
      </c>
      <c r="G1925" s="168">
        <v>75</v>
      </c>
      <c r="H1925" s="168">
        <v>6243</v>
      </c>
      <c r="I1925" s="168">
        <f t="shared" si="335"/>
        <v>18506521.857999992</v>
      </c>
      <c r="J1925" s="168">
        <v>586</v>
      </c>
      <c r="K1925" s="168">
        <v>668</v>
      </c>
      <c r="L1925" s="169">
        <f t="shared" si="340"/>
        <v>625.65805357239674</v>
      </c>
      <c r="M1925">
        <f t="shared" si="330"/>
        <v>75</v>
      </c>
      <c r="N1925" s="168">
        <f t="shared" si="336"/>
        <v>-1</v>
      </c>
      <c r="O1925" s="168">
        <f t="shared" si="337"/>
        <v>75</v>
      </c>
      <c r="P1925" s="168">
        <f t="shared" si="338"/>
        <v>-1</v>
      </c>
      <c r="Q1925" s="168">
        <f t="shared" si="339"/>
        <v>-1</v>
      </c>
      <c r="R1925" s="168">
        <f t="shared" si="331"/>
        <v>-1</v>
      </c>
      <c r="S1925">
        <f t="shared" si="332"/>
        <v>-1</v>
      </c>
      <c r="T1925">
        <f t="shared" si="333"/>
        <v>-1</v>
      </c>
      <c r="U1925">
        <f t="shared" si="334"/>
        <v>668</v>
      </c>
    </row>
    <row r="1926" spans="2:21" x14ac:dyDescent="0.25">
      <c r="B1926" s="167">
        <v>297.31769030000004</v>
      </c>
      <c r="C1926" s="168">
        <v>2.887726643093707</v>
      </c>
      <c r="D1926" s="168">
        <v>3055</v>
      </c>
      <c r="E1926" s="168">
        <v>2</v>
      </c>
      <c r="F1926" s="168">
        <v>32</v>
      </c>
      <c r="G1926" s="168">
        <v>66</v>
      </c>
      <c r="H1926" s="168">
        <v>2066</v>
      </c>
      <c r="I1926" s="168">
        <f t="shared" si="335"/>
        <v>18508587.857999992</v>
      </c>
      <c r="J1926" s="168">
        <v>445</v>
      </c>
      <c r="K1926" s="168">
        <v>463</v>
      </c>
      <c r="L1926" s="169">
        <f t="shared" si="340"/>
        <v>453.91078418561506</v>
      </c>
      <c r="M1926">
        <f t="shared" si="330"/>
        <v>66</v>
      </c>
      <c r="N1926" s="168">
        <f t="shared" si="336"/>
        <v>66</v>
      </c>
      <c r="O1926" s="168">
        <f t="shared" si="337"/>
        <v>-1</v>
      </c>
      <c r="P1926" s="168">
        <f t="shared" si="338"/>
        <v>-1</v>
      </c>
      <c r="Q1926" s="168">
        <f t="shared" si="339"/>
        <v>-1</v>
      </c>
      <c r="R1926" s="168">
        <f t="shared" si="331"/>
        <v>-1</v>
      </c>
      <c r="S1926">
        <f t="shared" si="332"/>
        <v>-1</v>
      </c>
      <c r="T1926">
        <f t="shared" si="333"/>
        <v>463</v>
      </c>
      <c r="U1926">
        <f t="shared" si="334"/>
        <v>-1</v>
      </c>
    </row>
    <row r="1927" spans="2:21" x14ac:dyDescent="0.25">
      <c r="B1927" s="167">
        <v>297.35120600000005</v>
      </c>
      <c r="C1927" s="168">
        <v>2.8881024563429354</v>
      </c>
      <c r="D1927" s="168">
        <v>3058</v>
      </c>
      <c r="E1927" s="168">
        <v>3</v>
      </c>
      <c r="F1927" s="168">
        <v>60</v>
      </c>
      <c r="G1927" s="168">
        <v>74</v>
      </c>
      <c r="H1927" s="168">
        <v>5661</v>
      </c>
      <c r="I1927" s="168">
        <f t="shared" si="335"/>
        <v>18514248.857999992</v>
      </c>
      <c r="J1927" s="168">
        <v>551</v>
      </c>
      <c r="K1927" s="168">
        <v>551</v>
      </c>
      <c r="L1927" s="169">
        <f t="shared" si="340"/>
        <v>551</v>
      </c>
      <c r="M1927">
        <f t="shared" si="330"/>
        <v>74</v>
      </c>
      <c r="N1927" s="168">
        <f t="shared" si="336"/>
        <v>74</v>
      </c>
      <c r="O1927" s="168">
        <f t="shared" si="337"/>
        <v>-1</v>
      </c>
      <c r="P1927" s="168">
        <f t="shared" si="338"/>
        <v>-1</v>
      </c>
      <c r="Q1927" s="168">
        <f t="shared" si="339"/>
        <v>-1</v>
      </c>
      <c r="R1927" s="168">
        <f t="shared" si="331"/>
        <v>-1</v>
      </c>
      <c r="S1927">
        <f t="shared" si="332"/>
        <v>-1</v>
      </c>
      <c r="T1927">
        <f t="shared" si="333"/>
        <v>551</v>
      </c>
      <c r="U1927">
        <f t="shared" si="334"/>
        <v>-1</v>
      </c>
    </row>
    <row r="1928" spans="2:21" x14ac:dyDescent="0.25">
      <c r="B1928" s="167">
        <v>297.36137080000003</v>
      </c>
      <c r="C1928" s="168">
        <v>2.888216457464349</v>
      </c>
      <c r="D1928" s="168">
        <v>3059</v>
      </c>
      <c r="E1928" s="168">
        <v>13</v>
      </c>
      <c r="F1928" s="168">
        <v>83</v>
      </c>
      <c r="G1928" s="168">
        <v>72</v>
      </c>
      <c r="H1928" s="168">
        <v>8561</v>
      </c>
      <c r="I1928" s="168">
        <f t="shared" si="335"/>
        <v>18522809.857999992</v>
      </c>
      <c r="J1928" s="168">
        <v>386</v>
      </c>
      <c r="K1928" s="168">
        <v>434</v>
      </c>
      <c r="L1928" s="169">
        <f t="shared" si="340"/>
        <v>409.29695821005072</v>
      </c>
      <c r="M1928">
        <f t="shared" si="330"/>
        <v>72</v>
      </c>
      <c r="N1928" s="168">
        <f t="shared" si="336"/>
        <v>72</v>
      </c>
      <c r="O1928" s="168">
        <f t="shared" si="337"/>
        <v>-1</v>
      </c>
      <c r="P1928" s="168">
        <f t="shared" si="338"/>
        <v>-1</v>
      </c>
      <c r="Q1928" s="168">
        <f t="shared" si="339"/>
        <v>-1</v>
      </c>
      <c r="R1928" s="168">
        <f t="shared" si="331"/>
        <v>-1</v>
      </c>
      <c r="S1928">
        <f t="shared" si="332"/>
        <v>-1</v>
      </c>
      <c r="T1928">
        <f t="shared" si="333"/>
        <v>434</v>
      </c>
      <c r="U1928">
        <f t="shared" si="334"/>
        <v>-1</v>
      </c>
    </row>
    <row r="1929" spans="2:21" x14ac:dyDescent="0.25">
      <c r="B1929" s="167">
        <v>297.37603320000005</v>
      </c>
      <c r="C1929" s="168">
        <v>2.8883809190699274</v>
      </c>
      <c r="D1929" s="168">
        <v>3061</v>
      </c>
      <c r="E1929" s="168">
        <v>12</v>
      </c>
      <c r="F1929" s="168">
        <v>143</v>
      </c>
      <c r="G1929" s="168">
        <v>72</v>
      </c>
      <c r="H1929" s="168">
        <v>9913</v>
      </c>
      <c r="I1929" s="168">
        <f t="shared" si="335"/>
        <v>18532722.857999992</v>
      </c>
      <c r="J1929" s="168">
        <v>392</v>
      </c>
      <c r="K1929" s="168">
        <v>434</v>
      </c>
      <c r="L1929" s="169">
        <f t="shared" si="340"/>
        <v>412.46575615437462</v>
      </c>
      <c r="M1929">
        <f t="shared" si="330"/>
        <v>72</v>
      </c>
      <c r="N1929" s="168">
        <f t="shared" si="336"/>
        <v>72</v>
      </c>
      <c r="O1929" s="168">
        <f t="shared" si="337"/>
        <v>-1</v>
      </c>
      <c r="P1929" s="168">
        <f t="shared" si="338"/>
        <v>-1</v>
      </c>
      <c r="Q1929" s="168">
        <f t="shared" si="339"/>
        <v>-1</v>
      </c>
      <c r="R1929" s="168">
        <f t="shared" si="331"/>
        <v>-1</v>
      </c>
      <c r="S1929">
        <f t="shared" si="332"/>
        <v>-1</v>
      </c>
      <c r="T1929">
        <f t="shared" si="333"/>
        <v>434</v>
      </c>
      <c r="U1929">
        <f t="shared" si="334"/>
        <v>-1</v>
      </c>
    </row>
    <row r="1930" spans="2:21" x14ac:dyDescent="0.25">
      <c r="B1930" s="167">
        <v>297.38055730000002</v>
      </c>
      <c r="C1930" s="168">
        <v>2.8884316683245821</v>
      </c>
      <c r="D1930" s="168">
        <v>3062</v>
      </c>
      <c r="E1930" s="168">
        <v>1</v>
      </c>
      <c r="F1930" s="168">
        <v>14</v>
      </c>
      <c r="G1930" s="168">
        <v>61</v>
      </c>
      <c r="H1930" s="168">
        <v>308.048</v>
      </c>
      <c r="I1930" s="168">
        <f t="shared" si="335"/>
        <v>18533030.905999992</v>
      </c>
      <c r="J1930" s="168">
        <v>518</v>
      </c>
      <c r="K1930" s="168">
        <v>444</v>
      </c>
      <c r="L1930" s="169">
        <f t="shared" si="340"/>
        <v>479.57481168218163</v>
      </c>
      <c r="M1930">
        <f t="shared" si="330"/>
        <v>61</v>
      </c>
      <c r="N1930" s="168">
        <f t="shared" si="336"/>
        <v>61</v>
      </c>
      <c r="O1930" s="168">
        <f t="shared" si="337"/>
        <v>-1</v>
      </c>
      <c r="P1930" s="168">
        <f t="shared" si="338"/>
        <v>-1</v>
      </c>
      <c r="Q1930" s="168">
        <f t="shared" si="339"/>
        <v>-1</v>
      </c>
      <c r="R1930" s="168">
        <f t="shared" si="331"/>
        <v>-1</v>
      </c>
      <c r="S1930">
        <f t="shared" si="332"/>
        <v>-1</v>
      </c>
      <c r="T1930">
        <f t="shared" si="333"/>
        <v>444</v>
      </c>
      <c r="U1930">
        <f t="shared" si="334"/>
        <v>-1</v>
      </c>
    </row>
    <row r="1931" spans="2:21" x14ac:dyDescent="0.25">
      <c r="B1931" s="167">
        <v>297.39408830000002</v>
      </c>
      <c r="C1931" s="168">
        <v>2.888583465308054</v>
      </c>
      <c r="D1931" s="168">
        <v>3063</v>
      </c>
      <c r="E1931" s="168">
        <v>10</v>
      </c>
      <c r="F1931" s="168">
        <v>69</v>
      </c>
      <c r="G1931" s="168">
        <v>68</v>
      </c>
      <c r="H1931" s="168">
        <v>2640</v>
      </c>
      <c r="I1931" s="168">
        <f t="shared" si="335"/>
        <v>18535670.905999992</v>
      </c>
      <c r="J1931" s="168">
        <v>420</v>
      </c>
      <c r="K1931" s="168">
        <v>434</v>
      </c>
      <c r="L1931" s="169">
        <f t="shared" si="340"/>
        <v>426.94261909535339</v>
      </c>
      <c r="M1931">
        <f t="shared" si="330"/>
        <v>68</v>
      </c>
      <c r="N1931" s="168">
        <f t="shared" si="336"/>
        <v>68</v>
      </c>
      <c r="O1931" s="168">
        <f t="shared" si="337"/>
        <v>-1</v>
      </c>
      <c r="P1931" s="168">
        <f t="shared" si="338"/>
        <v>-1</v>
      </c>
      <c r="Q1931" s="168">
        <f t="shared" si="339"/>
        <v>-1</v>
      </c>
      <c r="R1931" s="168">
        <f t="shared" si="331"/>
        <v>-1</v>
      </c>
      <c r="S1931">
        <f t="shared" si="332"/>
        <v>-1</v>
      </c>
      <c r="T1931">
        <f t="shared" si="333"/>
        <v>434</v>
      </c>
      <c r="U1931">
        <f t="shared" si="334"/>
        <v>-1</v>
      </c>
    </row>
    <row r="1932" spans="2:21" x14ac:dyDescent="0.25">
      <c r="B1932" s="167">
        <v>297.41200830000002</v>
      </c>
      <c r="C1932" s="168">
        <v>2.8887845289673213</v>
      </c>
      <c r="D1932" s="168">
        <v>3065</v>
      </c>
      <c r="E1932" s="168">
        <v>11</v>
      </c>
      <c r="F1932" s="168">
        <v>75</v>
      </c>
      <c r="G1932" s="168">
        <v>71</v>
      </c>
      <c r="H1932" s="168">
        <v>6362</v>
      </c>
      <c r="I1932" s="168">
        <f t="shared" si="335"/>
        <v>18542032.905999992</v>
      </c>
      <c r="J1932" s="168">
        <v>425</v>
      </c>
      <c r="K1932" s="168">
        <v>434</v>
      </c>
      <c r="L1932" s="169">
        <f t="shared" si="340"/>
        <v>429.47642542984823</v>
      </c>
      <c r="M1932">
        <f t="shared" si="330"/>
        <v>71</v>
      </c>
      <c r="N1932" s="168">
        <f t="shared" si="336"/>
        <v>71</v>
      </c>
      <c r="O1932" s="168">
        <f t="shared" si="337"/>
        <v>-1</v>
      </c>
      <c r="P1932" s="168">
        <f t="shared" si="338"/>
        <v>-1</v>
      </c>
      <c r="Q1932" s="168">
        <f t="shared" si="339"/>
        <v>-1</v>
      </c>
      <c r="R1932" s="168">
        <f t="shared" si="331"/>
        <v>-1</v>
      </c>
      <c r="S1932">
        <f t="shared" si="332"/>
        <v>-1</v>
      </c>
      <c r="T1932">
        <f t="shared" si="333"/>
        <v>434</v>
      </c>
      <c r="U1932">
        <f t="shared" si="334"/>
        <v>-1</v>
      </c>
    </row>
    <row r="1933" spans="2:21" x14ac:dyDescent="0.25">
      <c r="B1933" s="167">
        <v>297.41624570000005</v>
      </c>
      <c r="C1933" s="168">
        <v>2.888832077701347</v>
      </c>
      <c r="D1933" s="168">
        <v>3066</v>
      </c>
      <c r="E1933" s="168">
        <v>3</v>
      </c>
      <c r="F1933" s="168">
        <v>102</v>
      </c>
      <c r="G1933" s="168">
        <v>61</v>
      </c>
      <c r="H1933" s="168">
        <v>1307</v>
      </c>
      <c r="I1933" s="168">
        <f t="shared" si="335"/>
        <v>18543339.905999992</v>
      </c>
      <c r="J1933" s="168">
        <v>367</v>
      </c>
      <c r="K1933" s="168">
        <v>107</v>
      </c>
      <c r="L1933" s="169">
        <f t="shared" si="340"/>
        <v>198.16407343411166</v>
      </c>
      <c r="M1933">
        <f t="shared" si="330"/>
        <v>61</v>
      </c>
      <c r="N1933" s="168">
        <f t="shared" si="336"/>
        <v>61</v>
      </c>
      <c r="O1933" s="168">
        <f t="shared" si="337"/>
        <v>-1</v>
      </c>
      <c r="P1933" s="168">
        <f t="shared" si="338"/>
        <v>-1</v>
      </c>
      <c r="Q1933" s="168">
        <f t="shared" si="339"/>
        <v>-1</v>
      </c>
      <c r="R1933" s="168">
        <f t="shared" si="331"/>
        <v>107</v>
      </c>
      <c r="S1933">
        <f t="shared" si="332"/>
        <v>-1</v>
      </c>
      <c r="T1933">
        <f t="shared" si="333"/>
        <v>-1</v>
      </c>
      <c r="U1933">
        <f t="shared" si="334"/>
        <v>-1</v>
      </c>
    </row>
    <row r="1934" spans="2:21" x14ac:dyDescent="0.25">
      <c r="B1934" s="167">
        <v>297.43166300000001</v>
      </c>
      <c r="C1934" s="168">
        <v>2.8890050939081937</v>
      </c>
      <c r="D1934" s="168">
        <v>3067</v>
      </c>
      <c r="E1934" s="168">
        <v>11</v>
      </c>
      <c r="F1934" s="168">
        <v>73</v>
      </c>
      <c r="G1934" s="168">
        <v>66</v>
      </c>
      <c r="H1934" s="168">
        <v>2803</v>
      </c>
      <c r="I1934" s="168">
        <f t="shared" si="335"/>
        <v>18546142.905999992</v>
      </c>
      <c r="J1934" s="168">
        <v>393</v>
      </c>
      <c r="K1934" s="168">
        <v>166</v>
      </c>
      <c r="L1934" s="169">
        <f t="shared" si="340"/>
        <v>255.41730560007088</v>
      </c>
      <c r="M1934">
        <f t="shared" si="330"/>
        <v>66</v>
      </c>
      <c r="N1934" s="168">
        <f t="shared" si="336"/>
        <v>66</v>
      </c>
      <c r="O1934" s="168">
        <f t="shared" si="337"/>
        <v>-1</v>
      </c>
      <c r="P1934" s="168">
        <f t="shared" si="338"/>
        <v>-1</v>
      </c>
      <c r="Q1934" s="168">
        <f t="shared" si="339"/>
        <v>-1</v>
      </c>
      <c r="R1934" s="168">
        <f t="shared" si="331"/>
        <v>166</v>
      </c>
      <c r="S1934">
        <f t="shared" si="332"/>
        <v>-1</v>
      </c>
      <c r="T1934">
        <f t="shared" si="333"/>
        <v>-1</v>
      </c>
      <c r="U1934">
        <f t="shared" si="334"/>
        <v>-1</v>
      </c>
    </row>
    <row r="1935" spans="2:21" x14ac:dyDescent="0.25">
      <c r="B1935" s="167">
        <v>297.44802100000004</v>
      </c>
      <c r="C1935" s="168">
        <v>2.8891886934848761</v>
      </c>
      <c r="D1935" s="168">
        <v>3069</v>
      </c>
      <c r="E1935" s="168">
        <v>5</v>
      </c>
      <c r="F1935" s="168">
        <v>112</v>
      </c>
      <c r="G1935" s="168">
        <v>74</v>
      </c>
      <c r="H1935" s="168">
        <v>13779</v>
      </c>
      <c r="I1935" s="168">
        <f t="shared" si="335"/>
        <v>18559921.905999992</v>
      </c>
      <c r="J1935" s="168">
        <v>467</v>
      </c>
      <c r="K1935" s="168">
        <v>434</v>
      </c>
      <c r="L1935" s="169">
        <f t="shared" si="340"/>
        <v>450.19773433459216</v>
      </c>
      <c r="M1935">
        <f t="shared" si="330"/>
        <v>74</v>
      </c>
      <c r="N1935" s="168">
        <f t="shared" si="336"/>
        <v>74</v>
      </c>
      <c r="O1935" s="168">
        <f t="shared" si="337"/>
        <v>-1</v>
      </c>
      <c r="P1935" s="168">
        <f t="shared" si="338"/>
        <v>-1</v>
      </c>
      <c r="Q1935" s="168">
        <f t="shared" si="339"/>
        <v>-1</v>
      </c>
      <c r="R1935" s="168">
        <f t="shared" si="331"/>
        <v>-1</v>
      </c>
      <c r="S1935">
        <f t="shared" si="332"/>
        <v>-1</v>
      </c>
      <c r="T1935">
        <f t="shared" si="333"/>
        <v>434</v>
      </c>
      <c r="U1935">
        <f t="shared" si="334"/>
        <v>-1</v>
      </c>
    </row>
    <row r="1936" spans="2:21" x14ac:dyDescent="0.25">
      <c r="B1936" s="167">
        <v>297.46748400000001</v>
      </c>
      <c r="C1936" s="168">
        <v>2.8894071788262159</v>
      </c>
      <c r="D1936" s="168">
        <v>3071</v>
      </c>
      <c r="E1936" s="168">
        <v>11</v>
      </c>
      <c r="F1936" s="168">
        <v>146</v>
      </c>
      <c r="G1936" s="168">
        <v>73</v>
      </c>
      <c r="H1936" s="168">
        <v>11392</v>
      </c>
      <c r="I1936" s="168">
        <f t="shared" si="335"/>
        <v>18571313.905999992</v>
      </c>
      <c r="J1936" s="168">
        <v>391</v>
      </c>
      <c r="K1936" s="168">
        <v>434</v>
      </c>
      <c r="L1936" s="169">
        <f t="shared" si="340"/>
        <v>411.93931591922615</v>
      </c>
      <c r="M1936">
        <f t="shared" si="330"/>
        <v>73</v>
      </c>
      <c r="N1936" s="168">
        <f t="shared" si="336"/>
        <v>73</v>
      </c>
      <c r="O1936" s="168">
        <f t="shared" si="337"/>
        <v>-1</v>
      </c>
      <c r="P1936" s="168">
        <f t="shared" si="338"/>
        <v>-1</v>
      </c>
      <c r="Q1936" s="168">
        <f t="shared" si="339"/>
        <v>-1</v>
      </c>
      <c r="R1936" s="168">
        <f t="shared" si="331"/>
        <v>-1</v>
      </c>
      <c r="S1936">
        <f t="shared" si="332"/>
        <v>-1</v>
      </c>
      <c r="T1936">
        <f t="shared" si="333"/>
        <v>434</v>
      </c>
      <c r="U1936">
        <f t="shared" si="334"/>
        <v>-1</v>
      </c>
    </row>
    <row r="1937" spans="2:21" x14ac:dyDescent="0.25">
      <c r="B1937" s="167">
        <v>297.48712600000005</v>
      </c>
      <c r="C1937" s="168">
        <v>2.8896277129583998</v>
      </c>
      <c r="D1937" s="168">
        <v>3073</v>
      </c>
      <c r="E1937" s="168">
        <v>10</v>
      </c>
      <c r="F1937" s="168">
        <v>39</v>
      </c>
      <c r="G1937" s="168">
        <v>67</v>
      </c>
      <c r="H1937" s="168">
        <v>1678</v>
      </c>
      <c r="I1937" s="168">
        <f t="shared" si="335"/>
        <v>18572991.905999992</v>
      </c>
      <c r="J1937" s="168">
        <v>466</v>
      </c>
      <c r="K1937" s="168">
        <v>668</v>
      </c>
      <c r="L1937" s="169">
        <f t="shared" si="340"/>
        <v>557.93189548546161</v>
      </c>
      <c r="M1937">
        <f t="shared" si="330"/>
        <v>67</v>
      </c>
      <c r="N1937" s="168">
        <f t="shared" si="336"/>
        <v>67</v>
      </c>
      <c r="O1937" s="168">
        <f t="shared" si="337"/>
        <v>-1</v>
      </c>
      <c r="P1937" s="168">
        <f t="shared" si="338"/>
        <v>-1</v>
      </c>
      <c r="Q1937" s="168">
        <f t="shared" si="339"/>
        <v>-1</v>
      </c>
      <c r="R1937" s="168">
        <f t="shared" si="331"/>
        <v>-1</v>
      </c>
      <c r="S1937">
        <f t="shared" si="332"/>
        <v>-1</v>
      </c>
      <c r="T1937">
        <f t="shared" si="333"/>
        <v>-1</v>
      </c>
      <c r="U1937">
        <f t="shared" si="334"/>
        <v>668</v>
      </c>
    </row>
    <row r="1938" spans="2:21" x14ac:dyDescent="0.25">
      <c r="B1938" s="167">
        <v>297.50425970000003</v>
      </c>
      <c r="C1938" s="168">
        <v>2.8898201170277473</v>
      </c>
      <c r="D1938" s="168">
        <v>3075</v>
      </c>
      <c r="E1938" s="168">
        <v>15</v>
      </c>
      <c r="F1938" s="168">
        <v>111</v>
      </c>
      <c r="G1938" s="168">
        <v>75</v>
      </c>
      <c r="H1938" s="168">
        <v>22862</v>
      </c>
      <c r="I1938" s="168">
        <f t="shared" si="335"/>
        <v>18595853.905999992</v>
      </c>
      <c r="J1938" s="168">
        <v>394</v>
      </c>
      <c r="K1938" s="168">
        <v>97</v>
      </c>
      <c r="L1938" s="169">
        <f t="shared" si="340"/>
        <v>195.49424543960367</v>
      </c>
      <c r="M1938">
        <f t="shared" si="330"/>
        <v>75</v>
      </c>
      <c r="N1938" s="168">
        <f t="shared" si="336"/>
        <v>-1</v>
      </c>
      <c r="O1938" s="168">
        <f t="shared" si="337"/>
        <v>75</v>
      </c>
      <c r="P1938" s="168">
        <f t="shared" si="338"/>
        <v>-1</v>
      </c>
      <c r="Q1938" s="168">
        <f t="shared" si="339"/>
        <v>-1</v>
      </c>
      <c r="R1938" s="168">
        <f t="shared" si="331"/>
        <v>97</v>
      </c>
      <c r="S1938">
        <f t="shared" si="332"/>
        <v>-1</v>
      </c>
      <c r="T1938">
        <f t="shared" si="333"/>
        <v>-1</v>
      </c>
      <c r="U1938">
        <f t="shared" si="334"/>
        <v>-1</v>
      </c>
    </row>
    <row r="1939" spans="2:21" x14ac:dyDescent="0.25">
      <c r="B1939" s="167">
        <v>297.50955580000004</v>
      </c>
      <c r="C1939" s="168">
        <v>2.8898795960466157</v>
      </c>
      <c r="D1939" s="168">
        <v>3076</v>
      </c>
      <c r="E1939" s="168">
        <v>17</v>
      </c>
      <c r="F1939" s="168">
        <v>75</v>
      </c>
      <c r="G1939" s="168">
        <v>71</v>
      </c>
      <c r="H1939" s="168">
        <v>6660</v>
      </c>
      <c r="I1939" s="168">
        <f t="shared" si="335"/>
        <v>18602513.905999992</v>
      </c>
      <c r="J1939" s="168">
        <v>457</v>
      </c>
      <c r="K1939" s="168">
        <v>34</v>
      </c>
      <c r="L1939" s="169">
        <f t="shared" si="340"/>
        <v>124.65151423067431</v>
      </c>
      <c r="M1939">
        <f t="shared" si="330"/>
        <v>71</v>
      </c>
      <c r="N1939" s="168">
        <f t="shared" si="336"/>
        <v>71</v>
      </c>
      <c r="O1939" s="168">
        <f t="shared" si="337"/>
        <v>-1</v>
      </c>
      <c r="P1939" s="168">
        <f t="shared" si="338"/>
        <v>-1</v>
      </c>
      <c r="Q1939" s="168">
        <f t="shared" si="339"/>
        <v>-1</v>
      </c>
      <c r="R1939" s="168">
        <f t="shared" si="331"/>
        <v>34</v>
      </c>
      <c r="S1939">
        <f t="shared" si="332"/>
        <v>-1</v>
      </c>
      <c r="T1939">
        <f t="shared" si="333"/>
        <v>-1</v>
      </c>
      <c r="U1939">
        <f t="shared" si="334"/>
        <v>-1</v>
      </c>
    </row>
    <row r="1940" spans="2:21" x14ac:dyDescent="0.25">
      <c r="B1940" s="167">
        <v>297.51889500000004</v>
      </c>
      <c r="C1940" s="168">
        <v>2.8899844890093647</v>
      </c>
      <c r="D1940" s="168">
        <v>3077</v>
      </c>
      <c r="E1940" s="168">
        <v>11</v>
      </c>
      <c r="F1940" s="168">
        <v>74</v>
      </c>
      <c r="G1940" s="168">
        <v>68</v>
      </c>
      <c r="H1940" s="168">
        <v>4151</v>
      </c>
      <c r="I1940" s="168">
        <f t="shared" si="335"/>
        <v>18606664.905999992</v>
      </c>
      <c r="J1940" s="168">
        <v>376</v>
      </c>
      <c r="K1940" s="168">
        <v>166</v>
      </c>
      <c r="L1940" s="169">
        <f t="shared" si="340"/>
        <v>249.83194351403506</v>
      </c>
      <c r="M1940">
        <f t="shared" si="330"/>
        <v>68</v>
      </c>
      <c r="N1940" s="168">
        <f t="shared" si="336"/>
        <v>68</v>
      </c>
      <c r="O1940" s="168">
        <f t="shared" si="337"/>
        <v>-1</v>
      </c>
      <c r="P1940" s="168">
        <f t="shared" si="338"/>
        <v>-1</v>
      </c>
      <c r="Q1940" s="168">
        <f t="shared" si="339"/>
        <v>-1</v>
      </c>
      <c r="R1940" s="168">
        <f t="shared" si="331"/>
        <v>166</v>
      </c>
      <c r="S1940">
        <f t="shared" si="332"/>
        <v>-1</v>
      </c>
      <c r="T1940">
        <f t="shared" si="333"/>
        <v>-1</v>
      </c>
      <c r="U1940">
        <f t="shared" si="334"/>
        <v>-1</v>
      </c>
    </row>
    <row r="1941" spans="2:21" x14ac:dyDescent="0.25">
      <c r="B1941" s="167">
        <v>297.52404670000004</v>
      </c>
      <c r="C1941" s="168">
        <v>2.8900423540169644</v>
      </c>
      <c r="D1941" s="168">
        <v>3078</v>
      </c>
      <c r="E1941" s="168">
        <v>2</v>
      </c>
      <c r="F1941" s="168">
        <v>106</v>
      </c>
      <c r="G1941" s="168">
        <v>64</v>
      </c>
      <c r="H1941" s="168">
        <v>2783</v>
      </c>
      <c r="I1941" s="168">
        <f t="shared" si="335"/>
        <v>18609447.905999992</v>
      </c>
      <c r="J1941" s="168">
        <v>316</v>
      </c>
      <c r="K1941" s="168">
        <v>34</v>
      </c>
      <c r="L1941" s="169">
        <f t="shared" si="340"/>
        <v>103.65326815879951</v>
      </c>
      <c r="M1941">
        <f t="shared" si="330"/>
        <v>64</v>
      </c>
      <c r="N1941" s="168">
        <f t="shared" si="336"/>
        <v>64</v>
      </c>
      <c r="O1941" s="168">
        <f t="shared" si="337"/>
        <v>-1</v>
      </c>
      <c r="P1941" s="168">
        <f t="shared" si="338"/>
        <v>-1</v>
      </c>
      <c r="Q1941" s="168">
        <f t="shared" si="339"/>
        <v>-1</v>
      </c>
      <c r="R1941" s="168">
        <f t="shared" si="331"/>
        <v>34</v>
      </c>
      <c r="S1941">
        <f t="shared" si="332"/>
        <v>-1</v>
      </c>
      <c r="T1941">
        <f t="shared" si="333"/>
        <v>-1</v>
      </c>
      <c r="U1941">
        <f t="shared" si="334"/>
        <v>-1</v>
      </c>
    </row>
    <row r="1942" spans="2:21" x14ac:dyDescent="0.25">
      <c r="B1942" s="167">
        <v>297.54014250000006</v>
      </c>
      <c r="C1942" s="168">
        <v>2.8902231630873865</v>
      </c>
      <c r="D1942" s="168">
        <v>3079</v>
      </c>
      <c r="E1942" s="168">
        <v>7</v>
      </c>
      <c r="F1942" s="168">
        <v>37</v>
      </c>
      <c r="G1942" s="168">
        <v>67</v>
      </c>
      <c r="H1942" s="168">
        <v>2431</v>
      </c>
      <c r="I1942" s="168">
        <f t="shared" si="335"/>
        <v>18611878.905999992</v>
      </c>
      <c r="J1942" s="168">
        <v>468</v>
      </c>
      <c r="K1942" s="168">
        <v>434</v>
      </c>
      <c r="L1942" s="169">
        <f t="shared" si="340"/>
        <v>450.67948699713412</v>
      </c>
      <c r="M1942">
        <f t="shared" si="330"/>
        <v>67</v>
      </c>
      <c r="N1942" s="168">
        <f t="shared" si="336"/>
        <v>67</v>
      </c>
      <c r="O1942" s="168">
        <f t="shared" si="337"/>
        <v>-1</v>
      </c>
      <c r="P1942" s="168">
        <f t="shared" si="338"/>
        <v>-1</v>
      </c>
      <c r="Q1942" s="168">
        <f t="shared" si="339"/>
        <v>-1</v>
      </c>
      <c r="R1942" s="168">
        <f t="shared" si="331"/>
        <v>-1</v>
      </c>
      <c r="S1942">
        <f t="shared" si="332"/>
        <v>-1</v>
      </c>
      <c r="T1942">
        <f t="shared" si="333"/>
        <v>434</v>
      </c>
      <c r="U1942">
        <f t="shared" si="334"/>
        <v>-1</v>
      </c>
    </row>
    <row r="1943" spans="2:21" x14ac:dyDescent="0.25">
      <c r="B1943" s="167">
        <v>297.55449300000004</v>
      </c>
      <c r="C1943" s="168">
        <v>2.8903843891155083</v>
      </c>
      <c r="D1943" s="168">
        <v>3081</v>
      </c>
      <c r="E1943" s="168">
        <v>1</v>
      </c>
      <c r="F1943" s="168">
        <v>14</v>
      </c>
      <c r="G1943" s="168">
        <v>61</v>
      </c>
      <c r="H1943" s="168">
        <v>196.43600000000001</v>
      </c>
      <c r="I1943" s="168">
        <f t="shared" si="335"/>
        <v>18612075.341999993</v>
      </c>
      <c r="J1943" s="168">
        <v>418</v>
      </c>
      <c r="K1943" s="168">
        <v>434</v>
      </c>
      <c r="L1943" s="169">
        <f t="shared" si="340"/>
        <v>425.92487600514715</v>
      </c>
      <c r="M1943">
        <f t="shared" si="330"/>
        <v>61</v>
      </c>
      <c r="N1943" s="168">
        <f t="shared" si="336"/>
        <v>61</v>
      </c>
      <c r="O1943" s="168">
        <f t="shared" si="337"/>
        <v>-1</v>
      </c>
      <c r="P1943" s="168">
        <f t="shared" si="338"/>
        <v>-1</v>
      </c>
      <c r="Q1943" s="168">
        <f t="shared" si="339"/>
        <v>-1</v>
      </c>
      <c r="R1943" s="168">
        <f t="shared" si="331"/>
        <v>-1</v>
      </c>
      <c r="S1943">
        <f t="shared" si="332"/>
        <v>-1</v>
      </c>
      <c r="T1943">
        <f t="shared" si="333"/>
        <v>434</v>
      </c>
      <c r="U1943">
        <f t="shared" si="334"/>
        <v>-1</v>
      </c>
    </row>
    <row r="1944" spans="2:21" x14ac:dyDescent="0.25">
      <c r="B1944" s="167">
        <v>297.57313270000003</v>
      </c>
      <c r="C1944" s="168">
        <v>2.8905938353641472</v>
      </c>
      <c r="D1944" s="168">
        <v>3083</v>
      </c>
      <c r="E1944" s="168">
        <v>25</v>
      </c>
      <c r="F1944" s="168">
        <v>182</v>
      </c>
      <c r="G1944" s="168">
        <v>77</v>
      </c>
      <c r="H1944" s="168">
        <v>53320</v>
      </c>
      <c r="I1944" s="168">
        <f t="shared" si="335"/>
        <v>18665395.341999993</v>
      </c>
      <c r="J1944" s="168">
        <v>325</v>
      </c>
      <c r="K1944" s="168">
        <v>166</v>
      </c>
      <c r="L1944" s="169">
        <f t="shared" si="340"/>
        <v>232.27139298673868</v>
      </c>
      <c r="M1944">
        <f t="shared" si="330"/>
        <v>77</v>
      </c>
      <c r="N1944" s="168">
        <f t="shared" si="336"/>
        <v>-1</v>
      </c>
      <c r="O1944" s="168">
        <f t="shared" si="337"/>
        <v>77</v>
      </c>
      <c r="P1944" s="168">
        <f t="shared" si="338"/>
        <v>-1</v>
      </c>
      <c r="Q1944" s="168">
        <f t="shared" si="339"/>
        <v>-1</v>
      </c>
      <c r="R1944" s="168">
        <f t="shared" si="331"/>
        <v>166</v>
      </c>
      <c r="S1944">
        <f t="shared" si="332"/>
        <v>-1</v>
      </c>
      <c r="T1944">
        <f t="shared" si="333"/>
        <v>-1</v>
      </c>
      <c r="U1944">
        <f t="shared" si="334"/>
        <v>-1</v>
      </c>
    </row>
    <row r="1945" spans="2:21" x14ac:dyDescent="0.25">
      <c r="B1945" s="167">
        <v>297.60011080000004</v>
      </c>
      <c r="C1945" s="168">
        <v>2.8908970398984222</v>
      </c>
      <c r="D1945" s="168">
        <v>3086</v>
      </c>
      <c r="E1945" s="168">
        <v>21</v>
      </c>
      <c r="F1945" s="168">
        <v>98</v>
      </c>
      <c r="G1945" s="168">
        <v>64</v>
      </c>
      <c r="H1945" s="168">
        <v>1686</v>
      </c>
      <c r="I1945" s="168">
        <f t="shared" si="335"/>
        <v>18667081.341999993</v>
      </c>
      <c r="J1945" s="168">
        <v>331</v>
      </c>
      <c r="K1945" s="168">
        <v>454</v>
      </c>
      <c r="L1945" s="169">
        <f t="shared" si="340"/>
        <v>387.65190570923289</v>
      </c>
      <c r="M1945">
        <f t="shared" si="330"/>
        <v>64</v>
      </c>
      <c r="N1945" s="168">
        <f t="shared" si="336"/>
        <v>64</v>
      </c>
      <c r="O1945" s="168">
        <f t="shared" si="337"/>
        <v>-1</v>
      </c>
      <c r="P1945" s="168">
        <f t="shared" si="338"/>
        <v>-1</v>
      </c>
      <c r="Q1945" s="168">
        <f t="shared" si="339"/>
        <v>-1</v>
      </c>
      <c r="R1945" s="168">
        <f t="shared" si="331"/>
        <v>-1</v>
      </c>
      <c r="S1945">
        <f t="shared" si="332"/>
        <v>-1</v>
      </c>
      <c r="T1945">
        <f t="shared" si="333"/>
        <v>454</v>
      </c>
      <c r="U1945">
        <f t="shared" si="334"/>
        <v>-1</v>
      </c>
    </row>
    <row r="1946" spans="2:21" x14ac:dyDescent="0.25">
      <c r="B1946" s="167">
        <v>297.61233750000002</v>
      </c>
      <c r="C1946" s="168">
        <v>2.891034479386259</v>
      </c>
      <c r="D1946" s="168">
        <v>3087</v>
      </c>
      <c r="E1946" s="168">
        <v>9</v>
      </c>
      <c r="F1946" s="168">
        <v>82</v>
      </c>
      <c r="G1946" s="168">
        <v>70</v>
      </c>
      <c r="H1946" s="168">
        <v>5327</v>
      </c>
      <c r="I1946" s="168">
        <f t="shared" si="335"/>
        <v>18672408.341999993</v>
      </c>
      <c r="J1946" s="168">
        <v>422</v>
      </c>
      <c r="K1946" s="168">
        <v>161</v>
      </c>
      <c r="L1946" s="169">
        <f t="shared" si="340"/>
        <v>260.65686256072371</v>
      </c>
      <c r="M1946">
        <f t="shared" si="330"/>
        <v>70</v>
      </c>
      <c r="N1946" s="168">
        <f t="shared" si="336"/>
        <v>70</v>
      </c>
      <c r="O1946" s="168">
        <f t="shared" si="337"/>
        <v>-1</v>
      </c>
      <c r="P1946" s="168">
        <f t="shared" si="338"/>
        <v>-1</v>
      </c>
      <c r="Q1946" s="168">
        <f t="shared" si="339"/>
        <v>-1</v>
      </c>
      <c r="R1946" s="168">
        <f t="shared" si="331"/>
        <v>161</v>
      </c>
      <c r="S1946">
        <f t="shared" si="332"/>
        <v>-1</v>
      </c>
      <c r="T1946">
        <f t="shared" si="333"/>
        <v>-1</v>
      </c>
      <c r="U1946">
        <f t="shared" si="334"/>
        <v>-1</v>
      </c>
    </row>
    <row r="1947" spans="2:21" x14ac:dyDescent="0.25">
      <c r="B1947" s="167">
        <v>297.62858000000006</v>
      </c>
      <c r="C1947" s="168">
        <v>2.8912170840066405</v>
      </c>
      <c r="D1947" s="168">
        <v>3089</v>
      </c>
      <c r="E1947" s="168">
        <v>3</v>
      </c>
      <c r="F1947" s="168">
        <v>54</v>
      </c>
      <c r="G1947" s="168">
        <v>78</v>
      </c>
      <c r="H1947" s="168">
        <v>15549</v>
      </c>
      <c r="I1947" s="168">
        <f t="shared" si="335"/>
        <v>18687957.341999993</v>
      </c>
      <c r="J1947" s="168">
        <v>553</v>
      </c>
      <c r="K1947" s="168">
        <v>673</v>
      </c>
      <c r="L1947" s="169">
        <f t="shared" si="340"/>
        <v>610.05655475537674</v>
      </c>
      <c r="M1947">
        <f t="shared" si="330"/>
        <v>78</v>
      </c>
      <c r="N1947" s="168">
        <f t="shared" si="336"/>
        <v>-1</v>
      </c>
      <c r="O1947" s="168">
        <f t="shared" si="337"/>
        <v>78</v>
      </c>
      <c r="P1947" s="168">
        <f t="shared" si="338"/>
        <v>-1</v>
      </c>
      <c r="Q1947" s="168">
        <f t="shared" si="339"/>
        <v>-1</v>
      </c>
      <c r="R1947" s="168">
        <f t="shared" si="331"/>
        <v>-1</v>
      </c>
      <c r="S1947">
        <f t="shared" si="332"/>
        <v>-1</v>
      </c>
      <c r="T1947">
        <f t="shared" si="333"/>
        <v>-1</v>
      </c>
      <c r="U1947">
        <f t="shared" si="334"/>
        <v>673</v>
      </c>
    </row>
    <row r="1948" spans="2:21" x14ac:dyDescent="0.25">
      <c r="B1948" s="167">
        <v>297.63250000000005</v>
      </c>
      <c r="C1948" s="168">
        <v>2.8912611582693422</v>
      </c>
      <c r="D1948" s="168">
        <v>3090</v>
      </c>
      <c r="E1948" s="168">
        <v>5</v>
      </c>
      <c r="F1948" s="168">
        <v>184</v>
      </c>
      <c r="G1948" s="168">
        <v>71</v>
      </c>
      <c r="H1948" s="168">
        <v>6983</v>
      </c>
      <c r="I1948" s="168">
        <f t="shared" si="335"/>
        <v>18694940.341999993</v>
      </c>
      <c r="J1948" s="168">
        <v>517</v>
      </c>
      <c r="K1948" s="168">
        <v>468</v>
      </c>
      <c r="L1948" s="169">
        <f t="shared" si="340"/>
        <v>491.89023165742987</v>
      </c>
      <c r="M1948">
        <f t="shared" si="330"/>
        <v>71</v>
      </c>
      <c r="N1948" s="168">
        <f t="shared" si="336"/>
        <v>71</v>
      </c>
      <c r="O1948" s="168">
        <f t="shared" si="337"/>
        <v>-1</v>
      </c>
      <c r="P1948" s="168">
        <f t="shared" si="338"/>
        <v>-1</v>
      </c>
      <c r="Q1948" s="168">
        <f t="shared" si="339"/>
        <v>-1</v>
      </c>
      <c r="R1948" s="168">
        <f t="shared" si="331"/>
        <v>-1</v>
      </c>
      <c r="S1948">
        <f t="shared" si="332"/>
        <v>-1</v>
      </c>
      <c r="T1948">
        <f t="shared" si="333"/>
        <v>468</v>
      </c>
      <c r="U1948">
        <f t="shared" si="334"/>
        <v>-1</v>
      </c>
    </row>
    <row r="1949" spans="2:21" x14ac:dyDescent="0.25">
      <c r="B1949" s="167">
        <v>297.64419330000004</v>
      </c>
      <c r="C1949" s="168">
        <v>2.8913926405233425</v>
      </c>
      <c r="D1949" s="168">
        <v>3091</v>
      </c>
      <c r="E1949" s="168">
        <v>1</v>
      </c>
      <c r="F1949" s="168">
        <v>9</v>
      </c>
      <c r="G1949" s="168">
        <v>61</v>
      </c>
      <c r="H1949" s="168">
        <v>209.64699999999999</v>
      </c>
      <c r="I1949" s="168">
        <f t="shared" si="335"/>
        <v>18695149.988999993</v>
      </c>
      <c r="J1949" s="168">
        <v>511</v>
      </c>
      <c r="K1949" s="168">
        <v>668</v>
      </c>
      <c r="L1949" s="169">
        <f t="shared" si="340"/>
        <v>584.24994651262057</v>
      </c>
      <c r="M1949">
        <f t="shared" si="330"/>
        <v>61</v>
      </c>
      <c r="N1949" s="168">
        <f t="shared" si="336"/>
        <v>61</v>
      </c>
      <c r="O1949" s="168">
        <f t="shared" si="337"/>
        <v>-1</v>
      </c>
      <c r="P1949" s="168">
        <f t="shared" si="338"/>
        <v>-1</v>
      </c>
      <c r="Q1949" s="168">
        <f t="shared" si="339"/>
        <v>-1</v>
      </c>
      <c r="R1949" s="168">
        <f t="shared" si="331"/>
        <v>-1</v>
      </c>
      <c r="S1949">
        <f t="shared" si="332"/>
        <v>-1</v>
      </c>
      <c r="T1949">
        <f t="shared" si="333"/>
        <v>-1</v>
      </c>
      <c r="U1949">
        <f t="shared" si="334"/>
        <v>668</v>
      </c>
    </row>
    <row r="1950" spans="2:21" x14ac:dyDescent="0.25">
      <c r="B1950" s="167">
        <v>297.66648780000003</v>
      </c>
      <c r="C1950" s="168">
        <v>2.8916433642367441</v>
      </c>
      <c r="D1950" s="168">
        <v>3093</v>
      </c>
      <c r="E1950" s="168">
        <v>1</v>
      </c>
      <c r="F1950" s="168">
        <v>6</v>
      </c>
      <c r="G1950" s="168">
        <v>63</v>
      </c>
      <c r="H1950" s="168">
        <v>319.55799999999999</v>
      </c>
      <c r="I1950" s="168">
        <f t="shared" si="335"/>
        <v>18695469.546999991</v>
      </c>
      <c r="J1950" s="168">
        <v>566</v>
      </c>
      <c r="K1950" s="168">
        <v>449</v>
      </c>
      <c r="L1950" s="169">
        <f t="shared" si="340"/>
        <v>504.11704990011992</v>
      </c>
      <c r="M1950">
        <f t="shared" si="330"/>
        <v>63</v>
      </c>
      <c r="N1950" s="168">
        <f t="shared" si="336"/>
        <v>63</v>
      </c>
      <c r="O1950" s="168">
        <f t="shared" si="337"/>
        <v>-1</v>
      </c>
      <c r="P1950" s="168">
        <f t="shared" si="338"/>
        <v>-1</v>
      </c>
      <c r="Q1950" s="168">
        <f t="shared" si="339"/>
        <v>-1</v>
      </c>
      <c r="R1950" s="168">
        <f t="shared" si="331"/>
        <v>-1</v>
      </c>
      <c r="S1950">
        <f t="shared" si="332"/>
        <v>-1</v>
      </c>
      <c r="T1950">
        <f t="shared" si="333"/>
        <v>449</v>
      </c>
      <c r="U1950">
        <f t="shared" si="334"/>
        <v>-1</v>
      </c>
    </row>
    <row r="1951" spans="2:21" x14ac:dyDescent="0.25">
      <c r="B1951" s="167">
        <v>297.69944630000003</v>
      </c>
      <c r="C1951" s="168">
        <v>2.892014109053993</v>
      </c>
      <c r="D1951" s="168">
        <v>3096</v>
      </c>
      <c r="E1951" s="168">
        <v>4</v>
      </c>
      <c r="F1951" s="168">
        <v>14</v>
      </c>
      <c r="G1951" s="168">
        <v>61</v>
      </c>
      <c r="H1951" s="168">
        <v>470.14100000000002</v>
      </c>
      <c r="I1951" s="168">
        <f t="shared" si="335"/>
        <v>18695939.68799999</v>
      </c>
      <c r="J1951" s="168">
        <v>455</v>
      </c>
      <c r="K1951" s="168">
        <v>43</v>
      </c>
      <c r="L1951" s="169">
        <f t="shared" si="340"/>
        <v>139.87494414654827</v>
      </c>
      <c r="M1951">
        <f t="shared" si="330"/>
        <v>61</v>
      </c>
      <c r="N1951" s="168">
        <f t="shared" si="336"/>
        <v>61</v>
      </c>
      <c r="O1951" s="168">
        <f t="shared" si="337"/>
        <v>-1</v>
      </c>
      <c r="P1951" s="168">
        <f t="shared" si="338"/>
        <v>-1</v>
      </c>
      <c r="Q1951" s="168">
        <f t="shared" si="339"/>
        <v>-1</v>
      </c>
      <c r="R1951" s="168">
        <f t="shared" si="331"/>
        <v>43</v>
      </c>
      <c r="S1951">
        <f t="shared" si="332"/>
        <v>-1</v>
      </c>
      <c r="T1951">
        <f t="shared" si="333"/>
        <v>-1</v>
      </c>
      <c r="U1951">
        <f t="shared" si="334"/>
        <v>-1</v>
      </c>
    </row>
    <row r="1952" spans="2:21" x14ac:dyDescent="0.25">
      <c r="B1952" s="167">
        <v>297.70468750000003</v>
      </c>
      <c r="C1952" s="168">
        <v>2.892073076787828</v>
      </c>
      <c r="D1952" s="168">
        <v>3097</v>
      </c>
      <c r="E1952" s="168">
        <v>23</v>
      </c>
      <c r="F1952" s="168">
        <v>99</v>
      </c>
      <c r="G1952" s="168">
        <v>69</v>
      </c>
      <c r="H1952" s="168">
        <v>4581</v>
      </c>
      <c r="I1952" s="168">
        <f t="shared" si="335"/>
        <v>18700520.68799999</v>
      </c>
      <c r="J1952" s="168">
        <v>345</v>
      </c>
      <c r="K1952" s="168">
        <v>458</v>
      </c>
      <c r="L1952" s="169">
        <f t="shared" si="340"/>
        <v>397.50471695314508</v>
      </c>
      <c r="M1952">
        <f t="shared" si="330"/>
        <v>69</v>
      </c>
      <c r="N1952" s="168">
        <f t="shared" si="336"/>
        <v>69</v>
      </c>
      <c r="O1952" s="168">
        <f t="shared" si="337"/>
        <v>-1</v>
      </c>
      <c r="P1952" s="168">
        <f t="shared" si="338"/>
        <v>-1</v>
      </c>
      <c r="Q1952" s="168">
        <f t="shared" si="339"/>
        <v>-1</v>
      </c>
      <c r="R1952" s="168">
        <f t="shared" si="331"/>
        <v>-1</v>
      </c>
      <c r="S1952">
        <f t="shared" si="332"/>
        <v>-1</v>
      </c>
      <c r="T1952">
        <f t="shared" si="333"/>
        <v>458</v>
      </c>
      <c r="U1952">
        <f t="shared" si="334"/>
        <v>-1</v>
      </c>
    </row>
    <row r="1953" spans="2:21" x14ac:dyDescent="0.25">
      <c r="B1953" s="167">
        <v>297.71413620000004</v>
      </c>
      <c r="C1953" s="168">
        <v>2.8921793894567664</v>
      </c>
      <c r="D1953" s="168">
        <v>3098</v>
      </c>
      <c r="E1953" s="168">
        <v>6</v>
      </c>
      <c r="F1953" s="168">
        <v>173</v>
      </c>
      <c r="G1953" s="168">
        <v>71</v>
      </c>
      <c r="H1953" s="168">
        <v>12236</v>
      </c>
      <c r="I1953" s="168">
        <f t="shared" si="335"/>
        <v>18712756.68799999</v>
      </c>
      <c r="J1953" s="168">
        <v>351</v>
      </c>
      <c r="K1953" s="168">
        <v>107</v>
      </c>
      <c r="L1953" s="169">
        <f t="shared" si="340"/>
        <v>193.79628479411053</v>
      </c>
      <c r="M1953">
        <f t="shared" si="330"/>
        <v>71</v>
      </c>
      <c r="N1953" s="168">
        <f t="shared" si="336"/>
        <v>71</v>
      </c>
      <c r="O1953" s="168">
        <f t="shared" si="337"/>
        <v>-1</v>
      </c>
      <c r="P1953" s="168">
        <f t="shared" si="338"/>
        <v>-1</v>
      </c>
      <c r="Q1953" s="168">
        <f t="shared" si="339"/>
        <v>-1</v>
      </c>
      <c r="R1953" s="168">
        <f t="shared" si="331"/>
        <v>107</v>
      </c>
      <c r="S1953">
        <f t="shared" si="332"/>
        <v>-1</v>
      </c>
      <c r="T1953">
        <f t="shared" si="333"/>
        <v>-1</v>
      </c>
      <c r="U1953">
        <f t="shared" si="334"/>
        <v>-1</v>
      </c>
    </row>
    <row r="1954" spans="2:21" x14ac:dyDescent="0.25">
      <c r="B1954" s="167">
        <v>297.75559900000002</v>
      </c>
      <c r="C1954" s="168">
        <v>2.892646019837994</v>
      </c>
      <c r="D1954" s="168">
        <v>3103</v>
      </c>
      <c r="E1954" s="168">
        <v>4</v>
      </c>
      <c r="F1954" s="168">
        <v>20</v>
      </c>
      <c r="G1954" s="168">
        <v>64</v>
      </c>
      <c r="H1954" s="168">
        <v>584.09199999999998</v>
      </c>
      <c r="I1954" s="168">
        <f t="shared" si="335"/>
        <v>18713340.77999999</v>
      </c>
      <c r="J1954" s="168">
        <v>601</v>
      </c>
      <c r="K1954" s="168">
        <v>463</v>
      </c>
      <c r="L1954" s="169">
        <f t="shared" si="340"/>
        <v>527.50639806546428</v>
      </c>
      <c r="M1954">
        <f t="shared" si="330"/>
        <v>64</v>
      </c>
      <c r="N1954" s="168">
        <f t="shared" si="336"/>
        <v>64</v>
      </c>
      <c r="O1954" s="168">
        <f t="shared" si="337"/>
        <v>-1</v>
      </c>
      <c r="P1954" s="168">
        <f t="shared" si="338"/>
        <v>-1</v>
      </c>
      <c r="Q1954" s="168">
        <f t="shared" si="339"/>
        <v>-1</v>
      </c>
      <c r="R1954" s="168">
        <f t="shared" si="331"/>
        <v>-1</v>
      </c>
      <c r="S1954">
        <f t="shared" si="332"/>
        <v>-1</v>
      </c>
      <c r="T1954">
        <f t="shared" si="333"/>
        <v>463</v>
      </c>
      <c r="U1954">
        <f t="shared" si="334"/>
        <v>-1</v>
      </c>
    </row>
    <row r="1955" spans="2:21" x14ac:dyDescent="0.25">
      <c r="B1955" s="167">
        <v>297.76838550000002</v>
      </c>
      <c r="C1955" s="168">
        <v>2.8927899574096094</v>
      </c>
      <c r="D1955" s="168">
        <v>3104</v>
      </c>
      <c r="E1955" s="168">
        <v>9</v>
      </c>
      <c r="F1955" s="168">
        <v>114</v>
      </c>
      <c r="G1955" s="168">
        <v>68</v>
      </c>
      <c r="H1955" s="168">
        <v>4480</v>
      </c>
      <c r="I1955" s="168">
        <f t="shared" si="335"/>
        <v>18717820.77999999</v>
      </c>
      <c r="J1955" s="168">
        <v>369</v>
      </c>
      <c r="K1955" s="168">
        <v>107</v>
      </c>
      <c r="L1955" s="169">
        <f t="shared" si="340"/>
        <v>198.70329639943068</v>
      </c>
      <c r="M1955">
        <f t="shared" si="330"/>
        <v>68</v>
      </c>
      <c r="N1955" s="168">
        <f t="shared" si="336"/>
        <v>68</v>
      </c>
      <c r="O1955" s="168">
        <f t="shared" si="337"/>
        <v>-1</v>
      </c>
      <c r="P1955" s="168">
        <f t="shared" si="338"/>
        <v>-1</v>
      </c>
      <c r="Q1955" s="168">
        <f t="shared" si="339"/>
        <v>-1</v>
      </c>
      <c r="R1955" s="168">
        <f t="shared" si="331"/>
        <v>107</v>
      </c>
      <c r="S1955">
        <f t="shared" si="332"/>
        <v>-1</v>
      </c>
      <c r="T1955">
        <f t="shared" si="333"/>
        <v>-1</v>
      </c>
      <c r="U1955">
        <f t="shared" si="334"/>
        <v>-1</v>
      </c>
    </row>
    <row r="1956" spans="2:21" x14ac:dyDescent="0.25">
      <c r="B1956" s="167">
        <v>297.77551470000003</v>
      </c>
      <c r="C1956" s="168">
        <v>2.8928702181176735</v>
      </c>
      <c r="D1956" s="168">
        <v>3105</v>
      </c>
      <c r="E1956" s="168">
        <v>22</v>
      </c>
      <c r="F1956" s="168">
        <v>44</v>
      </c>
      <c r="G1956" s="168">
        <v>67</v>
      </c>
      <c r="H1956" s="168">
        <v>3299</v>
      </c>
      <c r="I1956" s="168">
        <f t="shared" si="335"/>
        <v>18721119.77999999</v>
      </c>
      <c r="J1956" s="168">
        <v>391</v>
      </c>
      <c r="K1956" s="168">
        <v>454</v>
      </c>
      <c r="L1956" s="169">
        <f t="shared" si="340"/>
        <v>421.32410327442699</v>
      </c>
      <c r="M1956">
        <f t="shared" si="330"/>
        <v>67</v>
      </c>
      <c r="N1956" s="168">
        <f t="shared" si="336"/>
        <v>67</v>
      </c>
      <c r="O1956" s="168">
        <f t="shared" si="337"/>
        <v>-1</v>
      </c>
      <c r="P1956" s="168">
        <f t="shared" si="338"/>
        <v>-1</v>
      </c>
      <c r="Q1956" s="168">
        <f t="shared" si="339"/>
        <v>-1</v>
      </c>
      <c r="R1956" s="168">
        <f t="shared" si="331"/>
        <v>-1</v>
      </c>
      <c r="S1956">
        <f t="shared" si="332"/>
        <v>-1</v>
      </c>
      <c r="T1956">
        <f t="shared" si="333"/>
        <v>454</v>
      </c>
      <c r="U1956">
        <f t="shared" si="334"/>
        <v>-1</v>
      </c>
    </row>
    <row r="1957" spans="2:21" x14ac:dyDescent="0.25">
      <c r="B1957" s="167">
        <v>297.78669100000002</v>
      </c>
      <c r="C1957" s="168">
        <v>2.8929960517506919</v>
      </c>
      <c r="D1957" s="168">
        <v>3106</v>
      </c>
      <c r="E1957" s="168">
        <v>7</v>
      </c>
      <c r="F1957" s="168">
        <v>18</v>
      </c>
      <c r="G1957" s="168">
        <v>64</v>
      </c>
      <c r="H1957" s="168">
        <v>577.93600000000004</v>
      </c>
      <c r="I1957" s="168">
        <f t="shared" si="335"/>
        <v>18721697.715999991</v>
      </c>
      <c r="J1957" s="168">
        <v>567</v>
      </c>
      <c r="K1957" s="168">
        <v>161</v>
      </c>
      <c r="L1957" s="169">
        <f t="shared" si="340"/>
        <v>302.13738596870132</v>
      </c>
      <c r="M1957">
        <f t="shared" si="330"/>
        <v>64</v>
      </c>
      <c r="N1957" s="168">
        <f t="shared" si="336"/>
        <v>64</v>
      </c>
      <c r="O1957" s="168">
        <f t="shared" si="337"/>
        <v>-1</v>
      </c>
      <c r="P1957" s="168">
        <f t="shared" si="338"/>
        <v>-1</v>
      </c>
      <c r="Q1957" s="168">
        <f t="shared" si="339"/>
        <v>-1</v>
      </c>
      <c r="R1957" s="168">
        <f t="shared" si="331"/>
        <v>161</v>
      </c>
      <c r="S1957">
        <f t="shared" si="332"/>
        <v>-1</v>
      </c>
      <c r="T1957">
        <f t="shared" si="333"/>
        <v>-1</v>
      </c>
      <c r="U1957">
        <f t="shared" si="334"/>
        <v>-1</v>
      </c>
    </row>
    <row r="1958" spans="2:21" x14ac:dyDescent="0.25">
      <c r="B1958" s="167">
        <v>297.81020420000004</v>
      </c>
      <c r="C1958" s="168">
        <v>2.8932608283500203</v>
      </c>
      <c r="D1958" s="168">
        <v>3108</v>
      </c>
      <c r="E1958" s="168">
        <v>10</v>
      </c>
      <c r="F1958" s="168">
        <v>140</v>
      </c>
      <c r="G1958" s="168">
        <v>69</v>
      </c>
      <c r="H1958" s="168">
        <v>4987</v>
      </c>
      <c r="I1958" s="168">
        <f t="shared" si="335"/>
        <v>18726684.715999991</v>
      </c>
      <c r="J1958" s="168">
        <v>394</v>
      </c>
      <c r="K1958" s="168">
        <v>434</v>
      </c>
      <c r="L1958" s="169">
        <f t="shared" si="340"/>
        <v>413.5166260260886</v>
      </c>
      <c r="M1958">
        <f t="shared" si="330"/>
        <v>69</v>
      </c>
      <c r="N1958" s="168">
        <f t="shared" si="336"/>
        <v>69</v>
      </c>
      <c r="O1958" s="168">
        <f t="shared" si="337"/>
        <v>-1</v>
      </c>
      <c r="P1958" s="168">
        <f t="shared" si="338"/>
        <v>-1</v>
      </c>
      <c r="Q1958" s="168">
        <f t="shared" si="339"/>
        <v>-1</v>
      </c>
      <c r="R1958" s="168">
        <f t="shared" si="331"/>
        <v>-1</v>
      </c>
      <c r="S1958">
        <f t="shared" si="332"/>
        <v>-1</v>
      </c>
      <c r="T1958">
        <f t="shared" si="333"/>
        <v>434</v>
      </c>
      <c r="U1958">
        <f t="shared" si="334"/>
        <v>-1</v>
      </c>
    </row>
    <row r="1959" spans="2:21" x14ac:dyDescent="0.25">
      <c r="B1959" s="167">
        <v>297.82648570000003</v>
      </c>
      <c r="C1959" s="168">
        <v>2.8934442039946626</v>
      </c>
      <c r="D1959" s="168">
        <v>3111</v>
      </c>
      <c r="E1959" s="168">
        <v>12</v>
      </c>
      <c r="F1959" s="168">
        <v>155</v>
      </c>
      <c r="G1959" s="168">
        <v>77</v>
      </c>
      <c r="H1959" s="168">
        <v>38442</v>
      </c>
      <c r="I1959" s="168">
        <f t="shared" si="335"/>
        <v>18765126.715999991</v>
      </c>
      <c r="J1959" s="168">
        <v>391</v>
      </c>
      <c r="K1959" s="168">
        <v>161</v>
      </c>
      <c r="L1959" s="169">
        <f t="shared" si="340"/>
        <v>250.90037863662144</v>
      </c>
      <c r="M1959">
        <f t="shared" si="330"/>
        <v>77</v>
      </c>
      <c r="N1959" s="168">
        <f t="shared" si="336"/>
        <v>-1</v>
      </c>
      <c r="O1959" s="168">
        <f t="shared" si="337"/>
        <v>77</v>
      </c>
      <c r="P1959" s="168">
        <f t="shared" si="338"/>
        <v>-1</v>
      </c>
      <c r="Q1959" s="168">
        <f t="shared" si="339"/>
        <v>-1</v>
      </c>
      <c r="R1959" s="168">
        <f t="shared" si="331"/>
        <v>161</v>
      </c>
      <c r="S1959">
        <f t="shared" si="332"/>
        <v>-1</v>
      </c>
      <c r="T1959">
        <f t="shared" si="333"/>
        <v>-1</v>
      </c>
      <c r="U1959">
        <f t="shared" si="334"/>
        <v>-1</v>
      </c>
    </row>
    <row r="1960" spans="2:21" x14ac:dyDescent="0.25">
      <c r="B1960" s="167">
        <v>297.85809420000004</v>
      </c>
      <c r="C1960" s="168">
        <v>2.8938002832634471</v>
      </c>
      <c r="D1960" s="168">
        <v>3114</v>
      </c>
      <c r="E1960" s="168">
        <v>11</v>
      </c>
      <c r="F1960" s="168">
        <v>82</v>
      </c>
      <c r="G1960" s="168">
        <v>71</v>
      </c>
      <c r="H1960" s="168">
        <v>7101</v>
      </c>
      <c r="I1960" s="168">
        <f t="shared" si="335"/>
        <v>18772227.715999991</v>
      </c>
      <c r="J1960" s="168">
        <v>398</v>
      </c>
      <c r="K1960" s="168">
        <v>434</v>
      </c>
      <c r="L1960" s="169">
        <f t="shared" si="340"/>
        <v>415.61039448021506</v>
      </c>
      <c r="M1960">
        <f t="shared" si="330"/>
        <v>71</v>
      </c>
      <c r="N1960" s="168">
        <f t="shared" si="336"/>
        <v>71</v>
      </c>
      <c r="O1960" s="168">
        <f t="shared" si="337"/>
        <v>-1</v>
      </c>
      <c r="P1960" s="168">
        <f t="shared" si="338"/>
        <v>-1</v>
      </c>
      <c r="Q1960" s="168">
        <f t="shared" si="339"/>
        <v>-1</v>
      </c>
      <c r="R1960" s="168">
        <f t="shared" si="331"/>
        <v>-1</v>
      </c>
      <c r="S1960">
        <f t="shared" si="332"/>
        <v>-1</v>
      </c>
      <c r="T1960">
        <f t="shared" si="333"/>
        <v>434</v>
      </c>
      <c r="U1960">
        <f t="shared" si="334"/>
        <v>-1</v>
      </c>
    </row>
    <row r="1961" spans="2:21" x14ac:dyDescent="0.25">
      <c r="B1961" s="167">
        <v>297.86975600000005</v>
      </c>
      <c r="C1961" s="168">
        <v>2.8939316830805208</v>
      </c>
      <c r="D1961" s="168">
        <v>3115</v>
      </c>
      <c r="E1961" s="168">
        <v>4</v>
      </c>
      <c r="F1961" s="168">
        <v>27</v>
      </c>
      <c r="G1961" s="168">
        <v>63</v>
      </c>
      <c r="H1961" s="168">
        <v>1094</v>
      </c>
      <c r="I1961" s="168">
        <f t="shared" si="335"/>
        <v>18773321.715999991</v>
      </c>
      <c r="J1961" s="168">
        <v>358</v>
      </c>
      <c r="K1961" s="168">
        <v>463</v>
      </c>
      <c r="L1961" s="169">
        <f t="shared" si="340"/>
        <v>407.12897219431585</v>
      </c>
      <c r="M1961">
        <f t="shared" si="330"/>
        <v>63</v>
      </c>
      <c r="N1961" s="168">
        <f t="shared" si="336"/>
        <v>63</v>
      </c>
      <c r="O1961" s="168">
        <f t="shared" si="337"/>
        <v>-1</v>
      </c>
      <c r="P1961" s="168">
        <f t="shared" si="338"/>
        <v>-1</v>
      </c>
      <c r="Q1961" s="168">
        <f t="shared" si="339"/>
        <v>-1</v>
      </c>
      <c r="R1961" s="168">
        <f t="shared" si="331"/>
        <v>-1</v>
      </c>
      <c r="S1961">
        <f t="shared" si="332"/>
        <v>-1</v>
      </c>
      <c r="T1961">
        <f t="shared" si="333"/>
        <v>463</v>
      </c>
      <c r="U1961">
        <f t="shared" si="334"/>
        <v>-1</v>
      </c>
    </row>
    <row r="1962" spans="2:21" x14ac:dyDescent="0.25">
      <c r="B1962" s="167">
        <v>297.87541380000005</v>
      </c>
      <c r="C1962" s="168">
        <v>2.8939954376536972</v>
      </c>
      <c r="D1962" s="168">
        <v>3116</v>
      </c>
      <c r="E1962" s="168">
        <v>15</v>
      </c>
      <c r="F1962" s="168">
        <v>184</v>
      </c>
      <c r="G1962" s="168">
        <v>90</v>
      </c>
      <c r="H1962" s="168">
        <v>509797</v>
      </c>
      <c r="I1962" s="168">
        <f t="shared" si="335"/>
        <v>19283118.715999991</v>
      </c>
      <c r="J1962" s="168">
        <v>402</v>
      </c>
      <c r="K1962" s="168">
        <v>434</v>
      </c>
      <c r="L1962" s="169">
        <f t="shared" si="340"/>
        <v>417.69366765609459</v>
      </c>
      <c r="M1962">
        <f t="shared" si="330"/>
        <v>90</v>
      </c>
      <c r="N1962" s="168">
        <f t="shared" si="336"/>
        <v>-1</v>
      </c>
      <c r="O1962" s="168">
        <f t="shared" si="337"/>
        <v>-1</v>
      </c>
      <c r="P1962" s="168">
        <f t="shared" si="338"/>
        <v>90</v>
      </c>
      <c r="Q1962" s="168">
        <f t="shared" si="339"/>
        <v>-1</v>
      </c>
      <c r="R1962" s="168">
        <f t="shared" si="331"/>
        <v>-1</v>
      </c>
      <c r="S1962">
        <f t="shared" si="332"/>
        <v>-1</v>
      </c>
      <c r="T1962">
        <f t="shared" si="333"/>
        <v>434</v>
      </c>
      <c r="U1962">
        <f t="shared" si="334"/>
        <v>-1</v>
      </c>
    </row>
    <row r="1963" spans="2:21" x14ac:dyDescent="0.25">
      <c r="B1963" s="167">
        <v>297.88142630000004</v>
      </c>
      <c r="C1963" s="168">
        <v>2.8940631927776361</v>
      </c>
      <c r="D1963" s="168">
        <v>3117</v>
      </c>
      <c r="E1963" s="168">
        <v>25</v>
      </c>
      <c r="F1963" s="168">
        <v>181</v>
      </c>
      <c r="G1963" s="168">
        <v>81</v>
      </c>
      <c r="H1963" s="168">
        <v>91597</v>
      </c>
      <c r="I1963" s="168">
        <f t="shared" si="335"/>
        <v>19374715.715999991</v>
      </c>
      <c r="J1963" s="168">
        <v>305</v>
      </c>
      <c r="K1963" s="168">
        <v>107</v>
      </c>
      <c r="L1963" s="169">
        <f t="shared" si="340"/>
        <v>180.6515983876146</v>
      </c>
      <c r="M1963">
        <f t="shared" si="330"/>
        <v>81</v>
      </c>
      <c r="N1963" s="168">
        <f t="shared" si="336"/>
        <v>-1</v>
      </c>
      <c r="O1963" s="168">
        <f t="shared" si="337"/>
        <v>81</v>
      </c>
      <c r="P1963" s="168">
        <f t="shared" si="338"/>
        <v>-1</v>
      </c>
      <c r="Q1963" s="168">
        <f t="shared" si="339"/>
        <v>-1</v>
      </c>
      <c r="R1963" s="168">
        <f t="shared" si="331"/>
        <v>107</v>
      </c>
      <c r="S1963">
        <f t="shared" si="332"/>
        <v>-1</v>
      </c>
      <c r="T1963">
        <f t="shared" si="333"/>
        <v>-1</v>
      </c>
      <c r="U1963">
        <f t="shared" si="334"/>
        <v>-1</v>
      </c>
    </row>
    <row r="1964" spans="2:21" x14ac:dyDescent="0.25">
      <c r="B1964" s="167">
        <v>297.89227400000004</v>
      </c>
      <c r="C1964" s="168">
        <v>2.894185445458469</v>
      </c>
      <c r="D1964" s="168">
        <v>3118</v>
      </c>
      <c r="E1964" s="168">
        <v>4</v>
      </c>
      <c r="F1964" s="168">
        <v>184</v>
      </c>
      <c r="G1964" s="168">
        <v>74</v>
      </c>
      <c r="H1964" s="168">
        <v>50079</v>
      </c>
      <c r="I1964" s="168">
        <f t="shared" si="335"/>
        <v>19424794.715999991</v>
      </c>
      <c r="J1964" s="168">
        <v>238</v>
      </c>
      <c r="K1964" s="168">
        <v>166</v>
      </c>
      <c r="L1964" s="169">
        <f t="shared" si="340"/>
        <v>198.76619430879086</v>
      </c>
      <c r="M1964">
        <f t="shared" si="330"/>
        <v>74</v>
      </c>
      <c r="N1964" s="168">
        <f t="shared" si="336"/>
        <v>74</v>
      </c>
      <c r="O1964" s="168">
        <f t="shared" si="337"/>
        <v>-1</v>
      </c>
      <c r="P1964" s="168">
        <f t="shared" si="338"/>
        <v>-1</v>
      </c>
      <c r="Q1964" s="168">
        <f t="shared" si="339"/>
        <v>-1</v>
      </c>
      <c r="R1964" s="168">
        <f t="shared" si="331"/>
        <v>166</v>
      </c>
      <c r="S1964">
        <f t="shared" si="332"/>
        <v>-1</v>
      </c>
      <c r="T1964">
        <f t="shared" si="333"/>
        <v>-1</v>
      </c>
      <c r="U1964">
        <f t="shared" si="334"/>
        <v>-1</v>
      </c>
    </row>
    <row r="1965" spans="2:21" x14ac:dyDescent="0.25">
      <c r="B1965" s="167">
        <v>297.90783270000003</v>
      </c>
      <c r="C1965" s="168">
        <v>2.894360812015746</v>
      </c>
      <c r="D1965" s="168">
        <v>3119</v>
      </c>
      <c r="E1965" s="168">
        <v>5</v>
      </c>
      <c r="F1965" s="168">
        <v>181</v>
      </c>
      <c r="G1965" s="168">
        <v>66</v>
      </c>
      <c r="H1965" s="168">
        <v>5154</v>
      </c>
      <c r="I1965" s="168">
        <f t="shared" si="335"/>
        <v>19429948.715999991</v>
      </c>
      <c r="J1965" s="168">
        <v>325</v>
      </c>
      <c r="K1965" s="168">
        <v>107</v>
      </c>
      <c r="L1965" s="169">
        <f t="shared" si="340"/>
        <v>186.48056198971517</v>
      </c>
      <c r="M1965">
        <f t="shared" si="330"/>
        <v>66</v>
      </c>
      <c r="N1965" s="168">
        <f t="shared" si="336"/>
        <v>66</v>
      </c>
      <c r="O1965" s="168">
        <f t="shared" si="337"/>
        <v>-1</v>
      </c>
      <c r="P1965" s="168">
        <f t="shared" si="338"/>
        <v>-1</v>
      </c>
      <c r="Q1965" s="168">
        <f t="shared" si="339"/>
        <v>-1</v>
      </c>
      <c r="R1965" s="168">
        <f t="shared" si="331"/>
        <v>107</v>
      </c>
      <c r="S1965">
        <f t="shared" si="332"/>
        <v>-1</v>
      </c>
      <c r="T1965">
        <f t="shared" si="333"/>
        <v>-1</v>
      </c>
      <c r="U1965">
        <f t="shared" si="334"/>
        <v>-1</v>
      </c>
    </row>
    <row r="1966" spans="2:21" x14ac:dyDescent="0.25">
      <c r="B1966" s="167">
        <v>297.91059850000005</v>
      </c>
      <c r="C1966" s="168">
        <v>2.894391988766273</v>
      </c>
      <c r="D1966" s="168">
        <v>3120</v>
      </c>
      <c r="E1966" s="168">
        <v>20</v>
      </c>
      <c r="F1966" s="168">
        <v>112</v>
      </c>
      <c r="G1966" s="168">
        <v>66</v>
      </c>
      <c r="H1966" s="168">
        <v>5098</v>
      </c>
      <c r="I1966" s="168">
        <f t="shared" si="335"/>
        <v>19435046.715999991</v>
      </c>
      <c r="J1966" s="168">
        <v>272</v>
      </c>
      <c r="K1966" s="168">
        <v>166</v>
      </c>
      <c r="L1966" s="169">
        <f t="shared" si="340"/>
        <v>212.4899997646948</v>
      </c>
      <c r="M1966">
        <f t="shared" si="330"/>
        <v>66</v>
      </c>
      <c r="N1966" s="168">
        <f t="shared" si="336"/>
        <v>66</v>
      </c>
      <c r="O1966" s="168">
        <f t="shared" si="337"/>
        <v>-1</v>
      </c>
      <c r="P1966" s="168">
        <f t="shared" si="338"/>
        <v>-1</v>
      </c>
      <c r="Q1966" s="168">
        <f t="shared" si="339"/>
        <v>-1</v>
      </c>
      <c r="R1966" s="168">
        <f t="shared" si="331"/>
        <v>166</v>
      </c>
      <c r="S1966">
        <f t="shared" si="332"/>
        <v>-1</v>
      </c>
      <c r="T1966">
        <f t="shared" si="333"/>
        <v>-1</v>
      </c>
      <c r="U1966">
        <f t="shared" si="334"/>
        <v>-1</v>
      </c>
    </row>
    <row r="1967" spans="2:21" x14ac:dyDescent="0.25">
      <c r="B1967" s="167">
        <v>297.93024250000002</v>
      </c>
      <c r="C1967" s="168">
        <v>2.8946134434031889</v>
      </c>
      <c r="D1967" s="168">
        <v>3122</v>
      </c>
      <c r="E1967" s="168">
        <v>14</v>
      </c>
      <c r="F1967" s="168">
        <v>184</v>
      </c>
      <c r="G1967" s="168">
        <v>84</v>
      </c>
      <c r="H1967" s="168">
        <v>125397</v>
      </c>
      <c r="I1967" s="168">
        <f t="shared" si="335"/>
        <v>19560443.715999991</v>
      </c>
      <c r="J1967" s="168">
        <v>410</v>
      </c>
      <c r="K1967" s="168">
        <v>434</v>
      </c>
      <c r="L1967" s="169">
        <f t="shared" si="340"/>
        <v>421.82934938195092</v>
      </c>
      <c r="M1967">
        <f t="shared" si="330"/>
        <v>84</v>
      </c>
      <c r="N1967" s="168">
        <f t="shared" si="336"/>
        <v>-1</v>
      </c>
      <c r="O1967" s="168">
        <f t="shared" si="337"/>
        <v>84</v>
      </c>
      <c r="P1967" s="168">
        <f t="shared" si="338"/>
        <v>-1</v>
      </c>
      <c r="Q1967" s="168">
        <f t="shared" si="339"/>
        <v>-1</v>
      </c>
      <c r="R1967" s="168">
        <f t="shared" si="331"/>
        <v>-1</v>
      </c>
      <c r="S1967">
        <f t="shared" si="332"/>
        <v>-1</v>
      </c>
      <c r="T1967">
        <f t="shared" si="333"/>
        <v>434</v>
      </c>
      <c r="U1967">
        <f t="shared" si="334"/>
        <v>-1</v>
      </c>
    </row>
    <row r="1968" spans="2:21" x14ac:dyDescent="0.25">
      <c r="B1968" s="167">
        <v>297.95199970000004</v>
      </c>
      <c r="C1968" s="168">
        <v>2.8948587677203852</v>
      </c>
      <c r="D1968" s="168">
        <v>3123</v>
      </c>
      <c r="E1968" s="168">
        <v>1</v>
      </c>
      <c r="F1968" s="168">
        <v>23</v>
      </c>
      <c r="G1968" s="168">
        <v>61</v>
      </c>
      <c r="H1968" s="168">
        <v>453.19600000000003</v>
      </c>
      <c r="I1968" s="168">
        <f t="shared" si="335"/>
        <v>19560896.911999989</v>
      </c>
      <c r="J1968" s="168">
        <v>538</v>
      </c>
      <c r="K1968" s="168">
        <v>434</v>
      </c>
      <c r="L1968" s="169">
        <f t="shared" si="340"/>
        <v>483.21009923220771</v>
      </c>
      <c r="M1968">
        <f t="shared" si="330"/>
        <v>61</v>
      </c>
      <c r="N1968" s="168">
        <f t="shared" si="336"/>
        <v>61</v>
      </c>
      <c r="O1968" s="168">
        <f t="shared" si="337"/>
        <v>-1</v>
      </c>
      <c r="P1968" s="168">
        <f t="shared" si="338"/>
        <v>-1</v>
      </c>
      <c r="Q1968" s="168">
        <f t="shared" si="339"/>
        <v>-1</v>
      </c>
      <c r="R1968" s="168">
        <f t="shared" si="331"/>
        <v>-1</v>
      </c>
      <c r="S1968">
        <f t="shared" si="332"/>
        <v>-1</v>
      </c>
      <c r="T1968">
        <f t="shared" si="333"/>
        <v>434</v>
      </c>
      <c r="U1968">
        <f t="shared" si="334"/>
        <v>-1</v>
      </c>
    </row>
    <row r="1969" spans="2:21" x14ac:dyDescent="0.25">
      <c r="B1969" s="167">
        <v>297.97293030000003</v>
      </c>
      <c r="C1969" s="168">
        <v>2.8950948180513953</v>
      </c>
      <c r="D1969" s="168">
        <v>3126</v>
      </c>
      <c r="E1969" s="168">
        <v>23</v>
      </c>
      <c r="F1969" s="168">
        <v>29</v>
      </c>
      <c r="G1969" s="168">
        <v>61</v>
      </c>
      <c r="H1969" s="168">
        <v>737.18499999999995</v>
      </c>
      <c r="I1969" s="168">
        <f t="shared" si="335"/>
        <v>19561634.096999988</v>
      </c>
      <c r="J1969" s="168">
        <v>332</v>
      </c>
      <c r="K1969" s="168">
        <v>34</v>
      </c>
      <c r="L1969" s="169">
        <f t="shared" si="340"/>
        <v>106.2449998823474</v>
      </c>
      <c r="M1969">
        <f t="shared" si="330"/>
        <v>61</v>
      </c>
      <c r="N1969" s="168">
        <f t="shared" si="336"/>
        <v>61</v>
      </c>
      <c r="O1969" s="168">
        <f t="shared" si="337"/>
        <v>-1</v>
      </c>
      <c r="P1969" s="168">
        <f t="shared" si="338"/>
        <v>-1</v>
      </c>
      <c r="Q1969" s="168">
        <f t="shared" si="339"/>
        <v>-1</v>
      </c>
      <c r="R1969" s="168">
        <f t="shared" si="331"/>
        <v>34</v>
      </c>
      <c r="S1969">
        <f t="shared" si="332"/>
        <v>-1</v>
      </c>
      <c r="T1969">
        <f t="shared" si="333"/>
        <v>-1</v>
      </c>
      <c r="U1969">
        <f t="shared" si="334"/>
        <v>-1</v>
      </c>
    </row>
    <row r="1970" spans="2:21" x14ac:dyDescent="0.25">
      <c r="B1970" s="167">
        <v>297.98421050000002</v>
      </c>
      <c r="C1970" s="168">
        <v>2.8952220523349155</v>
      </c>
      <c r="D1970" s="168">
        <v>3127</v>
      </c>
      <c r="E1970" s="168">
        <v>12</v>
      </c>
      <c r="F1970" s="168">
        <v>148</v>
      </c>
      <c r="G1970" s="168">
        <v>76</v>
      </c>
      <c r="H1970" s="168">
        <v>20404</v>
      </c>
      <c r="I1970" s="168">
        <f t="shared" si="335"/>
        <v>19582038.096999988</v>
      </c>
      <c r="J1970" s="168">
        <v>378</v>
      </c>
      <c r="K1970" s="168">
        <v>434</v>
      </c>
      <c r="L1970" s="169">
        <f t="shared" si="340"/>
        <v>405.03333196170411</v>
      </c>
      <c r="M1970">
        <f t="shared" si="330"/>
        <v>76</v>
      </c>
      <c r="N1970" s="168">
        <f t="shared" si="336"/>
        <v>-1</v>
      </c>
      <c r="O1970" s="168">
        <f t="shared" si="337"/>
        <v>76</v>
      </c>
      <c r="P1970" s="168">
        <f t="shared" si="338"/>
        <v>-1</v>
      </c>
      <c r="Q1970" s="168">
        <f t="shared" si="339"/>
        <v>-1</v>
      </c>
      <c r="R1970" s="168">
        <f t="shared" si="331"/>
        <v>-1</v>
      </c>
      <c r="S1970">
        <f t="shared" si="332"/>
        <v>-1</v>
      </c>
      <c r="T1970">
        <f t="shared" si="333"/>
        <v>434</v>
      </c>
      <c r="U1970">
        <f t="shared" si="334"/>
        <v>-1</v>
      </c>
    </row>
    <row r="1971" spans="2:21" x14ac:dyDescent="0.25">
      <c r="B1971" s="167">
        <v>298.00093850000002</v>
      </c>
      <c r="C1971" s="168">
        <v>2.8954107590663671</v>
      </c>
      <c r="D1971" s="168">
        <v>3129</v>
      </c>
      <c r="E1971" s="168">
        <v>6</v>
      </c>
      <c r="F1971" s="168">
        <v>10</v>
      </c>
      <c r="G1971" s="168">
        <v>62</v>
      </c>
      <c r="H1971" s="168">
        <v>316.97199999999998</v>
      </c>
      <c r="I1971" s="168">
        <f t="shared" si="335"/>
        <v>19582355.068999987</v>
      </c>
      <c r="J1971" s="168">
        <v>506</v>
      </c>
      <c r="K1971" s="168">
        <v>673</v>
      </c>
      <c r="L1971" s="169">
        <f t="shared" si="340"/>
        <v>583.55633832561534</v>
      </c>
      <c r="M1971">
        <f t="shared" si="330"/>
        <v>62</v>
      </c>
      <c r="N1971" s="168">
        <f t="shared" si="336"/>
        <v>62</v>
      </c>
      <c r="O1971" s="168">
        <f t="shared" si="337"/>
        <v>-1</v>
      </c>
      <c r="P1971" s="168">
        <f t="shared" si="338"/>
        <v>-1</v>
      </c>
      <c r="Q1971" s="168">
        <f t="shared" si="339"/>
        <v>-1</v>
      </c>
      <c r="R1971" s="168">
        <f t="shared" si="331"/>
        <v>-1</v>
      </c>
      <c r="S1971">
        <f t="shared" si="332"/>
        <v>-1</v>
      </c>
      <c r="T1971">
        <f t="shared" si="333"/>
        <v>-1</v>
      </c>
      <c r="U1971">
        <f t="shared" si="334"/>
        <v>673</v>
      </c>
    </row>
    <row r="1972" spans="2:21" x14ac:dyDescent="0.25">
      <c r="B1972" s="167">
        <v>298.02010650000005</v>
      </c>
      <c r="C1972" s="168">
        <v>2.8956270269310296</v>
      </c>
      <c r="D1972" s="168">
        <v>3131</v>
      </c>
      <c r="E1972" s="168">
        <v>35</v>
      </c>
      <c r="F1972" s="168">
        <v>72</v>
      </c>
      <c r="G1972" s="168">
        <v>61</v>
      </c>
      <c r="H1972" s="168">
        <v>983.46600000000001</v>
      </c>
      <c r="I1972" s="168">
        <f t="shared" si="335"/>
        <v>19583338.534999985</v>
      </c>
      <c r="J1972" s="168">
        <v>331</v>
      </c>
      <c r="K1972" s="168">
        <v>161</v>
      </c>
      <c r="L1972" s="169">
        <f t="shared" si="340"/>
        <v>230.84843512573352</v>
      </c>
      <c r="M1972">
        <f t="shared" si="330"/>
        <v>61</v>
      </c>
      <c r="N1972" s="168">
        <f t="shared" si="336"/>
        <v>61</v>
      </c>
      <c r="O1972" s="168">
        <f t="shared" si="337"/>
        <v>-1</v>
      </c>
      <c r="P1972" s="168">
        <f t="shared" si="338"/>
        <v>-1</v>
      </c>
      <c r="Q1972" s="168">
        <f t="shared" si="339"/>
        <v>-1</v>
      </c>
      <c r="R1972" s="168">
        <f t="shared" si="331"/>
        <v>161</v>
      </c>
      <c r="S1972">
        <f t="shared" si="332"/>
        <v>-1</v>
      </c>
      <c r="T1972">
        <f t="shared" si="333"/>
        <v>-1</v>
      </c>
      <c r="U1972">
        <f t="shared" si="334"/>
        <v>-1</v>
      </c>
    </row>
    <row r="1973" spans="2:21" x14ac:dyDescent="0.25">
      <c r="B1973" s="167">
        <v>298.03460770000004</v>
      </c>
      <c r="C1973" s="168">
        <v>2.8957906658172168</v>
      </c>
      <c r="D1973" s="168">
        <v>3133</v>
      </c>
      <c r="E1973" s="168">
        <v>5</v>
      </c>
      <c r="F1973" s="168">
        <v>32</v>
      </c>
      <c r="G1973" s="168">
        <v>68</v>
      </c>
      <c r="H1973" s="168">
        <v>1866</v>
      </c>
      <c r="I1973" s="168">
        <f t="shared" si="335"/>
        <v>19585204.534999985</v>
      </c>
      <c r="J1973" s="168">
        <v>558</v>
      </c>
      <c r="K1973" s="168">
        <v>434</v>
      </c>
      <c r="L1973" s="169">
        <f t="shared" si="340"/>
        <v>492.10974385801387</v>
      </c>
      <c r="M1973">
        <f t="shared" si="330"/>
        <v>68</v>
      </c>
      <c r="N1973" s="168">
        <f t="shared" si="336"/>
        <v>68</v>
      </c>
      <c r="O1973" s="168">
        <f t="shared" si="337"/>
        <v>-1</v>
      </c>
      <c r="P1973" s="168">
        <f t="shared" si="338"/>
        <v>-1</v>
      </c>
      <c r="Q1973" s="168">
        <f t="shared" si="339"/>
        <v>-1</v>
      </c>
      <c r="R1973" s="168">
        <f t="shared" si="331"/>
        <v>-1</v>
      </c>
      <c r="S1973">
        <f t="shared" si="332"/>
        <v>-1</v>
      </c>
      <c r="T1973">
        <f t="shared" si="333"/>
        <v>434</v>
      </c>
      <c r="U1973">
        <f t="shared" si="334"/>
        <v>-1</v>
      </c>
    </row>
    <row r="1974" spans="2:21" x14ac:dyDescent="0.25">
      <c r="B1974" s="167">
        <v>298.05091580000004</v>
      </c>
      <c r="C1974" s="168">
        <v>2.8959747208139137</v>
      </c>
      <c r="D1974" s="168">
        <v>3134</v>
      </c>
      <c r="E1974" s="168">
        <v>2</v>
      </c>
      <c r="F1974" s="168">
        <v>14</v>
      </c>
      <c r="G1974" s="168">
        <v>61</v>
      </c>
      <c r="H1974" s="168">
        <v>361.005</v>
      </c>
      <c r="I1974" s="168">
        <f t="shared" si="335"/>
        <v>19585565.539999984</v>
      </c>
      <c r="J1974" s="168">
        <v>532</v>
      </c>
      <c r="K1974" s="168">
        <v>463</v>
      </c>
      <c r="L1974" s="169">
        <f t="shared" si="340"/>
        <v>496.30232721598236</v>
      </c>
      <c r="M1974">
        <f t="shared" si="330"/>
        <v>61</v>
      </c>
      <c r="N1974" s="168">
        <f t="shared" si="336"/>
        <v>61</v>
      </c>
      <c r="O1974" s="168">
        <f t="shared" si="337"/>
        <v>-1</v>
      </c>
      <c r="P1974" s="168">
        <f t="shared" si="338"/>
        <v>-1</v>
      </c>
      <c r="Q1974" s="168">
        <f t="shared" si="339"/>
        <v>-1</v>
      </c>
      <c r="R1974" s="168">
        <f t="shared" si="331"/>
        <v>-1</v>
      </c>
      <c r="S1974">
        <f t="shared" si="332"/>
        <v>-1</v>
      </c>
      <c r="T1974">
        <f t="shared" si="333"/>
        <v>463</v>
      </c>
      <c r="U1974">
        <f t="shared" si="334"/>
        <v>-1</v>
      </c>
    </row>
    <row r="1975" spans="2:21" x14ac:dyDescent="0.25">
      <c r="B1975" s="167">
        <v>298.05230850000004</v>
      </c>
      <c r="C1975" s="168">
        <v>2.8959904402607988</v>
      </c>
      <c r="D1975" s="168">
        <v>3135</v>
      </c>
      <c r="E1975" s="168">
        <v>6</v>
      </c>
      <c r="F1975" s="168">
        <v>67</v>
      </c>
      <c r="G1975" s="168">
        <v>78</v>
      </c>
      <c r="H1975" s="168">
        <v>18169</v>
      </c>
      <c r="I1975" s="168">
        <f t="shared" si="335"/>
        <v>19603734.539999984</v>
      </c>
      <c r="J1975" s="168">
        <v>508</v>
      </c>
      <c r="K1975" s="168">
        <v>434</v>
      </c>
      <c r="L1975" s="169">
        <f t="shared" si="340"/>
        <v>469.54446008871196</v>
      </c>
      <c r="M1975">
        <f t="shared" si="330"/>
        <v>78</v>
      </c>
      <c r="N1975" s="168">
        <f t="shared" si="336"/>
        <v>-1</v>
      </c>
      <c r="O1975" s="168">
        <f t="shared" si="337"/>
        <v>78</v>
      </c>
      <c r="P1975" s="168">
        <f t="shared" si="338"/>
        <v>-1</v>
      </c>
      <c r="Q1975" s="168">
        <f t="shared" si="339"/>
        <v>-1</v>
      </c>
      <c r="R1975" s="168">
        <f t="shared" si="331"/>
        <v>-1</v>
      </c>
      <c r="S1975">
        <f t="shared" si="332"/>
        <v>-1</v>
      </c>
      <c r="T1975">
        <f t="shared" si="333"/>
        <v>434</v>
      </c>
      <c r="U1975">
        <f t="shared" si="334"/>
        <v>-1</v>
      </c>
    </row>
    <row r="1976" spans="2:21" x14ac:dyDescent="0.25">
      <c r="B1976" s="167">
        <v>298.07312400000006</v>
      </c>
      <c r="C1976" s="168">
        <v>2.8962254094971729</v>
      </c>
      <c r="D1976" s="168">
        <v>3137</v>
      </c>
      <c r="E1976" s="168">
        <v>2</v>
      </c>
      <c r="F1976" s="168">
        <v>61</v>
      </c>
      <c r="G1976" s="168">
        <v>70</v>
      </c>
      <c r="H1976" s="168">
        <v>4298</v>
      </c>
      <c r="I1976" s="168">
        <f t="shared" si="335"/>
        <v>19608032.539999984</v>
      </c>
      <c r="J1976" s="168">
        <v>509</v>
      </c>
      <c r="K1976" s="168">
        <v>449</v>
      </c>
      <c r="L1976" s="169">
        <f t="shared" si="340"/>
        <v>478.05961971285546</v>
      </c>
      <c r="M1976">
        <f t="shared" si="330"/>
        <v>70</v>
      </c>
      <c r="N1976" s="168">
        <f t="shared" si="336"/>
        <v>70</v>
      </c>
      <c r="O1976" s="168">
        <f t="shared" si="337"/>
        <v>-1</v>
      </c>
      <c r="P1976" s="168">
        <f t="shared" si="338"/>
        <v>-1</v>
      </c>
      <c r="Q1976" s="168">
        <f t="shared" si="339"/>
        <v>-1</v>
      </c>
      <c r="R1976" s="168">
        <f t="shared" si="331"/>
        <v>-1</v>
      </c>
      <c r="S1976">
        <f t="shared" si="332"/>
        <v>-1</v>
      </c>
      <c r="T1976">
        <f t="shared" si="333"/>
        <v>449</v>
      </c>
      <c r="U1976">
        <f t="shared" si="334"/>
        <v>-1</v>
      </c>
    </row>
    <row r="1977" spans="2:21" x14ac:dyDescent="0.25">
      <c r="B1977" s="167">
        <v>298.07603320000004</v>
      </c>
      <c r="C1977" s="168">
        <v>2.8962582526810534</v>
      </c>
      <c r="D1977" s="168">
        <v>3138</v>
      </c>
      <c r="E1977" s="168">
        <v>28</v>
      </c>
      <c r="F1977" s="168">
        <v>184</v>
      </c>
      <c r="G1977" s="168">
        <v>86</v>
      </c>
      <c r="H1977" s="168">
        <v>338032</v>
      </c>
      <c r="I1977" s="168">
        <f t="shared" si="335"/>
        <v>19946064.539999984</v>
      </c>
      <c r="J1977" s="168">
        <v>402</v>
      </c>
      <c r="K1977" s="168">
        <v>166</v>
      </c>
      <c r="L1977" s="169">
        <f t="shared" si="340"/>
        <v>258.32537622153967</v>
      </c>
      <c r="M1977">
        <f t="shared" si="330"/>
        <v>86</v>
      </c>
      <c r="N1977" s="168">
        <f t="shared" si="336"/>
        <v>-1</v>
      </c>
      <c r="O1977" s="168">
        <f t="shared" si="337"/>
        <v>-1</v>
      </c>
      <c r="P1977" s="168">
        <f t="shared" si="338"/>
        <v>86</v>
      </c>
      <c r="Q1977" s="168">
        <f t="shared" si="339"/>
        <v>-1</v>
      </c>
      <c r="R1977" s="168">
        <f t="shared" si="331"/>
        <v>166</v>
      </c>
      <c r="S1977">
        <f t="shared" si="332"/>
        <v>-1</v>
      </c>
      <c r="T1977">
        <f t="shared" si="333"/>
        <v>-1</v>
      </c>
      <c r="U1977">
        <f t="shared" si="334"/>
        <v>-1</v>
      </c>
    </row>
    <row r="1978" spans="2:21" x14ac:dyDescent="0.25">
      <c r="B1978" s="167">
        <v>298.10453700000005</v>
      </c>
      <c r="C1978" s="168">
        <v>2.89658009071512</v>
      </c>
      <c r="D1978" s="168">
        <v>3139</v>
      </c>
      <c r="E1978" s="168">
        <v>5</v>
      </c>
      <c r="F1978" s="168">
        <v>62</v>
      </c>
      <c r="G1978" s="168">
        <v>75</v>
      </c>
      <c r="H1978" s="168">
        <v>8658</v>
      </c>
      <c r="I1978" s="168">
        <f t="shared" si="335"/>
        <v>19954722.539999984</v>
      </c>
      <c r="J1978" s="168">
        <v>600</v>
      </c>
      <c r="K1978" s="168">
        <v>463</v>
      </c>
      <c r="L1978" s="169">
        <f t="shared" si="340"/>
        <v>527.06735812417753</v>
      </c>
      <c r="M1978">
        <f t="shared" si="330"/>
        <v>75</v>
      </c>
      <c r="N1978" s="168">
        <f t="shared" si="336"/>
        <v>-1</v>
      </c>
      <c r="O1978" s="168">
        <f t="shared" si="337"/>
        <v>75</v>
      </c>
      <c r="P1978" s="168">
        <f t="shared" si="338"/>
        <v>-1</v>
      </c>
      <c r="Q1978" s="168">
        <f t="shared" si="339"/>
        <v>-1</v>
      </c>
      <c r="R1978" s="168">
        <f t="shared" si="331"/>
        <v>-1</v>
      </c>
      <c r="S1978">
        <f t="shared" si="332"/>
        <v>-1</v>
      </c>
      <c r="T1978">
        <f t="shared" si="333"/>
        <v>463</v>
      </c>
      <c r="U1978">
        <f t="shared" si="334"/>
        <v>-1</v>
      </c>
    </row>
    <row r="1979" spans="2:21" x14ac:dyDescent="0.25">
      <c r="B1979" s="167">
        <v>298.10470150000003</v>
      </c>
      <c r="C1979" s="168">
        <v>2.8965819483396897</v>
      </c>
      <c r="D1979" s="168">
        <v>3140</v>
      </c>
      <c r="E1979" s="168">
        <v>1</v>
      </c>
      <c r="F1979" s="168">
        <v>134</v>
      </c>
      <c r="G1979" s="168">
        <v>63</v>
      </c>
      <c r="H1979" s="168">
        <v>1286</v>
      </c>
      <c r="I1979" s="168">
        <f t="shared" si="335"/>
        <v>19956008.539999984</v>
      </c>
      <c r="J1979" s="168">
        <v>472</v>
      </c>
      <c r="K1979" s="168">
        <v>439</v>
      </c>
      <c r="L1979" s="169">
        <f t="shared" si="340"/>
        <v>455.20105448032518</v>
      </c>
      <c r="M1979">
        <f t="shared" si="330"/>
        <v>63</v>
      </c>
      <c r="N1979" s="168">
        <f t="shared" si="336"/>
        <v>63</v>
      </c>
      <c r="O1979" s="168">
        <f t="shared" si="337"/>
        <v>-1</v>
      </c>
      <c r="P1979" s="168">
        <f t="shared" si="338"/>
        <v>-1</v>
      </c>
      <c r="Q1979" s="168">
        <f t="shared" si="339"/>
        <v>-1</v>
      </c>
      <c r="R1979" s="168">
        <f t="shared" si="331"/>
        <v>-1</v>
      </c>
      <c r="S1979">
        <f t="shared" si="332"/>
        <v>-1</v>
      </c>
      <c r="T1979">
        <f t="shared" si="333"/>
        <v>439</v>
      </c>
      <c r="U1979">
        <f t="shared" si="334"/>
        <v>-1</v>
      </c>
    </row>
    <row r="1980" spans="2:21" x14ac:dyDescent="0.25">
      <c r="B1980" s="167">
        <v>298.11050400000005</v>
      </c>
      <c r="C1980" s="168">
        <v>2.8966474751686766</v>
      </c>
      <c r="D1980" s="168">
        <v>3141</v>
      </c>
      <c r="E1980" s="168">
        <v>58</v>
      </c>
      <c r="F1980" s="168">
        <v>183</v>
      </c>
      <c r="G1980" s="168">
        <v>74</v>
      </c>
      <c r="H1980" s="168">
        <v>48560</v>
      </c>
      <c r="I1980" s="168">
        <f t="shared" si="335"/>
        <v>20004568.539999984</v>
      </c>
      <c r="J1980" s="168">
        <v>239</v>
      </c>
      <c r="K1980" s="168">
        <v>34</v>
      </c>
      <c r="L1980" s="169">
        <f t="shared" si="340"/>
        <v>90.144328717895505</v>
      </c>
      <c r="M1980">
        <f t="shared" si="330"/>
        <v>74</v>
      </c>
      <c r="N1980" s="168">
        <f t="shared" si="336"/>
        <v>74</v>
      </c>
      <c r="O1980" s="168">
        <f t="shared" si="337"/>
        <v>-1</v>
      </c>
      <c r="P1980" s="168">
        <f t="shared" si="338"/>
        <v>-1</v>
      </c>
      <c r="Q1980" s="168">
        <f t="shared" si="339"/>
        <v>-1</v>
      </c>
      <c r="R1980" s="168">
        <f t="shared" si="331"/>
        <v>34</v>
      </c>
      <c r="S1980">
        <f t="shared" si="332"/>
        <v>-1</v>
      </c>
      <c r="T1980">
        <f t="shared" si="333"/>
        <v>-1</v>
      </c>
      <c r="U1980">
        <f t="shared" si="334"/>
        <v>-1</v>
      </c>
    </row>
    <row r="1981" spans="2:21" x14ac:dyDescent="0.25">
      <c r="B1981" s="167">
        <v>298.12107130000004</v>
      </c>
      <c r="C1981" s="168">
        <v>2.8967668192395868</v>
      </c>
      <c r="D1981" s="168">
        <v>3142</v>
      </c>
      <c r="E1981" s="168">
        <v>11</v>
      </c>
      <c r="F1981" s="168">
        <v>48</v>
      </c>
      <c r="G1981" s="168">
        <v>67</v>
      </c>
      <c r="H1981" s="168">
        <v>2276</v>
      </c>
      <c r="I1981" s="168">
        <f t="shared" si="335"/>
        <v>20006844.539999984</v>
      </c>
      <c r="J1981" s="168">
        <v>470</v>
      </c>
      <c r="K1981" s="168">
        <v>166</v>
      </c>
      <c r="L1981" s="169">
        <f t="shared" si="340"/>
        <v>279.32060432413505</v>
      </c>
      <c r="M1981">
        <f t="shared" si="330"/>
        <v>67</v>
      </c>
      <c r="N1981" s="168">
        <f t="shared" si="336"/>
        <v>67</v>
      </c>
      <c r="O1981" s="168">
        <f t="shared" si="337"/>
        <v>-1</v>
      </c>
      <c r="P1981" s="168">
        <f t="shared" si="338"/>
        <v>-1</v>
      </c>
      <c r="Q1981" s="168">
        <f t="shared" si="339"/>
        <v>-1</v>
      </c>
      <c r="R1981" s="168">
        <f t="shared" si="331"/>
        <v>166</v>
      </c>
      <c r="S1981">
        <f t="shared" si="332"/>
        <v>-1</v>
      </c>
      <c r="T1981">
        <f t="shared" si="333"/>
        <v>-1</v>
      </c>
      <c r="U1981">
        <f t="shared" si="334"/>
        <v>-1</v>
      </c>
    </row>
    <row r="1982" spans="2:21" x14ac:dyDescent="0.25">
      <c r="B1982" s="167">
        <v>298.13457550000004</v>
      </c>
      <c r="C1982" s="168">
        <v>2.8969193487665619</v>
      </c>
      <c r="D1982" s="168">
        <v>3144</v>
      </c>
      <c r="E1982" s="168">
        <v>9</v>
      </c>
      <c r="F1982" s="168">
        <v>127</v>
      </c>
      <c r="G1982" s="168">
        <v>80</v>
      </c>
      <c r="H1982" s="168">
        <v>24147</v>
      </c>
      <c r="I1982" s="168">
        <f t="shared" si="335"/>
        <v>20030991.539999984</v>
      </c>
      <c r="J1982" s="168">
        <v>495</v>
      </c>
      <c r="K1982" s="168">
        <v>166</v>
      </c>
      <c r="L1982" s="169">
        <f t="shared" si="340"/>
        <v>286.65310045419011</v>
      </c>
      <c r="M1982">
        <f t="shared" si="330"/>
        <v>80</v>
      </c>
      <c r="N1982" s="168">
        <f t="shared" si="336"/>
        <v>-1</v>
      </c>
      <c r="O1982" s="168">
        <f t="shared" si="337"/>
        <v>80</v>
      </c>
      <c r="P1982" s="168">
        <f t="shared" si="338"/>
        <v>-1</v>
      </c>
      <c r="Q1982" s="168">
        <f t="shared" si="339"/>
        <v>-1</v>
      </c>
      <c r="R1982" s="168">
        <f t="shared" si="331"/>
        <v>166</v>
      </c>
      <c r="S1982">
        <f t="shared" si="332"/>
        <v>-1</v>
      </c>
      <c r="T1982">
        <f t="shared" si="333"/>
        <v>-1</v>
      </c>
      <c r="U1982">
        <f t="shared" si="334"/>
        <v>-1</v>
      </c>
    </row>
    <row r="1983" spans="2:21" x14ac:dyDescent="0.25">
      <c r="B1983" s="167">
        <v>298.16521880000005</v>
      </c>
      <c r="C1983" s="168">
        <v>2.8972655344587768</v>
      </c>
      <c r="D1983" s="168">
        <v>3145</v>
      </c>
      <c r="E1983" s="168">
        <v>2</v>
      </c>
      <c r="F1983" s="168">
        <v>20</v>
      </c>
      <c r="G1983" s="168">
        <v>66</v>
      </c>
      <c r="H1983" s="168">
        <v>968.49699999999996</v>
      </c>
      <c r="I1983" s="168">
        <f t="shared" si="335"/>
        <v>20031960.036999986</v>
      </c>
      <c r="J1983" s="168">
        <v>479</v>
      </c>
      <c r="K1983" s="168">
        <v>434</v>
      </c>
      <c r="L1983" s="169">
        <f t="shared" si="340"/>
        <v>455.94517214244081</v>
      </c>
      <c r="M1983">
        <f t="shared" si="330"/>
        <v>66</v>
      </c>
      <c r="N1983" s="168">
        <f t="shared" si="336"/>
        <v>66</v>
      </c>
      <c r="O1983" s="168">
        <f t="shared" si="337"/>
        <v>-1</v>
      </c>
      <c r="P1983" s="168">
        <f t="shared" si="338"/>
        <v>-1</v>
      </c>
      <c r="Q1983" s="168">
        <f t="shared" si="339"/>
        <v>-1</v>
      </c>
      <c r="R1983" s="168">
        <f t="shared" si="331"/>
        <v>-1</v>
      </c>
      <c r="S1983">
        <f t="shared" si="332"/>
        <v>-1</v>
      </c>
      <c r="T1983">
        <f t="shared" si="333"/>
        <v>434</v>
      </c>
      <c r="U1983">
        <f t="shared" si="334"/>
        <v>-1</v>
      </c>
    </row>
    <row r="1984" spans="2:21" x14ac:dyDescent="0.25">
      <c r="B1984" s="167">
        <v>298.17025220000005</v>
      </c>
      <c r="C1984" s="168">
        <v>2.8973224075163442</v>
      </c>
      <c r="D1984" s="168">
        <v>3146</v>
      </c>
      <c r="E1984" s="168">
        <v>2</v>
      </c>
      <c r="F1984" s="168">
        <v>21</v>
      </c>
      <c r="G1984" s="168">
        <v>62</v>
      </c>
      <c r="H1984" s="168">
        <v>565.00599999999997</v>
      </c>
      <c r="I1984" s="168">
        <f t="shared" si="335"/>
        <v>20032525.042999987</v>
      </c>
      <c r="J1984" s="168">
        <v>408</v>
      </c>
      <c r="K1984" s="168">
        <v>468</v>
      </c>
      <c r="L1984" s="169">
        <f t="shared" si="340"/>
        <v>436.97139494479501</v>
      </c>
      <c r="M1984">
        <f t="shared" si="330"/>
        <v>62</v>
      </c>
      <c r="N1984" s="168">
        <f t="shared" si="336"/>
        <v>62</v>
      </c>
      <c r="O1984" s="168">
        <f t="shared" si="337"/>
        <v>-1</v>
      </c>
      <c r="P1984" s="168">
        <f t="shared" si="338"/>
        <v>-1</v>
      </c>
      <c r="Q1984" s="168">
        <f t="shared" si="339"/>
        <v>-1</v>
      </c>
      <c r="R1984" s="168">
        <f t="shared" si="331"/>
        <v>-1</v>
      </c>
      <c r="S1984">
        <f t="shared" si="332"/>
        <v>-1</v>
      </c>
      <c r="T1984">
        <f t="shared" si="333"/>
        <v>468</v>
      </c>
      <c r="U1984">
        <f t="shared" si="334"/>
        <v>-1</v>
      </c>
    </row>
    <row r="1985" spans="2:21" x14ac:dyDescent="0.25">
      <c r="B1985" s="167">
        <v>298.17859480000004</v>
      </c>
      <c r="C1985" s="168">
        <v>2.8974166774900758</v>
      </c>
      <c r="D1985" s="168">
        <v>3148</v>
      </c>
      <c r="E1985" s="168">
        <v>14</v>
      </c>
      <c r="F1985" s="168">
        <v>150</v>
      </c>
      <c r="G1985" s="168">
        <v>75</v>
      </c>
      <c r="H1985" s="168">
        <v>18887</v>
      </c>
      <c r="I1985" s="168">
        <f t="shared" si="335"/>
        <v>20051412.042999987</v>
      </c>
      <c r="J1985" s="168">
        <v>427</v>
      </c>
      <c r="K1985" s="168">
        <v>434</v>
      </c>
      <c r="L1985" s="169">
        <f t="shared" si="340"/>
        <v>430.48577212261034</v>
      </c>
      <c r="M1985">
        <f t="shared" si="330"/>
        <v>75</v>
      </c>
      <c r="N1985" s="168">
        <f t="shared" si="336"/>
        <v>-1</v>
      </c>
      <c r="O1985" s="168">
        <f t="shared" si="337"/>
        <v>75</v>
      </c>
      <c r="P1985" s="168">
        <f t="shared" si="338"/>
        <v>-1</v>
      </c>
      <c r="Q1985" s="168">
        <f t="shared" si="339"/>
        <v>-1</v>
      </c>
      <c r="R1985" s="168">
        <f t="shared" si="331"/>
        <v>-1</v>
      </c>
      <c r="S1985">
        <f t="shared" si="332"/>
        <v>-1</v>
      </c>
      <c r="T1985">
        <f t="shared" si="333"/>
        <v>434</v>
      </c>
      <c r="U1985">
        <f t="shared" si="334"/>
        <v>-1</v>
      </c>
    </row>
    <row r="1986" spans="2:21" x14ac:dyDescent="0.25">
      <c r="B1986" s="167">
        <v>298.19130850000005</v>
      </c>
      <c r="C1986" s="168">
        <v>2.8975603541322363</v>
      </c>
      <c r="D1986" s="168">
        <v>3149</v>
      </c>
      <c r="E1986" s="168">
        <v>2</v>
      </c>
      <c r="F1986" s="168">
        <v>46</v>
      </c>
      <c r="G1986" s="168">
        <v>78</v>
      </c>
      <c r="H1986" s="168">
        <v>10539</v>
      </c>
      <c r="I1986" s="168">
        <f t="shared" si="335"/>
        <v>20061951.042999987</v>
      </c>
      <c r="J1986" s="168">
        <v>521</v>
      </c>
      <c r="K1986" s="168">
        <v>434</v>
      </c>
      <c r="L1986" s="169">
        <f t="shared" si="340"/>
        <v>475.51445824496233</v>
      </c>
      <c r="M1986">
        <f t="shared" ref="M1986:M2049" si="341">IF(G1986&gt;60,G1986,-1)</f>
        <v>78</v>
      </c>
      <c r="N1986" s="168">
        <f t="shared" si="336"/>
        <v>-1</v>
      </c>
      <c r="O1986" s="168">
        <f t="shared" si="337"/>
        <v>78</v>
      </c>
      <c r="P1986" s="168">
        <f t="shared" si="338"/>
        <v>-1</v>
      </c>
      <c r="Q1986" s="168">
        <f t="shared" si="339"/>
        <v>-1</v>
      </c>
      <c r="R1986" s="168">
        <f t="shared" ref="R1986:R2049" si="342">IF(AND(K1986&gt;0,K1986&lt;250),K1986,-1)</f>
        <v>-1</v>
      </c>
      <c r="S1986">
        <f t="shared" ref="S1986:S2049" si="343">IF(AND(K1986&gt;=250,K1986&lt;400),K1986,-1)</f>
        <v>-1</v>
      </c>
      <c r="T1986">
        <f t="shared" ref="T1986:T2049" si="344">IF(AND(K1986&gt;=400,K1986&lt;600),K1986,-1)</f>
        <v>434</v>
      </c>
      <c r="U1986">
        <f t="shared" ref="U1986:U2049" si="345">IF(AND(K1986&gt;=600),K1986,-1)</f>
        <v>-1</v>
      </c>
    </row>
    <row r="1987" spans="2:21" x14ac:dyDescent="0.25">
      <c r="B1987" s="167">
        <v>298.20431670000005</v>
      </c>
      <c r="C1987" s="168">
        <v>2.8977073763706702</v>
      </c>
      <c r="D1987" s="168">
        <v>3150</v>
      </c>
      <c r="E1987" s="168">
        <v>28</v>
      </c>
      <c r="F1987" s="168">
        <v>178</v>
      </c>
      <c r="G1987" s="168">
        <v>65</v>
      </c>
      <c r="H1987" s="168">
        <v>4162</v>
      </c>
      <c r="I1987" s="168">
        <f t="shared" ref="I1987:I2050" si="346">H1987+I1986</f>
        <v>20066113.042999987</v>
      </c>
      <c r="J1987" s="168">
        <v>279</v>
      </c>
      <c r="K1987" s="168">
        <v>34</v>
      </c>
      <c r="L1987" s="169">
        <f t="shared" si="340"/>
        <v>97.396098484487567</v>
      </c>
      <c r="M1987">
        <f t="shared" si="341"/>
        <v>65</v>
      </c>
      <c r="N1987" s="168">
        <f t="shared" ref="N1987:N2050" si="347">IF(AND($G1987&gt;60,$G1987&lt;75),$G1987,-1)</f>
        <v>65</v>
      </c>
      <c r="O1987" s="168">
        <f t="shared" ref="O1987:O2050" si="348">IF(AND($G1987&gt;=75,$G1987&lt;85),$G1987,-1)</f>
        <v>-1</v>
      </c>
      <c r="P1987" s="168">
        <f t="shared" ref="P1987:P2050" si="349">IF(AND($G1987&gt;=85,$G1987&lt;95),$G1987,-1)</f>
        <v>-1</v>
      </c>
      <c r="Q1987" s="168">
        <f t="shared" ref="Q1987:Q2050" si="350">IF(AND($G1987&gt;=95,$G1987&lt;=100),$G1987,-1)</f>
        <v>-1</v>
      </c>
      <c r="R1987" s="168">
        <f t="shared" si="342"/>
        <v>34</v>
      </c>
      <c r="S1987">
        <f t="shared" si="343"/>
        <v>-1</v>
      </c>
      <c r="T1987">
        <f t="shared" si="344"/>
        <v>-1</v>
      </c>
      <c r="U1987">
        <f t="shared" si="345"/>
        <v>-1</v>
      </c>
    </row>
    <row r="1988" spans="2:21" x14ac:dyDescent="0.25">
      <c r="B1988" s="167">
        <v>298.21245070000003</v>
      </c>
      <c r="C1988" s="168">
        <v>2.8977993180486123</v>
      </c>
      <c r="D1988" s="168">
        <v>3151</v>
      </c>
      <c r="E1988" s="168">
        <v>49</v>
      </c>
      <c r="F1988" s="168">
        <v>87</v>
      </c>
      <c r="G1988" s="168">
        <v>63</v>
      </c>
      <c r="H1988" s="168">
        <v>2335</v>
      </c>
      <c r="I1988" s="168">
        <f t="shared" si="346"/>
        <v>20068448.042999987</v>
      </c>
      <c r="J1988" s="168">
        <v>313</v>
      </c>
      <c r="K1988" s="168">
        <v>107</v>
      </c>
      <c r="L1988" s="169">
        <f t="shared" ref="L1988:L2051" si="351">SQRT(J1988*K1988)</f>
        <v>183.00546439929056</v>
      </c>
      <c r="M1988">
        <f t="shared" si="341"/>
        <v>63</v>
      </c>
      <c r="N1988" s="168">
        <f t="shared" si="347"/>
        <v>63</v>
      </c>
      <c r="O1988" s="168">
        <f t="shared" si="348"/>
        <v>-1</v>
      </c>
      <c r="P1988" s="168">
        <f t="shared" si="349"/>
        <v>-1</v>
      </c>
      <c r="Q1988" s="168">
        <f t="shared" si="350"/>
        <v>-1</v>
      </c>
      <c r="R1988" s="168">
        <f t="shared" si="342"/>
        <v>107</v>
      </c>
      <c r="S1988">
        <f t="shared" si="343"/>
        <v>-1</v>
      </c>
      <c r="T1988">
        <f t="shared" si="344"/>
        <v>-1</v>
      </c>
      <c r="U1988">
        <f t="shared" si="345"/>
        <v>-1</v>
      </c>
    </row>
    <row r="1989" spans="2:21" x14ac:dyDescent="0.25">
      <c r="B1989" s="167">
        <v>298.23239850000004</v>
      </c>
      <c r="C1989" s="168">
        <v>2.8980248248449549</v>
      </c>
      <c r="D1989" s="168">
        <v>3152</v>
      </c>
      <c r="E1989" s="168">
        <v>3</v>
      </c>
      <c r="F1989" s="168">
        <v>38</v>
      </c>
      <c r="G1989" s="168">
        <v>74</v>
      </c>
      <c r="H1989" s="168">
        <v>4373</v>
      </c>
      <c r="I1989" s="168">
        <f t="shared" si="346"/>
        <v>20072821.042999987</v>
      </c>
      <c r="J1989" s="168">
        <v>581</v>
      </c>
      <c r="K1989" s="168">
        <v>668</v>
      </c>
      <c r="L1989" s="169">
        <f t="shared" si="351"/>
        <v>622.98314583943602</v>
      </c>
      <c r="M1989">
        <f t="shared" si="341"/>
        <v>74</v>
      </c>
      <c r="N1989" s="168">
        <f t="shared" si="347"/>
        <v>74</v>
      </c>
      <c r="O1989" s="168">
        <f t="shared" si="348"/>
        <v>-1</v>
      </c>
      <c r="P1989" s="168">
        <f t="shared" si="349"/>
        <v>-1</v>
      </c>
      <c r="Q1989" s="168">
        <f t="shared" si="350"/>
        <v>-1</v>
      </c>
      <c r="R1989" s="168">
        <f t="shared" si="342"/>
        <v>-1</v>
      </c>
      <c r="S1989">
        <f t="shared" si="343"/>
        <v>-1</v>
      </c>
      <c r="T1989">
        <f t="shared" si="344"/>
        <v>-1</v>
      </c>
      <c r="U1989">
        <f t="shared" si="345"/>
        <v>668</v>
      </c>
    </row>
    <row r="1990" spans="2:21" x14ac:dyDescent="0.25">
      <c r="B1990" s="167">
        <v>298.23396150000002</v>
      </c>
      <c r="C1990" s="168">
        <v>2.8980424960755977</v>
      </c>
      <c r="D1990" s="168">
        <v>3153</v>
      </c>
      <c r="E1990" s="168">
        <v>3</v>
      </c>
      <c r="F1990" s="168">
        <v>33</v>
      </c>
      <c r="G1990" s="168">
        <v>67</v>
      </c>
      <c r="H1990" s="168">
        <v>2252</v>
      </c>
      <c r="I1990" s="168">
        <f t="shared" si="346"/>
        <v>20075073.042999987</v>
      </c>
      <c r="J1990" s="168">
        <v>407</v>
      </c>
      <c r="K1990" s="168">
        <v>468</v>
      </c>
      <c r="L1990" s="169">
        <f t="shared" si="351"/>
        <v>436.43556225403995</v>
      </c>
      <c r="M1990">
        <f t="shared" si="341"/>
        <v>67</v>
      </c>
      <c r="N1990" s="168">
        <f t="shared" si="347"/>
        <v>67</v>
      </c>
      <c r="O1990" s="168">
        <f t="shared" si="348"/>
        <v>-1</v>
      </c>
      <c r="P1990" s="168">
        <f t="shared" si="349"/>
        <v>-1</v>
      </c>
      <c r="Q1990" s="168">
        <f t="shared" si="350"/>
        <v>-1</v>
      </c>
      <c r="R1990" s="168">
        <f t="shared" si="342"/>
        <v>-1</v>
      </c>
      <c r="S1990">
        <f t="shared" si="343"/>
        <v>-1</v>
      </c>
      <c r="T1990">
        <f t="shared" si="344"/>
        <v>468</v>
      </c>
      <c r="U1990">
        <f t="shared" si="345"/>
        <v>-1</v>
      </c>
    </row>
    <row r="1991" spans="2:21" x14ac:dyDescent="0.25">
      <c r="B1991" s="167">
        <v>298.24391130000004</v>
      </c>
      <c r="C1991" s="168">
        <v>2.8981549942013127</v>
      </c>
      <c r="D1991" s="168">
        <v>3154</v>
      </c>
      <c r="E1991" s="168">
        <v>8</v>
      </c>
      <c r="F1991" s="168">
        <v>178</v>
      </c>
      <c r="G1991" s="168">
        <v>62</v>
      </c>
      <c r="H1991" s="168">
        <v>2867</v>
      </c>
      <c r="I1991" s="168">
        <f t="shared" si="346"/>
        <v>20077940.042999987</v>
      </c>
      <c r="J1991" s="168">
        <v>219</v>
      </c>
      <c r="K1991" s="168">
        <v>34</v>
      </c>
      <c r="L1991" s="169">
        <f t="shared" si="351"/>
        <v>86.290208019218497</v>
      </c>
      <c r="M1991">
        <f t="shared" si="341"/>
        <v>62</v>
      </c>
      <c r="N1991" s="168">
        <f t="shared" si="347"/>
        <v>62</v>
      </c>
      <c r="O1991" s="168">
        <f t="shared" si="348"/>
        <v>-1</v>
      </c>
      <c r="P1991" s="168">
        <f t="shared" si="349"/>
        <v>-1</v>
      </c>
      <c r="Q1991" s="168">
        <f t="shared" si="350"/>
        <v>-1</v>
      </c>
      <c r="R1991" s="168">
        <f t="shared" si="342"/>
        <v>34</v>
      </c>
      <c r="S1991">
        <f t="shared" si="343"/>
        <v>-1</v>
      </c>
      <c r="T1991">
        <f t="shared" si="344"/>
        <v>-1</v>
      </c>
      <c r="U1991">
        <f t="shared" si="345"/>
        <v>-1</v>
      </c>
    </row>
    <row r="1992" spans="2:21" x14ac:dyDescent="0.25">
      <c r="B1992" s="167">
        <v>298.24749630000002</v>
      </c>
      <c r="C1992" s="168">
        <v>2.8981955307972926</v>
      </c>
      <c r="D1992" s="168">
        <v>3155</v>
      </c>
      <c r="E1992" s="168">
        <v>3</v>
      </c>
      <c r="F1992" s="168">
        <v>48</v>
      </c>
      <c r="G1992" s="168">
        <v>61</v>
      </c>
      <c r="H1992" s="168">
        <v>709.93700000000001</v>
      </c>
      <c r="I1992" s="168">
        <f t="shared" si="346"/>
        <v>20078649.979999986</v>
      </c>
      <c r="J1992" s="168">
        <v>433</v>
      </c>
      <c r="K1992" s="168">
        <v>43</v>
      </c>
      <c r="L1992" s="169">
        <f t="shared" si="351"/>
        <v>136.45145656972664</v>
      </c>
      <c r="M1992">
        <f t="shared" si="341"/>
        <v>61</v>
      </c>
      <c r="N1992" s="168">
        <f t="shared" si="347"/>
        <v>61</v>
      </c>
      <c r="O1992" s="168">
        <f t="shared" si="348"/>
        <v>-1</v>
      </c>
      <c r="P1992" s="168">
        <f t="shared" si="349"/>
        <v>-1</v>
      </c>
      <c r="Q1992" s="168">
        <f t="shared" si="350"/>
        <v>-1</v>
      </c>
      <c r="R1992" s="168">
        <f t="shared" si="342"/>
        <v>43</v>
      </c>
      <c r="S1992">
        <f t="shared" si="343"/>
        <v>-1</v>
      </c>
      <c r="T1992">
        <f t="shared" si="344"/>
        <v>-1</v>
      </c>
      <c r="U1992">
        <f t="shared" si="345"/>
        <v>-1</v>
      </c>
    </row>
    <row r="1993" spans="2:21" x14ac:dyDescent="0.25">
      <c r="B1993" s="167">
        <v>298.26054250000004</v>
      </c>
      <c r="C1993" s="168">
        <v>2.8983430591700974</v>
      </c>
      <c r="D1993" s="168">
        <v>3156</v>
      </c>
      <c r="E1993" s="168">
        <v>7</v>
      </c>
      <c r="F1993" s="168">
        <v>62</v>
      </c>
      <c r="G1993" s="168">
        <v>71</v>
      </c>
      <c r="H1993" s="168">
        <v>4922</v>
      </c>
      <c r="I1993" s="168">
        <f t="shared" si="346"/>
        <v>20083571.979999986</v>
      </c>
      <c r="J1993" s="168">
        <v>536</v>
      </c>
      <c r="K1993" s="168">
        <v>468</v>
      </c>
      <c r="L1993" s="169">
        <f t="shared" si="351"/>
        <v>500.84728211302098</v>
      </c>
      <c r="M1993">
        <f t="shared" si="341"/>
        <v>71</v>
      </c>
      <c r="N1993" s="168">
        <f t="shared" si="347"/>
        <v>71</v>
      </c>
      <c r="O1993" s="168">
        <f t="shared" si="348"/>
        <v>-1</v>
      </c>
      <c r="P1993" s="168">
        <f t="shared" si="349"/>
        <v>-1</v>
      </c>
      <c r="Q1993" s="168">
        <f t="shared" si="350"/>
        <v>-1</v>
      </c>
      <c r="R1993" s="168">
        <f t="shared" si="342"/>
        <v>-1</v>
      </c>
      <c r="S1993">
        <f t="shared" si="343"/>
        <v>-1</v>
      </c>
      <c r="T1993">
        <f t="shared" si="344"/>
        <v>468</v>
      </c>
      <c r="U1993">
        <f t="shared" si="345"/>
        <v>-1</v>
      </c>
    </row>
    <row r="1994" spans="2:21" x14ac:dyDescent="0.25">
      <c r="B1994" s="167">
        <v>298.27268050000004</v>
      </c>
      <c r="C1994" s="168">
        <v>2.8984803334717699</v>
      </c>
      <c r="D1994" s="168">
        <v>3157</v>
      </c>
      <c r="E1994" s="168">
        <v>4</v>
      </c>
      <c r="F1994" s="168">
        <v>70</v>
      </c>
      <c r="G1994" s="168">
        <v>76</v>
      </c>
      <c r="H1994" s="168">
        <v>9431</v>
      </c>
      <c r="I1994" s="168">
        <f t="shared" si="346"/>
        <v>20093002.979999986</v>
      </c>
      <c r="J1994" s="168">
        <v>499</v>
      </c>
      <c r="K1994" s="168">
        <v>166</v>
      </c>
      <c r="L1994" s="169">
        <f t="shared" si="351"/>
        <v>287.80896441910909</v>
      </c>
      <c r="M1994">
        <f t="shared" si="341"/>
        <v>76</v>
      </c>
      <c r="N1994" s="168">
        <f t="shared" si="347"/>
        <v>-1</v>
      </c>
      <c r="O1994" s="168">
        <f t="shared" si="348"/>
        <v>76</v>
      </c>
      <c r="P1994" s="168">
        <f t="shared" si="349"/>
        <v>-1</v>
      </c>
      <c r="Q1994" s="168">
        <f t="shared" si="350"/>
        <v>-1</v>
      </c>
      <c r="R1994" s="168">
        <f t="shared" si="342"/>
        <v>166</v>
      </c>
      <c r="S1994">
        <f t="shared" si="343"/>
        <v>-1</v>
      </c>
      <c r="T1994">
        <f t="shared" si="344"/>
        <v>-1</v>
      </c>
      <c r="U1994">
        <f t="shared" si="345"/>
        <v>-1</v>
      </c>
    </row>
    <row r="1995" spans="2:21" x14ac:dyDescent="0.25">
      <c r="B1995" s="167">
        <v>298.28819450000003</v>
      </c>
      <c r="C1995" s="168">
        <v>2.8986558109787923</v>
      </c>
      <c r="D1995" s="168">
        <v>3159</v>
      </c>
      <c r="E1995" s="168">
        <v>11</v>
      </c>
      <c r="F1995" s="168">
        <v>64</v>
      </c>
      <c r="G1995" s="168">
        <v>70</v>
      </c>
      <c r="H1995" s="168">
        <v>4214</v>
      </c>
      <c r="I1995" s="168">
        <f t="shared" si="346"/>
        <v>20097216.979999986</v>
      </c>
      <c r="J1995" s="168">
        <v>379</v>
      </c>
      <c r="K1995" s="168">
        <v>161</v>
      </c>
      <c r="L1995" s="169">
        <f t="shared" si="351"/>
        <v>247.02024208554246</v>
      </c>
      <c r="M1995">
        <f t="shared" si="341"/>
        <v>70</v>
      </c>
      <c r="N1995" s="168">
        <f t="shared" si="347"/>
        <v>70</v>
      </c>
      <c r="O1995" s="168">
        <f t="shared" si="348"/>
        <v>-1</v>
      </c>
      <c r="P1995" s="168">
        <f t="shared" si="349"/>
        <v>-1</v>
      </c>
      <c r="Q1995" s="168">
        <f t="shared" si="350"/>
        <v>-1</v>
      </c>
      <c r="R1995" s="168">
        <f t="shared" si="342"/>
        <v>161</v>
      </c>
      <c r="S1995">
        <f t="shared" si="343"/>
        <v>-1</v>
      </c>
      <c r="T1995">
        <f t="shared" si="344"/>
        <v>-1</v>
      </c>
      <c r="U1995">
        <f t="shared" si="345"/>
        <v>-1</v>
      </c>
    </row>
    <row r="1996" spans="2:21" x14ac:dyDescent="0.25">
      <c r="B1996" s="167">
        <v>298.30275270000004</v>
      </c>
      <c r="C1996" s="168">
        <v>2.8988205004308303</v>
      </c>
      <c r="D1996" s="168">
        <v>3161</v>
      </c>
      <c r="E1996" s="168">
        <v>6</v>
      </c>
      <c r="F1996" s="168">
        <v>170</v>
      </c>
      <c r="G1996" s="168">
        <v>67</v>
      </c>
      <c r="H1996" s="168">
        <v>2906</v>
      </c>
      <c r="I1996" s="168">
        <f t="shared" si="346"/>
        <v>20100122.979999986</v>
      </c>
      <c r="J1996" s="168">
        <v>424</v>
      </c>
      <c r="K1996" s="168">
        <v>439</v>
      </c>
      <c r="L1996" s="169">
        <f t="shared" si="351"/>
        <v>431.43481547042541</v>
      </c>
      <c r="M1996">
        <f t="shared" si="341"/>
        <v>67</v>
      </c>
      <c r="N1996" s="168">
        <f t="shared" si="347"/>
        <v>67</v>
      </c>
      <c r="O1996" s="168">
        <f t="shared" si="348"/>
        <v>-1</v>
      </c>
      <c r="P1996" s="168">
        <f t="shared" si="349"/>
        <v>-1</v>
      </c>
      <c r="Q1996" s="168">
        <f t="shared" si="350"/>
        <v>-1</v>
      </c>
      <c r="R1996" s="168">
        <f t="shared" si="342"/>
        <v>-1</v>
      </c>
      <c r="S1996">
        <f t="shared" si="343"/>
        <v>-1</v>
      </c>
      <c r="T1996">
        <f t="shared" si="344"/>
        <v>439</v>
      </c>
      <c r="U1996">
        <f t="shared" si="345"/>
        <v>-1</v>
      </c>
    </row>
    <row r="1997" spans="2:21" x14ac:dyDescent="0.25">
      <c r="B1997" s="167">
        <v>298.31833770000003</v>
      </c>
      <c r="C1997" s="168">
        <v>2.898996830144053</v>
      </c>
      <c r="D1997" s="168">
        <v>3162</v>
      </c>
      <c r="E1997" s="168">
        <v>5</v>
      </c>
      <c r="F1997" s="168">
        <v>105</v>
      </c>
      <c r="G1997" s="168">
        <v>78</v>
      </c>
      <c r="H1997" s="168">
        <v>24062</v>
      </c>
      <c r="I1997" s="168">
        <f t="shared" si="346"/>
        <v>20124184.979999986</v>
      </c>
      <c r="J1997" s="168">
        <v>490</v>
      </c>
      <c r="K1997" s="168">
        <v>458</v>
      </c>
      <c r="L1997" s="169">
        <f t="shared" si="351"/>
        <v>473.72988083928163</v>
      </c>
      <c r="M1997">
        <f t="shared" si="341"/>
        <v>78</v>
      </c>
      <c r="N1997" s="168">
        <f t="shared" si="347"/>
        <v>-1</v>
      </c>
      <c r="O1997" s="168">
        <f t="shared" si="348"/>
        <v>78</v>
      </c>
      <c r="P1997" s="168">
        <f t="shared" si="349"/>
        <v>-1</v>
      </c>
      <c r="Q1997" s="168">
        <f t="shared" si="350"/>
        <v>-1</v>
      </c>
      <c r="R1997" s="168">
        <f t="shared" si="342"/>
        <v>-1</v>
      </c>
      <c r="S1997">
        <f t="shared" si="343"/>
        <v>-1</v>
      </c>
      <c r="T1997">
        <f t="shared" si="344"/>
        <v>458</v>
      </c>
      <c r="U1997">
        <f t="shared" si="345"/>
        <v>-1</v>
      </c>
    </row>
    <row r="1998" spans="2:21" x14ac:dyDescent="0.25">
      <c r="B1998" s="167">
        <v>298.32120880000002</v>
      </c>
      <c r="C1998" s="168">
        <v>2.899029316733396</v>
      </c>
      <c r="D1998" s="168">
        <v>3163</v>
      </c>
      <c r="E1998" s="168">
        <v>1</v>
      </c>
      <c r="F1998" s="168">
        <v>37</v>
      </c>
      <c r="G1998" s="168">
        <v>72</v>
      </c>
      <c r="H1998" s="168">
        <v>3244</v>
      </c>
      <c r="I1998" s="168">
        <f t="shared" si="346"/>
        <v>20127428.979999986</v>
      </c>
      <c r="J1998" s="168">
        <v>556</v>
      </c>
      <c r="K1998" s="168">
        <v>673</v>
      </c>
      <c r="L1998" s="169">
        <f t="shared" si="351"/>
        <v>611.70908118156956</v>
      </c>
      <c r="M1998">
        <f t="shared" si="341"/>
        <v>72</v>
      </c>
      <c r="N1998" s="168">
        <f t="shared" si="347"/>
        <v>72</v>
      </c>
      <c r="O1998" s="168">
        <f t="shared" si="348"/>
        <v>-1</v>
      </c>
      <c r="P1998" s="168">
        <f t="shared" si="349"/>
        <v>-1</v>
      </c>
      <c r="Q1998" s="168">
        <f t="shared" si="350"/>
        <v>-1</v>
      </c>
      <c r="R1998" s="168">
        <f t="shared" si="342"/>
        <v>-1</v>
      </c>
      <c r="S1998">
        <f t="shared" si="343"/>
        <v>-1</v>
      </c>
      <c r="T1998">
        <f t="shared" si="344"/>
        <v>-1</v>
      </c>
      <c r="U1998">
        <f t="shared" si="345"/>
        <v>673</v>
      </c>
    </row>
    <row r="1999" spans="2:21" x14ac:dyDescent="0.25">
      <c r="B1999" s="167">
        <v>298.33660450000002</v>
      </c>
      <c r="C1999" s="168">
        <v>2.899203534310963</v>
      </c>
      <c r="D1999" s="168">
        <v>3165</v>
      </c>
      <c r="E1999" s="168">
        <v>4</v>
      </c>
      <c r="F1999" s="168">
        <v>79</v>
      </c>
      <c r="G1999" s="168">
        <v>68</v>
      </c>
      <c r="H1999" s="168">
        <v>2418</v>
      </c>
      <c r="I1999" s="168">
        <f t="shared" si="346"/>
        <v>20129846.979999986</v>
      </c>
      <c r="J1999" s="168">
        <v>411</v>
      </c>
      <c r="K1999" s="168">
        <v>107</v>
      </c>
      <c r="L1999" s="169">
        <f t="shared" si="351"/>
        <v>209.70693836876262</v>
      </c>
      <c r="M1999">
        <f t="shared" si="341"/>
        <v>68</v>
      </c>
      <c r="N1999" s="168">
        <f t="shared" si="347"/>
        <v>68</v>
      </c>
      <c r="O1999" s="168">
        <f t="shared" si="348"/>
        <v>-1</v>
      </c>
      <c r="P1999" s="168">
        <f t="shared" si="349"/>
        <v>-1</v>
      </c>
      <c r="Q1999" s="168">
        <f t="shared" si="350"/>
        <v>-1</v>
      </c>
      <c r="R1999" s="168">
        <f t="shared" si="342"/>
        <v>107</v>
      </c>
      <c r="S1999">
        <f t="shared" si="343"/>
        <v>-1</v>
      </c>
      <c r="T1999">
        <f t="shared" si="344"/>
        <v>-1</v>
      </c>
      <c r="U1999">
        <f t="shared" si="345"/>
        <v>-1</v>
      </c>
    </row>
    <row r="2000" spans="2:21" x14ac:dyDescent="0.25">
      <c r="B2000" s="167">
        <v>298.34868200000005</v>
      </c>
      <c r="C2000" s="168">
        <v>2.8993402205610055</v>
      </c>
      <c r="D2000" s="168">
        <v>3166</v>
      </c>
      <c r="E2000" s="168">
        <v>6</v>
      </c>
      <c r="F2000" s="168">
        <v>36</v>
      </c>
      <c r="G2000" s="168">
        <v>72</v>
      </c>
      <c r="H2000" s="168">
        <v>4182</v>
      </c>
      <c r="I2000" s="168">
        <f t="shared" si="346"/>
        <v>20134028.979999986</v>
      </c>
      <c r="J2000" s="168">
        <v>448</v>
      </c>
      <c r="K2000" s="168">
        <v>483</v>
      </c>
      <c r="L2000" s="169">
        <f t="shared" si="351"/>
        <v>465.17093632341221</v>
      </c>
      <c r="M2000">
        <f t="shared" si="341"/>
        <v>72</v>
      </c>
      <c r="N2000" s="168">
        <f t="shared" si="347"/>
        <v>72</v>
      </c>
      <c r="O2000" s="168">
        <f t="shared" si="348"/>
        <v>-1</v>
      </c>
      <c r="P2000" s="168">
        <f t="shared" si="349"/>
        <v>-1</v>
      </c>
      <c r="Q2000" s="168">
        <f t="shared" si="350"/>
        <v>-1</v>
      </c>
      <c r="R2000" s="168">
        <f t="shared" si="342"/>
        <v>-1</v>
      </c>
      <c r="S2000">
        <f t="shared" si="343"/>
        <v>-1</v>
      </c>
      <c r="T2000">
        <f t="shared" si="344"/>
        <v>483</v>
      </c>
      <c r="U2000">
        <f t="shared" si="345"/>
        <v>-1</v>
      </c>
    </row>
    <row r="2001" spans="2:21" x14ac:dyDescent="0.25">
      <c r="B2001" s="167">
        <v>298.36668830000002</v>
      </c>
      <c r="C2001" s="168">
        <v>2.8995440339830956</v>
      </c>
      <c r="D2001" s="168">
        <v>3168</v>
      </c>
      <c r="E2001" s="168">
        <v>15</v>
      </c>
      <c r="F2001" s="168">
        <v>50</v>
      </c>
      <c r="G2001" s="168">
        <v>66</v>
      </c>
      <c r="H2001" s="168">
        <v>2358</v>
      </c>
      <c r="I2001" s="168">
        <f t="shared" si="346"/>
        <v>20136386.979999986</v>
      </c>
      <c r="J2001" s="168">
        <v>394</v>
      </c>
      <c r="K2001" s="168">
        <v>439</v>
      </c>
      <c r="L2001" s="169">
        <f t="shared" si="351"/>
        <v>415.8918128552184</v>
      </c>
      <c r="M2001">
        <f t="shared" si="341"/>
        <v>66</v>
      </c>
      <c r="N2001" s="168">
        <f t="shared" si="347"/>
        <v>66</v>
      </c>
      <c r="O2001" s="168">
        <f t="shared" si="348"/>
        <v>-1</v>
      </c>
      <c r="P2001" s="168">
        <f t="shared" si="349"/>
        <v>-1</v>
      </c>
      <c r="Q2001" s="168">
        <f t="shared" si="350"/>
        <v>-1</v>
      </c>
      <c r="R2001" s="168">
        <f t="shared" si="342"/>
        <v>-1</v>
      </c>
      <c r="S2001">
        <f t="shared" si="343"/>
        <v>-1</v>
      </c>
      <c r="T2001">
        <f t="shared" si="344"/>
        <v>439</v>
      </c>
      <c r="U2001">
        <f t="shared" si="345"/>
        <v>-1</v>
      </c>
    </row>
    <row r="2002" spans="2:21" x14ac:dyDescent="0.25">
      <c r="B2002" s="167">
        <v>298.38349980000004</v>
      </c>
      <c r="C2002" s="168">
        <v>2.8997343541546265</v>
      </c>
      <c r="D2002" s="168">
        <v>3170</v>
      </c>
      <c r="E2002" s="168">
        <v>13</v>
      </c>
      <c r="F2002" s="168">
        <v>24</v>
      </c>
      <c r="G2002" s="168">
        <v>64</v>
      </c>
      <c r="H2002" s="168">
        <v>1436</v>
      </c>
      <c r="I2002" s="168">
        <f t="shared" si="346"/>
        <v>20137822.979999986</v>
      </c>
      <c r="J2002" s="168">
        <v>475</v>
      </c>
      <c r="K2002" s="168">
        <v>444</v>
      </c>
      <c r="L2002" s="169">
        <f t="shared" si="351"/>
        <v>459.23850012820134</v>
      </c>
      <c r="M2002">
        <f t="shared" si="341"/>
        <v>64</v>
      </c>
      <c r="N2002" s="168">
        <f t="shared" si="347"/>
        <v>64</v>
      </c>
      <c r="O2002" s="168">
        <f t="shared" si="348"/>
        <v>-1</v>
      </c>
      <c r="P2002" s="168">
        <f t="shared" si="349"/>
        <v>-1</v>
      </c>
      <c r="Q2002" s="168">
        <f t="shared" si="350"/>
        <v>-1</v>
      </c>
      <c r="R2002" s="168">
        <f t="shared" si="342"/>
        <v>-1</v>
      </c>
      <c r="S2002">
        <f t="shared" si="343"/>
        <v>-1</v>
      </c>
      <c r="T2002">
        <f t="shared" si="344"/>
        <v>444</v>
      </c>
      <c r="U2002">
        <f t="shared" si="345"/>
        <v>-1</v>
      </c>
    </row>
    <row r="2003" spans="2:21" x14ac:dyDescent="0.25">
      <c r="B2003" s="167">
        <v>298.39098050000001</v>
      </c>
      <c r="C2003" s="168">
        <v>2.8998190514382611</v>
      </c>
      <c r="D2003" s="168">
        <v>3171</v>
      </c>
      <c r="E2003" s="168">
        <v>6</v>
      </c>
      <c r="F2003" s="168">
        <v>41</v>
      </c>
      <c r="G2003" s="168">
        <v>66</v>
      </c>
      <c r="H2003" s="168">
        <v>1889</v>
      </c>
      <c r="I2003" s="168">
        <f t="shared" si="346"/>
        <v>20139711.979999986</v>
      </c>
      <c r="J2003" s="168">
        <v>431</v>
      </c>
      <c r="K2003" s="168">
        <v>458</v>
      </c>
      <c r="L2003" s="169">
        <f t="shared" si="351"/>
        <v>444.29494707907719</v>
      </c>
      <c r="M2003">
        <f t="shared" si="341"/>
        <v>66</v>
      </c>
      <c r="N2003" s="168">
        <f t="shared" si="347"/>
        <v>66</v>
      </c>
      <c r="O2003" s="168">
        <f t="shared" si="348"/>
        <v>-1</v>
      </c>
      <c r="P2003" s="168">
        <f t="shared" si="349"/>
        <v>-1</v>
      </c>
      <c r="Q2003" s="168">
        <f t="shared" si="350"/>
        <v>-1</v>
      </c>
      <c r="R2003" s="168">
        <f t="shared" si="342"/>
        <v>-1</v>
      </c>
      <c r="S2003">
        <f t="shared" si="343"/>
        <v>-1</v>
      </c>
      <c r="T2003">
        <f t="shared" si="344"/>
        <v>458</v>
      </c>
      <c r="U2003">
        <f t="shared" si="345"/>
        <v>-1</v>
      </c>
    </row>
    <row r="2004" spans="2:21" x14ac:dyDescent="0.25">
      <c r="B2004" s="167">
        <v>298.40555400000005</v>
      </c>
      <c r="C2004" s="168">
        <v>2.8999840710277689</v>
      </c>
      <c r="D2004" s="168">
        <v>3172</v>
      </c>
      <c r="E2004" s="168">
        <v>2</v>
      </c>
      <c r="F2004" s="168">
        <v>56</v>
      </c>
      <c r="G2004" s="168">
        <v>65</v>
      </c>
      <c r="H2004" s="168">
        <v>1847</v>
      </c>
      <c r="I2004" s="168">
        <f t="shared" si="346"/>
        <v>20141558.979999986</v>
      </c>
      <c r="J2004" s="168">
        <v>438</v>
      </c>
      <c r="K2004" s="168">
        <v>97</v>
      </c>
      <c r="L2004" s="169">
        <f t="shared" si="351"/>
        <v>206.1213234966242</v>
      </c>
      <c r="M2004">
        <f t="shared" si="341"/>
        <v>65</v>
      </c>
      <c r="N2004" s="168">
        <f t="shared" si="347"/>
        <v>65</v>
      </c>
      <c r="O2004" s="168">
        <f t="shared" si="348"/>
        <v>-1</v>
      </c>
      <c r="P2004" s="168">
        <f t="shared" si="349"/>
        <v>-1</v>
      </c>
      <c r="Q2004" s="168">
        <f t="shared" si="350"/>
        <v>-1</v>
      </c>
      <c r="R2004" s="168">
        <f t="shared" si="342"/>
        <v>97</v>
      </c>
      <c r="S2004">
        <f t="shared" si="343"/>
        <v>-1</v>
      </c>
      <c r="T2004">
        <f t="shared" si="344"/>
        <v>-1</v>
      </c>
      <c r="U2004">
        <f t="shared" si="345"/>
        <v>-1</v>
      </c>
    </row>
    <row r="2005" spans="2:21" x14ac:dyDescent="0.25">
      <c r="B2005" s="167">
        <v>298.40738550000003</v>
      </c>
      <c r="C2005" s="168">
        <v>2.9000048111630941</v>
      </c>
      <c r="D2005" s="168">
        <v>3173</v>
      </c>
      <c r="E2005" s="168">
        <v>33</v>
      </c>
      <c r="F2005" s="168">
        <v>123</v>
      </c>
      <c r="G2005" s="168">
        <v>69</v>
      </c>
      <c r="H2005" s="168">
        <v>10821</v>
      </c>
      <c r="I2005" s="168">
        <f t="shared" si="346"/>
        <v>20152379.979999986</v>
      </c>
      <c r="J2005" s="168">
        <v>320</v>
      </c>
      <c r="K2005" s="168">
        <v>468</v>
      </c>
      <c r="L2005" s="169">
        <f t="shared" si="351"/>
        <v>386.98837191833036</v>
      </c>
      <c r="M2005">
        <f t="shared" si="341"/>
        <v>69</v>
      </c>
      <c r="N2005" s="168">
        <f t="shared" si="347"/>
        <v>69</v>
      </c>
      <c r="O2005" s="168">
        <f t="shared" si="348"/>
        <v>-1</v>
      </c>
      <c r="P2005" s="168">
        <f t="shared" si="349"/>
        <v>-1</v>
      </c>
      <c r="Q2005" s="168">
        <f t="shared" si="350"/>
        <v>-1</v>
      </c>
      <c r="R2005" s="168">
        <f t="shared" si="342"/>
        <v>-1</v>
      </c>
      <c r="S2005">
        <f t="shared" si="343"/>
        <v>-1</v>
      </c>
      <c r="T2005">
        <f t="shared" si="344"/>
        <v>468</v>
      </c>
      <c r="U2005">
        <f t="shared" si="345"/>
        <v>-1</v>
      </c>
    </row>
    <row r="2006" spans="2:21" x14ac:dyDescent="0.25">
      <c r="B2006" s="167">
        <v>298.42057850000003</v>
      </c>
      <c r="C2006" s="168">
        <v>2.900154220754096</v>
      </c>
      <c r="D2006" s="168">
        <v>3174</v>
      </c>
      <c r="E2006" s="168">
        <v>11</v>
      </c>
      <c r="F2006" s="168">
        <v>175</v>
      </c>
      <c r="G2006" s="168">
        <v>72</v>
      </c>
      <c r="H2006" s="168">
        <v>10957</v>
      </c>
      <c r="I2006" s="168">
        <f t="shared" si="346"/>
        <v>20163336.979999986</v>
      </c>
      <c r="J2006" s="168">
        <v>354</v>
      </c>
      <c r="K2006" s="168">
        <v>107</v>
      </c>
      <c r="L2006" s="169">
        <f t="shared" si="351"/>
        <v>194.62271193260051</v>
      </c>
      <c r="M2006">
        <f t="shared" si="341"/>
        <v>72</v>
      </c>
      <c r="N2006" s="168">
        <f t="shared" si="347"/>
        <v>72</v>
      </c>
      <c r="O2006" s="168">
        <f t="shared" si="348"/>
        <v>-1</v>
      </c>
      <c r="P2006" s="168">
        <f t="shared" si="349"/>
        <v>-1</v>
      </c>
      <c r="Q2006" s="168">
        <f t="shared" si="350"/>
        <v>-1</v>
      </c>
      <c r="R2006" s="168">
        <f t="shared" si="342"/>
        <v>107</v>
      </c>
      <c r="S2006">
        <f t="shared" si="343"/>
        <v>-1</v>
      </c>
      <c r="T2006">
        <f t="shared" si="344"/>
        <v>-1</v>
      </c>
      <c r="U2006">
        <f t="shared" si="345"/>
        <v>-1</v>
      </c>
    </row>
    <row r="2007" spans="2:21" x14ac:dyDescent="0.25">
      <c r="B2007" s="167">
        <v>298.43937400000004</v>
      </c>
      <c r="C2007" s="168">
        <v>2.9003671097517474</v>
      </c>
      <c r="D2007" s="168">
        <v>3176</v>
      </c>
      <c r="E2007" s="168">
        <v>7</v>
      </c>
      <c r="F2007" s="168">
        <v>95</v>
      </c>
      <c r="G2007" s="168">
        <v>77</v>
      </c>
      <c r="H2007" s="168">
        <v>16938</v>
      </c>
      <c r="I2007" s="168">
        <f t="shared" si="346"/>
        <v>20180274.979999986</v>
      </c>
      <c r="J2007" s="168">
        <v>529</v>
      </c>
      <c r="K2007" s="168">
        <v>434</v>
      </c>
      <c r="L2007" s="169">
        <f t="shared" si="351"/>
        <v>479.15133308799216</v>
      </c>
      <c r="M2007">
        <f t="shared" si="341"/>
        <v>77</v>
      </c>
      <c r="N2007" s="168">
        <f t="shared" si="347"/>
        <v>-1</v>
      </c>
      <c r="O2007" s="168">
        <f t="shared" si="348"/>
        <v>77</v>
      </c>
      <c r="P2007" s="168">
        <f t="shared" si="349"/>
        <v>-1</v>
      </c>
      <c r="Q2007" s="168">
        <f t="shared" si="350"/>
        <v>-1</v>
      </c>
      <c r="R2007" s="168">
        <f t="shared" si="342"/>
        <v>-1</v>
      </c>
      <c r="S2007">
        <f t="shared" si="343"/>
        <v>-1</v>
      </c>
      <c r="T2007">
        <f t="shared" si="344"/>
        <v>434</v>
      </c>
      <c r="U2007">
        <f t="shared" si="345"/>
        <v>-1</v>
      </c>
    </row>
    <row r="2008" spans="2:21" x14ac:dyDescent="0.25">
      <c r="B2008" s="167">
        <v>298.44318180000005</v>
      </c>
      <c r="C2008" s="168">
        <v>2.9004102436778689</v>
      </c>
      <c r="D2008" s="168">
        <v>3177</v>
      </c>
      <c r="E2008" s="168">
        <v>10</v>
      </c>
      <c r="F2008" s="168">
        <v>187</v>
      </c>
      <c r="G2008" s="168">
        <v>68</v>
      </c>
      <c r="H2008" s="168">
        <v>6974</v>
      </c>
      <c r="I2008" s="168">
        <f t="shared" si="346"/>
        <v>20187248.979999986</v>
      </c>
      <c r="J2008" s="168">
        <v>290</v>
      </c>
      <c r="K2008" s="168">
        <v>34</v>
      </c>
      <c r="L2008" s="169">
        <f t="shared" si="351"/>
        <v>99.297532698451278</v>
      </c>
      <c r="M2008">
        <f t="shared" si="341"/>
        <v>68</v>
      </c>
      <c r="N2008" s="168">
        <f t="shared" si="347"/>
        <v>68</v>
      </c>
      <c r="O2008" s="168">
        <f t="shared" si="348"/>
        <v>-1</v>
      </c>
      <c r="P2008" s="168">
        <f t="shared" si="349"/>
        <v>-1</v>
      </c>
      <c r="Q2008" s="168">
        <f t="shared" si="350"/>
        <v>-1</v>
      </c>
      <c r="R2008" s="168">
        <f t="shared" si="342"/>
        <v>34</v>
      </c>
      <c r="S2008">
        <f t="shared" si="343"/>
        <v>-1</v>
      </c>
      <c r="T2008">
        <f t="shared" si="344"/>
        <v>-1</v>
      </c>
      <c r="U2008">
        <f t="shared" si="345"/>
        <v>-1</v>
      </c>
    </row>
    <row r="2009" spans="2:21" x14ac:dyDescent="0.25">
      <c r="B2009" s="167">
        <v>298.45705430000004</v>
      </c>
      <c r="C2009" s="168">
        <v>2.9005674012144009</v>
      </c>
      <c r="D2009" s="168">
        <v>3178</v>
      </c>
      <c r="E2009" s="168">
        <v>9</v>
      </c>
      <c r="F2009" s="168">
        <v>32</v>
      </c>
      <c r="G2009" s="168">
        <v>66</v>
      </c>
      <c r="H2009" s="168">
        <v>1714</v>
      </c>
      <c r="I2009" s="168">
        <f t="shared" si="346"/>
        <v>20188962.979999986</v>
      </c>
      <c r="J2009" s="168">
        <v>464</v>
      </c>
      <c r="K2009" s="168">
        <v>434</v>
      </c>
      <c r="L2009" s="169">
        <f t="shared" si="351"/>
        <v>448.74937325861526</v>
      </c>
      <c r="M2009">
        <f t="shared" si="341"/>
        <v>66</v>
      </c>
      <c r="N2009" s="168">
        <f t="shared" si="347"/>
        <v>66</v>
      </c>
      <c r="O2009" s="168">
        <f t="shared" si="348"/>
        <v>-1</v>
      </c>
      <c r="P2009" s="168">
        <f t="shared" si="349"/>
        <v>-1</v>
      </c>
      <c r="Q2009" s="168">
        <f t="shared" si="350"/>
        <v>-1</v>
      </c>
      <c r="R2009" s="168">
        <f t="shared" si="342"/>
        <v>-1</v>
      </c>
      <c r="S2009">
        <f t="shared" si="343"/>
        <v>-1</v>
      </c>
      <c r="T2009">
        <f t="shared" si="344"/>
        <v>434</v>
      </c>
      <c r="U2009">
        <f t="shared" si="345"/>
        <v>-1</v>
      </c>
    </row>
    <row r="2010" spans="2:21" x14ac:dyDescent="0.25">
      <c r="B2010" s="167">
        <v>298.47735000000006</v>
      </c>
      <c r="C2010" s="168">
        <v>2.9007973617765885</v>
      </c>
      <c r="D2010" s="168">
        <v>3180</v>
      </c>
      <c r="E2010" s="168">
        <v>3</v>
      </c>
      <c r="F2010" s="168">
        <v>17</v>
      </c>
      <c r="G2010" s="168">
        <v>63</v>
      </c>
      <c r="H2010" s="168">
        <v>545.20399999999995</v>
      </c>
      <c r="I2010" s="168">
        <f t="shared" si="346"/>
        <v>20189508.183999985</v>
      </c>
      <c r="J2010" s="168">
        <v>572</v>
      </c>
      <c r="K2010" s="168">
        <v>434</v>
      </c>
      <c r="L2010" s="169">
        <f t="shared" si="351"/>
        <v>498.2449196931164</v>
      </c>
      <c r="M2010">
        <f t="shared" si="341"/>
        <v>63</v>
      </c>
      <c r="N2010" s="168">
        <f t="shared" si="347"/>
        <v>63</v>
      </c>
      <c r="O2010" s="168">
        <f t="shared" si="348"/>
        <v>-1</v>
      </c>
      <c r="P2010" s="168">
        <f t="shared" si="349"/>
        <v>-1</v>
      </c>
      <c r="Q2010" s="168">
        <f t="shared" si="350"/>
        <v>-1</v>
      </c>
      <c r="R2010" s="168">
        <f t="shared" si="342"/>
        <v>-1</v>
      </c>
      <c r="S2010">
        <f t="shared" si="343"/>
        <v>-1</v>
      </c>
      <c r="T2010">
        <f t="shared" si="344"/>
        <v>434</v>
      </c>
      <c r="U2010">
        <f t="shared" si="345"/>
        <v>-1</v>
      </c>
    </row>
    <row r="2011" spans="2:21" x14ac:dyDescent="0.25">
      <c r="B2011" s="167">
        <v>298.48241180000002</v>
      </c>
      <c r="C2011" s="168">
        <v>2.9008547212839151</v>
      </c>
      <c r="D2011" s="168">
        <v>3181</v>
      </c>
      <c r="E2011" s="168">
        <v>1</v>
      </c>
      <c r="F2011" s="168">
        <v>27</v>
      </c>
      <c r="G2011" s="168">
        <v>61</v>
      </c>
      <c r="H2011" s="168">
        <v>767.03700000000003</v>
      </c>
      <c r="I2011" s="168">
        <f t="shared" si="346"/>
        <v>20190275.220999986</v>
      </c>
      <c r="J2011" s="168">
        <v>341</v>
      </c>
      <c r="K2011" s="168">
        <v>34</v>
      </c>
      <c r="L2011" s="169">
        <f t="shared" si="351"/>
        <v>107.67543823918248</v>
      </c>
      <c r="M2011">
        <f t="shared" si="341"/>
        <v>61</v>
      </c>
      <c r="N2011" s="168">
        <f t="shared" si="347"/>
        <v>61</v>
      </c>
      <c r="O2011" s="168">
        <f t="shared" si="348"/>
        <v>-1</v>
      </c>
      <c r="P2011" s="168">
        <f t="shared" si="349"/>
        <v>-1</v>
      </c>
      <c r="Q2011" s="168">
        <f t="shared" si="350"/>
        <v>-1</v>
      </c>
      <c r="R2011" s="168">
        <f t="shared" si="342"/>
        <v>34</v>
      </c>
      <c r="S2011">
        <f t="shared" si="343"/>
        <v>-1</v>
      </c>
      <c r="T2011">
        <f t="shared" si="344"/>
        <v>-1</v>
      </c>
      <c r="U2011">
        <f t="shared" si="345"/>
        <v>-1</v>
      </c>
    </row>
    <row r="2012" spans="2:21" x14ac:dyDescent="0.25">
      <c r="B2012" s="167">
        <v>298.49326000000002</v>
      </c>
      <c r="C2012" s="168">
        <v>2.9009776604278996</v>
      </c>
      <c r="D2012" s="168">
        <v>3182</v>
      </c>
      <c r="E2012" s="168">
        <v>37</v>
      </c>
      <c r="F2012" s="168">
        <v>162</v>
      </c>
      <c r="G2012" s="168">
        <v>68</v>
      </c>
      <c r="H2012" s="168">
        <v>6974</v>
      </c>
      <c r="I2012" s="168">
        <f t="shared" si="346"/>
        <v>20197249.220999986</v>
      </c>
      <c r="J2012" s="168">
        <v>336</v>
      </c>
      <c r="K2012" s="168">
        <v>107</v>
      </c>
      <c r="L2012" s="169">
        <f t="shared" si="351"/>
        <v>189.61012631186131</v>
      </c>
      <c r="M2012">
        <f t="shared" si="341"/>
        <v>68</v>
      </c>
      <c r="N2012" s="168">
        <f t="shared" si="347"/>
        <v>68</v>
      </c>
      <c r="O2012" s="168">
        <f t="shared" si="348"/>
        <v>-1</v>
      </c>
      <c r="P2012" s="168">
        <f t="shared" si="349"/>
        <v>-1</v>
      </c>
      <c r="Q2012" s="168">
        <f t="shared" si="350"/>
        <v>-1</v>
      </c>
      <c r="R2012" s="168">
        <f t="shared" si="342"/>
        <v>107</v>
      </c>
      <c r="S2012">
        <f t="shared" si="343"/>
        <v>-1</v>
      </c>
      <c r="T2012">
        <f t="shared" si="344"/>
        <v>-1</v>
      </c>
      <c r="U2012">
        <f t="shared" si="345"/>
        <v>-1</v>
      </c>
    </row>
    <row r="2013" spans="2:21" x14ac:dyDescent="0.25">
      <c r="B2013" s="167">
        <v>298.49564880000003</v>
      </c>
      <c r="C2013" s="168">
        <v>2.9010047335895579</v>
      </c>
      <c r="D2013" s="168">
        <v>3183</v>
      </c>
      <c r="E2013" s="168">
        <v>1</v>
      </c>
      <c r="F2013" s="168">
        <v>25</v>
      </c>
      <c r="G2013" s="168">
        <v>64</v>
      </c>
      <c r="H2013" s="168">
        <v>873.86</v>
      </c>
      <c r="I2013" s="168">
        <f t="shared" si="346"/>
        <v>20198123.080999985</v>
      </c>
      <c r="J2013" s="168">
        <v>510</v>
      </c>
      <c r="K2013" s="168">
        <v>449</v>
      </c>
      <c r="L2013" s="169">
        <f t="shared" si="351"/>
        <v>478.52899598665908</v>
      </c>
      <c r="M2013">
        <f t="shared" si="341"/>
        <v>64</v>
      </c>
      <c r="N2013" s="168">
        <f t="shared" si="347"/>
        <v>64</v>
      </c>
      <c r="O2013" s="168">
        <f t="shared" si="348"/>
        <v>-1</v>
      </c>
      <c r="P2013" s="168">
        <f t="shared" si="349"/>
        <v>-1</v>
      </c>
      <c r="Q2013" s="168">
        <f t="shared" si="350"/>
        <v>-1</v>
      </c>
      <c r="R2013" s="168">
        <f t="shared" si="342"/>
        <v>-1</v>
      </c>
      <c r="S2013">
        <f t="shared" si="343"/>
        <v>-1</v>
      </c>
      <c r="T2013">
        <f t="shared" si="344"/>
        <v>449</v>
      </c>
      <c r="U2013">
        <f t="shared" si="345"/>
        <v>-1</v>
      </c>
    </row>
    <row r="2014" spans="2:21" x14ac:dyDescent="0.25">
      <c r="B2014" s="167">
        <v>298.50864280000002</v>
      </c>
      <c r="C2014" s="168">
        <v>2.9011520099569315</v>
      </c>
      <c r="D2014" s="168">
        <v>3184</v>
      </c>
      <c r="E2014" s="168">
        <v>5</v>
      </c>
      <c r="F2014" s="168">
        <v>11</v>
      </c>
      <c r="G2014" s="168">
        <v>63</v>
      </c>
      <c r="H2014" s="168">
        <v>550.82799999999997</v>
      </c>
      <c r="I2014" s="168">
        <f t="shared" si="346"/>
        <v>20198673.908999987</v>
      </c>
      <c r="J2014" s="168">
        <v>520</v>
      </c>
      <c r="K2014" s="168">
        <v>434</v>
      </c>
      <c r="L2014" s="169">
        <f t="shared" si="351"/>
        <v>475.05789120906098</v>
      </c>
      <c r="M2014">
        <f t="shared" si="341"/>
        <v>63</v>
      </c>
      <c r="N2014" s="168">
        <f t="shared" si="347"/>
        <v>63</v>
      </c>
      <c r="O2014" s="168">
        <f t="shared" si="348"/>
        <v>-1</v>
      </c>
      <c r="P2014" s="168">
        <f t="shared" si="349"/>
        <v>-1</v>
      </c>
      <c r="Q2014" s="168">
        <f t="shared" si="350"/>
        <v>-1</v>
      </c>
      <c r="R2014" s="168">
        <f t="shared" si="342"/>
        <v>-1</v>
      </c>
      <c r="S2014">
        <f t="shared" si="343"/>
        <v>-1</v>
      </c>
      <c r="T2014">
        <f t="shared" si="344"/>
        <v>434</v>
      </c>
      <c r="U2014">
        <f t="shared" si="345"/>
        <v>-1</v>
      </c>
    </row>
    <row r="2015" spans="2:21" x14ac:dyDescent="0.25">
      <c r="B2015" s="167">
        <v>298.51358170000003</v>
      </c>
      <c r="C2015" s="168">
        <v>2.9012079930118824</v>
      </c>
      <c r="D2015" s="168">
        <v>3185</v>
      </c>
      <c r="E2015" s="168">
        <v>5</v>
      </c>
      <c r="F2015" s="168">
        <v>113</v>
      </c>
      <c r="G2015" s="168">
        <v>63</v>
      </c>
      <c r="H2015" s="168">
        <v>2674</v>
      </c>
      <c r="I2015" s="168">
        <f t="shared" si="346"/>
        <v>20201347.908999987</v>
      </c>
      <c r="J2015" s="168">
        <v>331</v>
      </c>
      <c r="K2015" s="168">
        <v>141</v>
      </c>
      <c r="L2015" s="169">
        <f t="shared" si="351"/>
        <v>216.03471943185428</v>
      </c>
      <c r="M2015">
        <f t="shared" si="341"/>
        <v>63</v>
      </c>
      <c r="N2015" s="168">
        <f t="shared" si="347"/>
        <v>63</v>
      </c>
      <c r="O2015" s="168">
        <f t="shared" si="348"/>
        <v>-1</v>
      </c>
      <c r="P2015" s="168">
        <f t="shared" si="349"/>
        <v>-1</v>
      </c>
      <c r="Q2015" s="168">
        <f t="shared" si="350"/>
        <v>-1</v>
      </c>
      <c r="R2015" s="168">
        <f t="shared" si="342"/>
        <v>141</v>
      </c>
      <c r="S2015">
        <f t="shared" si="343"/>
        <v>-1</v>
      </c>
      <c r="T2015">
        <f t="shared" si="344"/>
        <v>-1</v>
      </c>
      <c r="U2015">
        <f t="shared" si="345"/>
        <v>-1</v>
      </c>
    </row>
    <row r="2016" spans="2:21" x14ac:dyDescent="0.25">
      <c r="B2016" s="167">
        <v>298.52708570000004</v>
      </c>
      <c r="C2016" s="168">
        <v>2.9013610756665513</v>
      </c>
      <c r="D2016" s="168">
        <v>3186</v>
      </c>
      <c r="E2016" s="168">
        <v>10</v>
      </c>
      <c r="F2016" s="168">
        <v>76</v>
      </c>
      <c r="G2016" s="168">
        <v>73</v>
      </c>
      <c r="H2016" s="168">
        <v>6410</v>
      </c>
      <c r="I2016" s="168">
        <f t="shared" si="346"/>
        <v>20207757.908999987</v>
      </c>
      <c r="J2016" s="168">
        <v>513</v>
      </c>
      <c r="K2016" s="168">
        <v>434</v>
      </c>
      <c r="L2016" s="169">
        <f t="shared" si="351"/>
        <v>471.84955229394888</v>
      </c>
      <c r="M2016">
        <f t="shared" si="341"/>
        <v>73</v>
      </c>
      <c r="N2016" s="168">
        <f t="shared" si="347"/>
        <v>73</v>
      </c>
      <c r="O2016" s="168">
        <f t="shared" si="348"/>
        <v>-1</v>
      </c>
      <c r="P2016" s="168">
        <f t="shared" si="349"/>
        <v>-1</v>
      </c>
      <c r="Q2016" s="168">
        <f t="shared" si="350"/>
        <v>-1</v>
      </c>
      <c r="R2016" s="168">
        <f t="shared" si="342"/>
        <v>-1</v>
      </c>
      <c r="S2016">
        <f t="shared" si="343"/>
        <v>-1</v>
      </c>
      <c r="T2016">
        <f t="shared" si="344"/>
        <v>434</v>
      </c>
      <c r="U2016">
        <f t="shared" si="345"/>
        <v>-1</v>
      </c>
    </row>
    <row r="2017" spans="2:21" x14ac:dyDescent="0.25">
      <c r="B2017" s="167">
        <v>298.54442750000004</v>
      </c>
      <c r="C2017" s="168">
        <v>2.9015576921607966</v>
      </c>
      <c r="D2017" s="168">
        <v>3188</v>
      </c>
      <c r="E2017" s="168">
        <v>15</v>
      </c>
      <c r="F2017" s="168">
        <v>184</v>
      </c>
      <c r="G2017" s="168">
        <v>86</v>
      </c>
      <c r="H2017" s="168">
        <v>182520</v>
      </c>
      <c r="I2017" s="168">
        <f t="shared" si="346"/>
        <v>20390277.908999987</v>
      </c>
      <c r="J2017" s="168">
        <v>377</v>
      </c>
      <c r="K2017" s="168">
        <v>434</v>
      </c>
      <c r="L2017" s="169">
        <f t="shared" si="351"/>
        <v>404.49721877906649</v>
      </c>
      <c r="M2017">
        <f t="shared" si="341"/>
        <v>86</v>
      </c>
      <c r="N2017" s="168">
        <f t="shared" si="347"/>
        <v>-1</v>
      </c>
      <c r="O2017" s="168">
        <f t="shared" si="348"/>
        <v>-1</v>
      </c>
      <c r="P2017" s="168">
        <f t="shared" si="349"/>
        <v>86</v>
      </c>
      <c r="Q2017" s="168">
        <f t="shared" si="350"/>
        <v>-1</v>
      </c>
      <c r="R2017" s="168">
        <f t="shared" si="342"/>
        <v>-1</v>
      </c>
      <c r="S2017">
        <f t="shared" si="343"/>
        <v>-1</v>
      </c>
      <c r="T2017">
        <f t="shared" si="344"/>
        <v>434</v>
      </c>
      <c r="U2017">
        <f t="shared" si="345"/>
        <v>-1</v>
      </c>
    </row>
    <row r="2018" spans="2:21" x14ac:dyDescent="0.25">
      <c r="B2018" s="167">
        <v>298.55201000000005</v>
      </c>
      <c r="C2018" s="168">
        <v>2.9016436703864463</v>
      </c>
      <c r="D2018" s="168">
        <v>3189</v>
      </c>
      <c r="E2018" s="168">
        <v>4</v>
      </c>
      <c r="F2018" s="168">
        <v>139</v>
      </c>
      <c r="G2018" s="168">
        <v>61</v>
      </c>
      <c r="H2018" s="168">
        <v>2222</v>
      </c>
      <c r="I2018" s="168">
        <f t="shared" si="346"/>
        <v>20392499.908999987</v>
      </c>
      <c r="J2018" s="168">
        <v>293</v>
      </c>
      <c r="K2018" s="168">
        <v>34</v>
      </c>
      <c r="L2018" s="169">
        <f t="shared" si="351"/>
        <v>99.809819156233317</v>
      </c>
      <c r="M2018">
        <f t="shared" si="341"/>
        <v>61</v>
      </c>
      <c r="N2018" s="168">
        <f t="shared" si="347"/>
        <v>61</v>
      </c>
      <c r="O2018" s="168">
        <f t="shared" si="348"/>
        <v>-1</v>
      </c>
      <c r="P2018" s="168">
        <f t="shared" si="349"/>
        <v>-1</v>
      </c>
      <c r="Q2018" s="168">
        <f t="shared" si="350"/>
        <v>-1</v>
      </c>
      <c r="R2018" s="168">
        <f t="shared" si="342"/>
        <v>34</v>
      </c>
      <c r="S2018">
        <f t="shared" si="343"/>
        <v>-1</v>
      </c>
      <c r="T2018">
        <f t="shared" si="344"/>
        <v>-1</v>
      </c>
      <c r="U2018">
        <f t="shared" si="345"/>
        <v>-1</v>
      </c>
    </row>
    <row r="2019" spans="2:21" x14ac:dyDescent="0.25">
      <c r="B2019" s="167">
        <v>298.56285680000002</v>
      </c>
      <c r="C2019" s="168">
        <v>2.9017666731530167</v>
      </c>
      <c r="D2019" s="168">
        <v>3190</v>
      </c>
      <c r="E2019" s="168">
        <v>2</v>
      </c>
      <c r="F2019" s="168">
        <v>42</v>
      </c>
      <c r="G2019" s="168">
        <v>73</v>
      </c>
      <c r="H2019" s="168">
        <v>4745</v>
      </c>
      <c r="I2019" s="168">
        <f t="shared" si="346"/>
        <v>20397244.908999987</v>
      </c>
      <c r="J2019" s="168">
        <v>516</v>
      </c>
      <c r="K2019" s="168">
        <v>434</v>
      </c>
      <c r="L2019" s="169">
        <f t="shared" si="351"/>
        <v>473.22721815212617</v>
      </c>
      <c r="M2019">
        <f t="shared" si="341"/>
        <v>73</v>
      </c>
      <c r="N2019" s="168">
        <f t="shared" si="347"/>
        <v>73</v>
      </c>
      <c r="O2019" s="168">
        <f t="shared" si="348"/>
        <v>-1</v>
      </c>
      <c r="P2019" s="168">
        <f t="shared" si="349"/>
        <v>-1</v>
      </c>
      <c r="Q2019" s="168">
        <f t="shared" si="350"/>
        <v>-1</v>
      </c>
      <c r="R2019" s="168">
        <f t="shared" si="342"/>
        <v>-1</v>
      </c>
      <c r="S2019">
        <f t="shared" si="343"/>
        <v>-1</v>
      </c>
      <c r="T2019">
        <f t="shared" si="344"/>
        <v>434</v>
      </c>
      <c r="U2019">
        <f t="shared" si="345"/>
        <v>-1</v>
      </c>
    </row>
    <row r="2020" spans="2:21" x14ac:dyDescent="0.25">
      <c r="B2020" s="167">
        <v>298.58742570000004</v>
      </c>
      <c r="C2020" s="168">
        <v>2.9020453304631308</v>
      </c>
      <c r="D2020" s="168">
        <v>3193</v>
      </c>
      <c r="E2020" s="168">
        <v>4</v>
      </c>
      <c r="F2020" s="168">
        <v>80</v>
      </c>
      <c r="G2020" s="168">
        <v>61</v>
      </c>
      <c r="H2020" s="168">
        <v>1281</v>
      </c>
      <c r="I2020" s="168">
        <f t="shared" si="346"/>
        <v>20398525.908999987</v>
      </c>
      <c r="J2020" s="168">
        <v>324</v>
      </c>
      <c r="K2020" s="168">
        <v>141</v>
      </c>
      <c r="L2020" s="169">
        <f t="shared" si="351"/>
        <v>213.7381575666825</v>
      </c>
      <c r="M2020">
        <f t="shared" si="341"/>
        <v>61</v>
      </c>
      <c r="N2020" s="168">
        <f t="shared" si="347"/>
        <v>61</v>
      </c>
      <c r="O2020" s="168">
        <f t="shared" si="348"/>
        <v>-1</v>
      </c>
      <c r="P2020" s="168">
        <f t="shared" si="349"/>
        <v>-1</v>
      </c>
      <c r="Q2020" s="168">
        <f t="shared" si="350"/>
        <v>-1</v>
      </c>
      <c r="R2020" s="168">
        <f t="shared" si="342"/>
        <v>141</v>
      </c>
      <c r="S2020">
        <f t="shared" si="343"/>
        <v>-1</v>
      </c>
      <c r="T2020">
        <f t="shared" si="344"/>
        <v>-1</v>
      </c>
      <c r="U2020">
        <f t="shared" si="345"/>
        <v>-1</v>
      </c>
    </row>
    <row r="2021" spans="2:21" x14ac:dyDescent="0.25">
      <c r="B2021" s="167">
        <v>298.59846930000003</v>
      </c>
      <c r="C2021" s="168">
        <v>2.902170606293295</v>
      </c>
      <c r="D2021" s="168">
        <v>3194</v>
      </c>
      <c r="E2021" s="168">
        <v>1</v>
      </c>
      <c r="F2021" s="168">
        <v>22</v>
      </c>
      <c r="G2021" s="168">
        <v>63</v>
      </c>
      <c r="H2021" s="168">
        <v>768.66600000000005</v>
      </c>
      <c r="I2021" s="168">
        <f t="shared" si="346"/>
        <v>20399294.574999988</v>
      </c>
      <c r="J2021" s="168">
        <v>506</v>
      </c>
      <c r="K2021" s="168">
        <v>39</v>
      </c>
      <c r="L2021" s="169">
        <f t="shared" si="351"/>
        <v>140.47775624631822</v>
      </c>
      <c r="M2021">
        <f t="shared" si="341"/>
        <v>63</v>
      </c>
      <c r="N2021" s="168">
        <f t="shared" si="347"/>
        <v>63</v>
      </c>
      <c r="O2021" s="168">
        <f t="shared" si="348"/>
        <v>-1</v>
      </c>
      <c r="P2021" s="168">
        <f t="shared" si="349"/>
        <v>-1</v>
      </c>
      <c r="Q2021" s="168">
        <f t="shared" si="350"/>
        <v>-1</v>
      </c>
      <c r="R2021" s="168">
        <f t="shared" si="342"/>
        <v>39</v>
      </c>
      <c r="S2021">
        <f t="shared" si="343"/>
        <v>-1</v>
      </c>
      <c r="T2021">
        <f t="shared" si="344"/>
        <v>-1</v>
      </c>
      <c r="U2021">
        <f t="shared" si="345"/>
        <v>-1</v>
      </c>
    </row>
    <row r="2022" spans="2:21" x14ac:dyDescent="0.25">
      <c r="B2022" s="167">
        <v>298.61552800000004</v>
      </c>
      <c r="C2022" s="168">
        <v>2.9023641411971526</v>
      </c>
      <c r="D2022" s="168">
        <v>3196</v>
      </c>
      <c r="E2022" s="168">
        <v>4</v>
      </c>
      <c r="F2022" s="168">
        <v>17</v>
      </c>
      <c r="G2022" s="168">
        <v>63</v>
      </c>
      <c r="H2022" s="168">
        <v>648.05799999999999</v>
      </c>
      <c r="I2022" s="168">
        <f t="shared" si="346"/>
        <v>20399942.632999986</v>
      </c>
      <c r="J2022" s="168">
        <v>453</v>
      </c>
      <c r="K2022" s="168">
        <v>97</v>
      </c>
      <c r="L2022" s="169">
        <f t="shared" si="351"/>
        <v>209.62108672554868</v>
      </c>
      <c r="M2022">
        <f t="shared" si="341"/>
        <v>63</v>
      </c>
      <c r="N2022" s="168">
        <f t="shared" si="347"/>
        <v>63</v>
      </c>
      <c r="O2022" s="168">
        <f t="shared" si="348"/>
        <v>-1</v>
      </c>
      <c r="P2022" s="168">
        <f t="shared" si="349"/>
        <v>-1</v>
      </c>
      <c r="Q2022" s="168">
        <f t="shared" si="350"/>
        <v>-1</v>
      </c>
      <c r="R2022" s="168">
        <f t="shared" si="342"/>
        <v>97</v>
      </c>
      <c r="S2022">
        <f t="shared" si="343"/>
        <v>-1</v>
      </c>
      <c r="T2022">
        <f t="shared" si="344"/>
        <v>-1</v>
      </c>
      <c r="U2022">
        <f t="shared" si="345"/>
        <v>-1</v>
      </c>
    </row>
    <row r="2023" spans="2:21" x14ac:dyDescent="0.25">
      <c r="B2023" s="167">
        <v>298.62691620000004</v>
      </c>
      <c r="C2023" s="168">
        <v>2.9024933600586174</v>
      </c>
      <c r="D2023" s="168">
        <v>3197</v>
      </c>
      <c r="E2023" s="168">
        <v>7</v>
      </c>
      <c r="F2023" s="168">
        <v>136</v>
      </c>
      <c r="G2023" s="168">
        <v>76</v>
      </c>
      <c r="H2023" s="168">
        <v>14524</v>
      </c>
      <c r="I2023" s="168">
        <f t="shared" si="346"/>
        <v>20414466.632999986</v>
      </c>
      <c r="J2023" s="168">
        <v>429</v>
      </c>
      <c r="K2023" s="168">
        <v>458</v>
      </c>
      <c r="L2023" s="169">
        <f t="shared" si="351"/>
        <v>443.26290167348765</v>
      </c>
      <c r="M2023">
        <f t="shared" si="341"/>
        <v>76</v>
      </c>
      <c r="N2023" s="168">
        <f t="shared" si="347"/>
        <v>-1</v>
      </c>
      <c r="O2023" s="168">
        <f t="shared" si="348"/>
        <v>76</v>
      </c>
      <c r="P2023" s="168">
        <f t="shared" si="349"/>
        <v>-1</v>
      </c>
      <c r="Q2023" s="168">
        <f t="shared" si="350"/>
        <v>-1</v>
      </c>
      <c r="R2023" s="168">
        <f t="shared" si="342"/>
        <v>-1</v>
      </c>
      <c r="S2023">
        <f t="shared" si="343"/>
        <v>-1</v>
      </c>
      <c r="T2023">
        <f t="shared" si="344"/>
        <v>458</v>
      </c>
      <c r="U2023">
        <f t="shared" si="345"/>
        <v>-1</v>
      </c>
    </row>
    <row r="2024" spans="2:21" x14ac:dyDescent="0.25">
      <c r="B2024" s="167">
        <v>298.63887450000004</v>
      </c>
      <c r="C2024" s="168">
        <v>2.9026290624286335</v>
      </c>
      <c r="D2024" s="168">
        <v>3198</v>
      </c>
      <c r="E2024" s="168">
        <v>1</v>
      </c>
      <c r="F2024" s="168">
        <v>14</v>
      </c>
      <c r="G2024" s="168">
        <v>63</v>
      </c>
      <c r="H2024" s="168">
        <v>416.73700000000002</v>
      </c>
      <c r="I2024" s="168">
        <f t="shared" si="346"/>
        <v>20414883.369999986</v>
      </c>
      <c r="J2024" s="168">
        <v>578</v>
      </c>
      <c r="K2024" s="168">
        <v>434</v>
      </c>
      <c r="L2024" s="169">
        <f t="shared" si="351"/>
        <v>500.85127533031198</v>
      </c>
      <c r="M2024">
        <f t="shared" si="341"/>
        <v>63</v>
      </c>
      <c r="N2024" s="168">
        <f t="shared" si="347"/>
        <v>63</v>
      </c>
      <c r="O2024" s="168">
        <f t="shared" si="348"/>
        <v>-1</v>
      </c>
      <c r="P2024" s="168">
        <f t="shared" si="349"/>
        <v>-1</v>
      </c>
      <c r="Q2024" s="168">
        <f t="shared" si="350"/>
        <v>-1</v>
      </c>
      <c r="R2024" s="168">
        <f t="shared" si="342"/>
        <v>-1</v>
      </c>
      <c r="S2024">
        <f t="shared" si="343"/>
        <v>-1</v>
      </c>
      <c r="T2024">
        <f t="shared" si="344"/>
        <v>434</v>
      </c>
      <c r="U2024">
        <f t="shared" si="345"/>
        <v>-1</v>
      </c>
    </row>
    <row r="2025" spans="2:21" x14ac:dyDescent="0.25">
      <c r="B2025" s="167">
        <v>298.64031570000003</v>
      </c>
      <c r="C2025" s="168">
        <v>2.9026454181353309</v>
      </c>
      <c r="D2025" s="168">
        <v>3199</v>
      </c>
      <c r="E2025" s="168">
        <v>3</v>
      </c>
      <c r="F2025" s="168">
        <v>59</v>
      </c>
      <c r="G2025" s="168">
        <v>80</v>
      </c>
      <c r="H2025" s="168">
        <v>21678</v>
      </c>
      <c r="I2025" s="168">
        <f t="shared" si="346"/>
        <v>20436561.369999986</v>
      </c>
      <c r="J2025" s="168">
        <v>530</v>
      </c>
      <c r="K2025" s="168">
        <v>463</v>
      </c>
      <c r="L2025" s="169">
        <f t="shared" si="351"/>
        <v>495.36854966782056</v>
      </c>
      <c r="M2025">
        <f t="shared" si="341"/>
        <v>80</v>
      </c>
      <c r="N2025" s="168">
        <f t="shared" si="347"/>
        <v>-1</v>
      </c>
      <c r="O2025" s="168">
        <f t="shared" si="348"/>
        <v>80</v>
      </c>
      <c r="P2025" s="168">
        <f t="shared" si="349"/>
        <v>-1</v>
      </c>
      <c r="Q2025" s="168">
        <f t="shared" si="350"/>
        <v>-1</v>
      </c>
      <c r="R2025" s="168">
        <f t="shared" si="342"/>
        <v>-1</v>
      </c>
      <c r="S2025">
        <f t="shared" si="343"/>
        <v>-1</v>
      </c>
      <c r="T2025">
        <f t="shared" si="344"/>
        <v>463</v>
      </c>
      <c r="U2025">
        <f t="shared" si="345"/>
        <v>-1</v>
      </c>
    </row>
    <row r="2026" spans="2:21" x14ac:dyDescent="0.25">
      <c r="B2026" s="167">
        <v>298.65171550000002</v>
      </c>
      <c r="C2026" s="168">
        <v>2.9027747984610368</v>
      </c>
      <c r="D2026" s="168">
        <v>3200</v>
      </c>
      <c r="E2026" s="168">
        <v>1</v>
      </c>
      <c r="F2026" s="168">
        <v>66</v>
      </c>
      <c r="G2026" s="168">
        <v>62</v>
      </c>
      <c r="H2026" s="168">
        <v>1001</v>
      </c>
      <c r="I2026" s="168">
        <f t="shared" si="346"/>
        <v>20437562.369999986</v>
      </c>
      <c r="J2026" s="168">
        <v>348</v>
      </c>
      <c r="K2026" s="168">
        <v>107</v>
      </c>
      <c r="L2026" s="169">
        <f t="shared" si="351"/>
        <v>192.96631830451656</v>
      </c>
      <c r="M2026">
        <f t="shared" si="341"/>
        <v>62</v>
      </c>
      <c r="N2026" s="168">
        <f t="shared" si="347"/>
        <v>62</v>
      </c>
      <c r="O2026" s="168">
        <f t="shared" si="348"/>
        <v>-1</v>
      </c>
      <c r="P2026" s="168">
        <f t="shared" si="349"/>
        <v>-1</v>
      </c>
      <c r="Q2026" s="168">
        <f t="shared" si="350"/>
        <v>-1</v>
      </c>
      <c r="R2026" s="168">
        <f t="shared" si="342"/>
        <v>107</v>
      </c>
      <c r="S2026">
        <f t="shared" si="343"/>
        <v>-1</v>
      </c>
      <c r="T2026">
        <f t="shared" si="344"/>
        <v>-1</v>
      </c>
      <c r="U2026">
        <f t="shared" si="345"/>
        <v>-1</v>
      </c>
    </row>
    <row r="2027" spans="2:21" x14ac:dyDescent="0.25">
      <c r="B2027" s="167">
        <v>298.66365130000003</v>
      </c>
      <c r="C2027" s="168">
        <v>2.9029102767492181</v>
      </c>
      <c r="D2027" s="168">
        <v>3201</v>
      </c>
      <c r="E2027" s="168">
        <v>22</v>
      </c>
      <c r="F2027" s="168">
        <v>32</v>
      </c>
      <c r="G2027" s="168">
        <v>65</v>
      </c>
      <c r="H2027" s="168">
        <v>2172</v>
      </c>
      <c r="I2027" s="168">
        <f t="shared" si="346"/>
        <v>20439734.369999986</v>
      </c>
      <c r="J2027" s="168">
        <v>390</v>
      </c>
      <c r="K2027" s="168">
        <v>468</v>
      </c>
      <c r="L2027" s="169">
        <f t="shared" si="351"/>
        <v>427.22359485402956</v>
      </c>
      <c r="M2027">
        <f t="shared" si="341"/>
        <v>65</v>
      </c>
      <c r="N2027" s="168">
        <f t="shared" si="347"/>
        <v>65</v>
      </c>
      <c r="O2027" s="168">
        <f t="shared" si="348"/>
        <v>-1</v>
      </c>
      <c r="P2027" s="168">
        <f t="shared" si="349"/>
        <v>-1</v>
      </c>
      <c r="Q2027" s="168">
        <f t="shared" si="350"/>
        <v>-1</v>
      </c>
      <c r="R2027" s="168">
        <f t="shared" si="342"/>
        <v>-1</v>
      </c>
      <c r="S2027">
        <f t="shared" si="343"/>
        <v>-1</v>
      </c>
      <c r="T2027">
        <f t="shared" si="344"/>
        <v>468</v>
      </c>
      <c r="U2027">
        <f t="shared" si="345"/>
        <v>-1</v>
      </c>
    </row>
    <row r="2028" spans="2:21" x14ac:dyDescent="0.25">
      <c r="B2028" s="167">
        <v>298.66980970000003</v>
      </c>
      <c r="C2028" s="168">
        <v>2.9029801840660698</v>
      </c>
      <c r="D2028" s="168">
        <v>3202</v>
      </c>
      <c r="E2028" s="168">
        <v>1</v>
      </c>
      <c r="F2028" s="168">
        <v>39</v>
      </c>
      <c r="G2028" s="168">
        <v>63</v>
      </c>
      <c r="H2028" s="168">
        <v>1184</v>
      </c>
      <c r="I2028" s="168">
        <f t="shared" si="346"/>
        <v>20440918.369999986</v>
      </c>
      <c r="J2028" s="168">
        <v>437</v>
      </c>
      <c r="K2028" s="168">
        <v>434</v>
      </c>
      <c r="L2028" s="169">
        <f t="shared" si="351"/>
        <v>435.49741675468067</v>
      </c>
      <c r="M2028">
        <f t="shared" si="341"/>
        <v>63</v>
      </c>
      <c r="N2028" s="168">
        <f t="shared" si="347"/>
        <v>63</v>
      </c>
      <c r="O2028" s="168">
        <f t="shared" si="348"/>
        <v>-1</v>
      </c>
      <c r="P2028" s="168">
        <f t="shared" si="349"/>
        <v>-1</v>
      </c>
      <c r="Q2028" s="168">
        <f t="shared" si="350"/>
        <v>-1</v>
      </c>
      <c r="R2028" s="168">
        <f t="shared" si="342"/>
        <v>-1</v>
      </c>
      <c r="S2028">
        <f t="shared" si="343"/>
        <v>-1</v>
      </c>
      <c r="T2028">
        <f t="shared" si="344"/>
        <v>434</v>
      </c>
      <c r="U2028">
        <f t="shared" si="345"/>
        <v>-1</v>
      </c>
    </row>
    <row r="2029" spans="2:21" x14ac:dyDescent="0.25">
      <c r="B2029" s="167">
        <v>298.69195200000001</v>
      </c>
      <c r="C2029" s="168">
        <v>2.9032315663600308</v>
      </c>
      <c r="D2029" s="168">
        <v>3204</v>
      </c>
      <c r="E2029" s="168">
        <v>11</v>
      </c>
      <c r="F2029" s="168">
        <v>74</v>
      </c>
      <c r="G2029" s="168">
        <v>68</v>
      </c>
      <c r="H2029" s="168">
        <v>4241</v>
      </c>
      <c r="I2029" s="168">
        <f t="shared" si="346"/>
        <v>20445159.369999986</v>
      </c>
      <c r="J2029" s="168">
        <v>441</v>
      </c>
      <c r="K2029" s="168">
        <v>97</v>
      </c>
      <c r="L2029" s="169">
        <f t="shared" si="351"/>
        <v>206.82601383771819</v>
      </c>
      <c r="M2029">
        <f t="shared" si="341"/>
        <v>68</v>
      </c>
      <c r="N2029" s="168">
        <f t="shared" si="347"/>
        <v>68</v>
      </c>
      <c r="O2029" s="168">
        <f t="shared" si="348"/>
        <v>-1</v>
      </c>
      <c r="P2029" s="168">
        <f t="shared" si="349"/>
        <v>-1</v>
      </c>
      <c r="Q2029" s="168">
        <f t="shared" si="350"/>
        <v>-1</v>
      </c>
      <c r="R2029" s="168">
        <f t="shared" si="342"/>
        <v>97</v>
      </c>
      <c r="S2029">
        <f t="shared" si="343"/>
        <v>-1</v>
      </c>
      <c r="T2029">
        <f t="shared" si="344"/>
        <v>-1</v>
      </c>
      <c r="U2029">
        <f t="shared" si="345"/>
        <v>-1</v>
      </c>
    </row>
    <row r="2030" spans="2:21" x14ac:dyDescent="0.25">
      <c r="B2030" s="167">
        <v>298.70706320000005</v>
      </c>
      <c r="C2030" s="168">
        <v>2.9034031540934504</v>
      </c>
      <c r="D2030" s="168">
        <v>3206</v>
      </c>
      <c r="E2030" s="168">
        <v>12</v>
      </c>
      <c r="F2030" s="168">
        <v>78</v>
      </c>
      <c r="G2030" s="168">
        <v>70</v>
      </c>
      <c r="H2030" s="168">
        <v>4160</v>
      </c>
      <c r="I2030" s="168">
        <f t="shared" si="346"/>
        <v>20449319.369999986</v>
      </c>
      <c r="J2030" s="168">
        <v>449</v>
      </c>
      <c r="K2030" s="168">
        <v>434</v>
      </c>
      <c r="L2030" s="169">
        <f t="shared" si="351"/>
        <v>441.43629211925929</v>
      </c>
      <c r="M2030">
        <f t="shared" si="341"/>
        <v>70</v>
      </c>
      <c r="N2030" s="168">
        <f t="shared" si="347"/>
        <v>70</v>
      </c>
      <c r="O2030" s="168">
        <f t="shared" si="348"/>
        <v>-1</v>
      </c>
      <c r="P2030" s="168">
        <f t="shared" si="349"/>
        <v>-1</v>
      </c>
      <c r="Q2030" s="168">
        <f t="shared" si="350"/>
        <v>-1</v>
      </c>
      <c r="R2030" s="168">
        <f t="shared" si="342"/>
        <v>-1</v>
      </c>
      <c r="S2030">
        <f t="shared" si="343"/>
        <v>-1</v>
      </c>
      <c r="T2030">
        <f t="shared" si="344"/>
        <v>434</v>
      </c>
      <c r="U2030">
        <f t="shared" si="345"/>
        <v>-1</v>
      </c>
    </row>
    <row r="2031" spans="2:21" x14ac:dyDescent="0.25">
      <c r="B2031" s="167">
        <v>298.71653230000004</v>
      </c>
      <c r="C2031" s="168">
        <v>2.9035106880690025</v>
      </c>
      <c r="D2031" s="168">
        <v>3207</v>
      </c>
      <c r="E2031" s="168">
        <v>24</v>
      </c>
      <c r="F2031" s="168">
        <v>107</v>
      </c>
      <c r="G2031" s="168">
        <v>66</v>
      </c>
      <c r="H2031" s="168">
        <v>3609</v>
      </c>
      <c r="I2031" s="168">
        <f t="shared" si="346"/>
        <v>20452928.369999986</v>
      </c>
      <c r="J2031" s="168">
        <v>315</v>
      </c>
      <c r="K2031" s="168">
        <v>107</v>
      </c>
      <c r="L2031" s="169">
        <f t="shared" si="351"/>
        <v>183.5892153695309</v>
      </c>
      <c r="M2031">
        <f t="shared" si="341"/>
        <v>66</v>
      </c>
      <c r="N2031" s="168">
        <f t="shared" si="347"/>
        <v>66</v>
      </c>
      <c r="O2031" s="168">
        <f t="shared" si="348"/>
        <v>-1</v>
      </c>
      <c r="P2031" s="168">
        <f t="shared" si="349"/>
        <v>-1</v>
      </c>
      <c r="Q2031" s="168">
        <f t="shared" si="350"/>
        <v>-1</v>
      </c>
      <c r="R2031" s="168">
        <f t="shared" si="342"/>
        <v>107</v>
      </c>
      <c r="S2031">
        <f t="shared" si="343"/>
        <v>-1</v>
      </c>
      <c r="T2031">
        <f t="shared" si="344"/>
        <v>-1</v>
      </c>
      <c r="U2031">
        <f t="shared" si="345"/>
        <v>-1</v>
      </c>
    </row>
    <row r="2032" spans="2:21" x14ac:dyDescent="0.25">
      <c r="B2032" s="167">
        <v>298.72099230000003</v>
      </c>
      <c r="C2032" s="168">
        <v>2.9035613404697682</v>
      </c>
      <c r="D2032" s="168">
        <v>3208</v>
      </c>
      <c r="E2032" s="168">
        <v>2</v>
      </c>
      <c r="F2032" s="168">
        <v>25</v>
      </c>
      <c r="G2032" s="168">
        <v>64</v>
      </c>
      <c r="H2032" s="168">
        <v>1147</v>
      </c>
      <c r="I2032" s="168">
        <f t="shared" si="346"/>
        <v>20454075.369999986</v>
      </c>
      <c r="J2032" s="168">
        <v>494</v>
      </c>
      <c r="K2032" s="168">
        <v>434</v>
      </c>
      <c r="L2032" s="169">
        <f t="shared" si="351"/>
        <v>463.02915674933473</v>
      </c>
      <c r="M2032">
        <f t="shared" si="341"/>
        <v>64</v>
      </c>
      <c r="N2032" s="168">
        <f t="shared" si="347"/>
        <v>64</v>
      </c>
      <c r="O2032" s="168">
        <f t="shared" si="348"/>
        <v>-1</v>
      </c>
      <c r="P2032" s="168">
        <f t="shared" si="349"/>
        <v>-1</v>
      </c>
      <c r="Q2032" s="168">
        <f t="shared" si="350"/>
        <v>-1</v>
      </c>
      <c r="R2032" s="168">
        <f t="shared" si="342"/>
        <v>-1</v>
      </c>
      <c r="S2032">
        <f t="shared" si="343"/>
        <v>-1</v>
      </c>
      <c r="T2032">
        <f t="shared" si="344"/>
        <v>434</v>
      </c>
      <c r="U2032">
        <f t="shared" si="345"/>
        <v>-1</v>
      </c>
    </row>
    <row r="2033" spans="2:21" x14ac:dyDescent="0.25">
      <c r="B2033" s="167">
        <v>298.72578950000002</v>
      </c>
      <c r="C2033" s="168">
        <v>2.9036158248140529</v>
      </c>
      <c r="D2033" s="168">
        <v>3209</v>
      </c>
      <c r="E2033" s="168">
        <v>5</v>
      </c>
      <c r="F2033" s="168">
        <v>160</v>
      </c>
      <c r="G2033" s="168">
        <v>66</v>
      </c>
      <c r="H2033" s="168">
        <v>6247</v>
      </c>
      <c r="I2033" s="168">
        <f t="shared" si="346"/>
        <v>20460322.369999986</v>
      </c>
      <c r="J2033" s="168">
        <v>320</v>
      </c>
      <c r="K2033" s="168">
        <v>141</v>
      </c>
      <c r="L2033" s="169">
        <f t="shared" si="351"/>
        <v>212.41468875762806</v>
      </c>
      <c r="M2033">
        <f t="shared" si="341"/>
        <v>66</v>
      </c>
      <c r="N2033" s="168">
        <f t="shared" si="347"/>
        <v>66</v>
      </c>
      <c r="O2033" s="168">
        <f t="shared" si="348"/>
        <v>-1</v>
      </c>
      <c r="P2033" s="168">
        <f t="shared" si="349"/>
        <v>-1</v>
      </c>
      <c r="Q2033" s="168">
        <f t="shared" si="350"/>
        <v>-1</v>
      </c>
      <c r="R2033" s="168">
        <f t="shared" si="342"/>
        <v>141</v>
      </c>
      <c r="S2033">
        <f t="shared" si="343"/>
        <v>-1</v>
      </c>
      <c r="T2033">
        <f t="shared" si="344"/>
        <v>-1</v>
      </c>
      <c r="U2033">
        <f t="shared" si="345"/>
        <v>-1</v>
      </c>
    </row>
    <row r="2034" spans="2:21" x14ac:dyDescent="0.25">
      <c r="B2034" s="167">
        <v>298.75404880000002</v>
      </c>
      <c r="C2034" s="168">
        <v>2.9039368301065576</v>
      </c>
      <c r="D2034" s="168">
        <v>3211</v>
      </c>
      <c r="E2034" s="168">
        <v>2</v>
      </c>
      <c r="F2034" s="168">
        <v>143</v>
      </c>
      <c r="G2034" s="168">
        <v>67</v>
      </c>
      <c r="H2034" s="168">
        <v>6111</v>
      </c>
      <c r="I2034" s="168">
        <f t="shared" si="346"/>
        <v>20466433.369999986</v>
      </c>
      <c r="J2034" s="168">
        <v>317</v>
      </c>
      <c r="K2034" s="168">
        <v>107</v>
      </c>
      <c r="L2034" s="169">
        <f t="shared" si="351"/>
        <v>184.1711160850148</v>
      </c>
      <c r="M2034">
        <f t="shared" si="341"/>
        <v>67</v>
      </c>
      <c r="N2034" s="168">
        <f t="shared" si="347"/>
        <v>67</v>
      </c>
      <c r="O2034" s="168">
        <f t="shared" si="348"/>
        <v>-1</v>
      </c>
      <c r="P2034" s="168">
        <f t="shared" si="349"/>
        <v>-1</v>
      </c>
      <c r="Q2034" s="168">
        <f t="shared" si="350"/>
        <v>-1</v>
      </c>
      <c r="R2034" s="168">
        <f t="shared" si="342"/>
        <v>107</v>
      </c>
      <c r="S2034">
        <f t="shared" si="343"/>
        <v>-1</v>
      </c>
      <c r="T2034">
        <f t="shared" si="344"/>
        <v>-1</v>
      </c>
      <c r="U2034">
        <f t="shared" si="345"/>
        <v>-1</v>
      </c>
    </row>
    <row r="2035" spans="2:21" x14ac:dyDescent="0.25">
      <c r="B2035" s="167">
        <v>298.76491180000005</v>
      </c>
      <c r="C2035" s="168">
        <v>2.9040602484608242</v>
      </c>
      <c r="D2035" s="168">
        <v>3213</v>
      </c>
      <c r="E2035" s="168">
        <v>4</v>
      </c>
      <c r="F2035" s="168">
        <v>19</v>
      </c>
      <c r="G2035" s="168">
        <v>63</v>
      </c>
      <c r="H2035" s="168">
        <v>636.93299999999999</v>
      </c>
      <c r="I2035" s="168">
        <f t="shared" si="346"/>
        <v>20467070.302999984</v>
      </c>
      <c r="J2035" s="168">
        <v>460</v>
      </c>
      <c r="K2035" s="168">
        <v>610</v>
      </c>
      <c r="L2035" s="169">
        <f t="shared" si="351"/>
        <v>529.71690552596112</v>
      </c>
      <c r="M2035">
        <f t="shared" si="341"/>
        <v>63</v>
      </c>
      <c r="N2035" s="168">
        <f t="shared" si="347"/>
        <v>63</v>
      </c>
      <c r="O2035" s="168">
        <f t="shared" si="348"/>
        <v>-1</v>
      </c>
      <c r="P2035" s="168">
        <f t="shared" si="349"/>
        <v>-1</v>
      </c>
      <c r="Q2035" s="168">
        <f t="shared" si="350"/>
        <v>-1</v>
      </c>
      <c r="R2035" s="168">
        <f t="shared" si="342"/>
        <v>-1</v>
      </c>
      <c r="S2035">
        <f t="shared" si="343"/>
        <v>-1</v>
      </c>
      <c r="T2035">
        <f t="shared" si="344"/>
        <v>-1</v>
      </c>
      <c r="U2035">
        <f t="shared" si="345"/>
        <v>610</v>
      </c>
    </row>
    <row r="2036" spans="2:21" x14ac:dyDescent="0.25">
      <c r="B2036" s="167">
        <v>298.77426950000006</v>
      </c>
      <c r="C2036" s="168">
        <v>2.9041665745950302</v>
      </c>
      <c r="D2036" s="168">
        <v>3214</v>
      </c>
      <c r="E2036" s="168">
        <v>3</v>
      </c>
      <c r="F2036" s="168">
        <v>47</v>
      </c>
      <c r="G2036" s="168">
        <v>70</v>
      </c>
      <c r="H2036" s="168">
        <v>3456</v>
      </c>
      <c r="I2036" s="168">
        <f t="shared" si="346"/>
        <v>20470526.302999984</v>
      </c>
      <c r="J2036" s="168">
        <v>617</v>
      </c>
      <c r="K2036" s="168">
        <v>434</v>
      </c>
      <c r="L2036" s="169">
        <f t="shared" si="351"/>
        <v>517.47270459416507</v>
      </c>
      <c r="M2036">
        <f t="shared" si="341"/>
        <v>70</v>
      </c>
      <c r="N2036" s="168">
        <f t="shared" si="347"/>
        <v>70</v>
      </c>
      <c r="O2036" s="168">
        <f t="shared" si="348"/>
        <v>-1</v>
      </c>
      <c r="P2036" s="168">
        <f t="shared" si="349"/>
        <v>-1</v>
      </c>
      <c r="Q2036" s="168">
        <f t="shared" si="350"/>
        <v>-1</v>
      </c>
      <c r="R2036" s="168">
        <f t="shared" si="342"/>
        <v>-1</v>
      </c>
      <c r="S2036">
        <f t="shared" si="343"/>
        <v>-1</v>
      </c>
      <c r="T2036">
        <f t="shared" si="344"/>
        <v>434</v>
      </c>
      <c r="U2036">
        <f t="shared" si="345"/>
        <v>-1</v>
      </c>
    </row>
    <row r="2037" spans="2:21" x14ac:dyDescent="0.25">
      <c r="B2037" s="167">
        <v>298.79236300000002</v>
      </c>
      <c r="C2037" s="168">
        <v>2.9043721868870338</v>
      </c>
      <c r="D2037" s="168">
        <v>3216</v>
      </c>
      <c r="E2037" s="168">
        <v>10</v>
      </c>
      <c r="F2037" s="168">
        <v>173</v>
      </c>
      <c r="G2037" s="168">
        <v>85</v>
      </c>
      <c r="H2037" s="168">
        <v>122818</v>
      </c>
      <c r="I2037" s="168">
        <f t="shared" si="346"/>
        <v>20593344.302999984</v>
      </c>
      <c r="J2037" s="168">
        <v>491</v>
      </c>
      <c r="K2037" s="168">
        <v>434</v>
      </c>
      <c r="L2037" s="169">
        <f t="shared" si="351"/>
        <v>461.62105671210452</v>
      </c>
      <c r="M2037">
        <f t="shared" si="341"/>
        <v>85</v>
      </c>
      <c r="N2037" s="168">
        <f t="shared" si="347"/>
        <v>-1</v>
      </c>
      <c r="O2037" s="168">
        <f t="shared" si="348"/>
        <v>-1</v>
      </c>
      <c r="P2037" s="168">
        <f t="shared" si="349"/>
        <v>85</v>
      </c>
      <c r="Q2037" s="168">
        <f t="shared" si="350"/>
        <v>-1</v>
      </c>
      <c r="R2037" s="168">
        <f t="shared" si="342"/>
        <v>-1</v>
      </c>
      <c r="S2037">
        <f t="shared" si="343"/>
        <v>-1</v>
      </c>
      <c r="T2037">
        <f t="shared" si="344"/>
        <v>434</v>
      </c>
      <c r="U2037">
        <f t="shared" si="345"/>
        <v>-1</v>
      </c>
    </row>
    <row r="2038" spans="2:21" x14ac:dyDescent="0.25">
      <c r="B2038" s="167">
        <v>298.79915630000005</v>
      </c>
      <c r="C2038" s="168">
        <v>2.9044493940656779</v>
      </c>
      <c r="D2038" s="168">
        <v>3217</v>
      </c>
      <c r="E2038" s="168">
        <v>12</v>
      </c>
      <c r="F2038" s="168">
        <v>27</v>
      </c>
      <c r="G2038" s="168">
        <v>63</v>
      </c>
      <c r="H2038" s="168">
        <v>849.36500000000001</v>
      </c>
      <c r="I2038" s="168">
        <f t="shared" si="346"/>
        <v>20594193.667999983</v>
      </c>
      <c r="J2038" s="168">
        <v>411</v>
      </c>
      <c r="K2038" s="168">
        <v>34</v>
      </c>
      <c r="L2038" s="169">
        <f t="shared" si="351"/>
        <v>118.21167455035902</v>
      </c>
      <c r="M2038">
        <f t="shared" si="341"/>
        <v>63</v>
      </c>
      <c r="N2038" s="168">
        <f t="shared" si="347"/>
        <v>63</v>
      </c>
      <c r="O2038" s="168">
        <f t="shared" si="348"/>
        <v>-1</v>
      </c>
      <c r="P2038" s="168">
        <f t="shared" si="349"/>
        <v>-1</v>
      </c>
      <c r="Q2038" s="168">
        <f t="shared" si="350"/>
        <v>-1</v>
      </c>
      <c r="R2038" s="168">
        <f t="shared" si="342"/>
        <v>34</v>
      </c>
      <c r="S2038">
        <f t="shared" si="343"/>
        <v>-1</v>
      </c>
      <c r="T2038">
        <f t="shared" si="344"/>
        <v>-1</v>
      </c>
      <c r="U2038">
        <f t="shared" si="345"/>
        <v>-1</v>
      </c>
    </row>
    <row r="2039" spans="2:21" x14ac:dyDescent="0.25">
      <c r="B2039" s="167">
        <v>298.81206780000002</v>
      </c>
      <c r="C2039" s="168">
        <v>2.9045961492664811</v>
      </c>
      <c r="D2039" s="168">
        <v>3218</v>
      </c>
      <c r="E2039" s="168">
        <v>2</v>
      </c>
      <c r="F2039" s="168">
        <v>33</v>
      </c>
      <c r="G2039" s="168">
        <v>64</v>
      </c>
      <c r="H2039" s="168">
        <v>1062</v>
      </c>
      <c r="I2039" s="168">
        <f t="shared" si="346"/>
        <v>20595255.667999983</v>
      </c>
      <c r="J2039" s="168">
        <v>542</v>
      </c>
      <c r="K2039" s="168">
        <v>434</v>
      </c>
      <c r="L2039" s="169">
        <f t="shared" si="351"/>
        <v>485.00309277364408</v>
      </c>
      <c r="M2039">
        <f t="shared" si="341"/>
        <v>64</v>
      </c>
      <c r="N2039" s="168">
        <f t="shared" si="347"/>
        <v>64</v>
      </c>
      <c r="O2039" s="168">
        <f t="shared" si="348"/>
        <v>-1</v>
      </c>
      <c r="P2039" s="168">
        <f t="shared" si="349"/>
        <v>-1</v>
      </c>
      <c r="Q2039" s="168">
        <f t="shared" si="350"/>
        <v>-1</v>
      </c>
      <c r="R2039" s="168">
        <f t="shared" si="342"/>
        <v>-1</v>
      </c>
      <c r="S2039">
        <f t="shared" si="343"/>
        <v>-1</v>
      </c>
      <c r="T2039">
        <f t="shared" si="344"/>
        <v>434</v>
      </c>
      <c r="U2039">
        <f t="shared" si="345"/>
        <v>-1</v>
      </c>
    </row>
    <row r="2040" spans="2:21" x14ac:dyDescent="0.25">
      <c r="B2040" s="167">
        <v>298.81513820000004</v>
      </c>
      <c r="C2040" s="168">
        <v>2.9046310507698307</v>
      </c>
      <c r="D2040" s="168">
        <v>3219</v>
      </c>
      <c r="E2040" s="168">
        <v>2</v>
      </c>
      <c r="F2040" s="168">
        <v>23</v>
      </c>
      <c r="G2040" s="168">
        <v>64</v>
      </c>
      <c r="H2040" s="168">
        <v>948.81200000000001</v>
      </c>
      <c r="I2040" s="168">
        <f t="shared" si="346"/>
        <v>20596204.479999982</v>
      </c>
      <c r="J2040" s="168">
        <v>384</v>
      </c>
      <c r="K2040" s="168">
        <v>458</v>
      </c>
      <c r="L2040" s="169">
        <f t="shared" si="351"/>
        <v>419.37095750659699</v>
      </c>
      <c r="M2040">
        <f t="shared" si="341"/>
        <v>64</v>
      </c>
      <c r="N2040" s="168">
        <f t="shared" si="347"/>
        <v>64</v>
      </c>
      <c r="O2040" s="168">
        <f t="shared" si="348"/>
        <v>-1</v>
      </c>
      <c r="P2040" s="168">
        <f t="shared" si="349"/>
        <v>-1</v>
      </c>
      <c r="Q2040" s="168">
        <f t="shared" si="350"/>
        <v>-1</v>
      </c>
      <c r="R2040" s="168">
        <f t="shared" si="342"/>
        <v>-1</v>
      </c>
      <c r="S2040">
        <f t="shared" si="343"/>
        <v>-1</v>
      </c>
      <c r="T2040">
        <f t="shared" si="344"/>
        <v>458</v>
      </c>
      <c r="U2040">
        <f t="shared" si="345"/>
        <v>-1</v>
      </c>
    </row>
    <row r="2041" spans="2:21" x14ac:dyDescent="0.25">
      <c r="B2041" s="167">
        <v>298.85013230000004</v>
      </c>
      <c r="C2041" s="168">
        <v>2.9050289023955913</v>
      </c>
      <c r="D2041" s="168">
        <v>3221</v>
      </c>
      <c r="E2041" s="168">
        <v>11</v>
      </c>
      <c r="F2041" s="168">
        <v>48</v>
      </c>
      <c r="G2041" s="168">
        <v>65</v>
      </c>
      <c r="H2041" s="168">
        <v>1554</v>
      </c>
      <c r="I2041" s="168">
        <f t="shared" si="346"/>
        <v>20597758.479999982</v>
      </c>
      <c r="J2041" s="168">
        <v>385</v>
      </c>
      <c r="K2041" s="168">
        <v>161</v>
      </c>
      <c r="L2041" s="169">
        <f t="shared" si="351"/>
        <v>248.96786941290236</v>
      </c>
      <c r="M2041">
        <f t="shared" si="341"/>
        <v>65</v>
      </c>
      <c r="N2041" s="168">
        <f t="shared" si="347"/>
        <v>65</v>
      </c>
      <c r="O2041" s="168">
        <f t="shared" si="348"/>
        <v>-1</v>
      </c>
      <c r="P2041" s="168">
        <f t="shared" si="349"/>
        <v>-1</v>
      </c>
      <c r="Q2041" s="168">
        <f t="shared" si="350"/>
        <v>-1</v>
      </c>
      <c r="R2041" s="168">
        <f t="shared" si="342"/>
        <v>161</v>
      </c>
      <c r="S2041">
        <f t="shared" si="343"/>
        <v>-1</v>
      </c>
      <c r="T2041">
        <f t="shared" si="344"/>
        <v>-1</v>
      </c>
      <c r="U2041">
        <f t="shared" si="345"/>
        <v>-1</v>
      </c>
    </row>
    <row r="2042" spans="2:21" x14ac:dyDescent="0.25">
      <c r="B2042" s="167">
        <v>298.85352150000006</v>
      </c>
      <c r="C2042" s="168">
        <v>2.9050674414714655</v>
      </c>
      <c r="D2042" s="168">
        <v>3222</v>
      </c>
      <c r="E2042" s="168">
        <v>4</v>
      </c>
      <c r="F2042" s="168">
        <v>101</v>
      </c>
      <c r="G2042" s="168">
        <v>71</v>
      </c>
      <c r="H2042" s="168">
        <v>5801</v>
      </c>
      <c r="I2042" s="168">
        <f t="shared" si="346"/>
        <v>20603559.479999982</v>
      </c>
      <c r="J2042" s="168">
        <v>374</v>
      </c>
      <c r="K2042" s="168">
        <v>468</v>
      </c>
      <c r="L2042" s="169">
        <f t="shared" si="351"/>
        <v>418.36825883424763</v>
      </c>
      <c r="M2042">
        <f t="shared" si="341"/>
        <v>71</v>
      </c>
      <c r="N2042" s="168">
        <f t="shared" si="347"/>
        <v>71</v>
      </c>
      <c r="O2042" s="168">
        <f t="shared" si="348"/>
        <v>-1</v>
      </c>
      <c r="P2042" s="168">
        <f t="shared" si="349"/>
        <v>-1</v>
      </c>
      <c r="Q2042" s="168">
        <f t="shared" si="350"/>
        <v>-1</v>
      </c>
      <c r="R2042" s="168">
        <f t="shared" si="342"/>
        <v>-1</v>
      </c>
      <c r="S2042">
        <f t="shared" si="343"/>
        <v>-1</v>
      </c>
      <c r="T2042">
        <f t="shared" si="344"/>
        <v>468</v>
      </c>
      <c r="U2042">
        <f t="shared" si="345"/>
        <v>-1</v>
      </c>
    </row>
    <row r="2043" spans="2:21" x14ac:dyDescent="0.25">
      <c r="B2043" s="167">
        <v>298.85771980000004</v>
      </c>
      <c r="C2043" s="168">
        <v>2.9051151826294475</v>
      </c>
      <c r="D2043" s="168">
        <v>3223</v>
      </c>
      <c r="E2043" s="168">
        <v>2</v>
      </c>
      <c r="F2043" s="168">
        <v>27</v>
      </c>
      <c r="G2043" s="168">
        <v>62</v>
      </c>
      <c r="H2043" s="168">
        <v>908.46799999999996</v>
      </c>
      <c r="I2043" s="168">
        <f t="shared" si="346"/>
        <v>20604467.94799998</v>
      </c>
      <c r="J2043" s="168">
        <v>340</v>
      </c>
      <c r="K2043" s="168">
        <v>146</v>
      </c>
      <c r="L2043" s="169">
        <f t="shared" si="351"/>
        <v>222.80035906613796</v>
      </c>
      <c r="M2043">
        <f t="shared" si="341"/>
        <v>62</v>
      </c>
      <c r="N2043" s="168">
        <f t="shared" si="347"/>
        <v>62</v>
      </c>
      <c r="O2043" s="168">
        <f t="shared" si="348"/>
        <v>-1</v>
      </c>
      <c r="P2043" s="168">
        <f t="shared" si="349"/>
        <v>-1</v>
      </c>
      <c r="Q2043" s="168">
        <f t="shared" si="350"/>
        <v>-1</v>
      </c>
      <c r="R2043" s="168">
        <f t="shared" si="342"/>
        <v>146</v>
      </c>
      <c r="S2043">
        <f t="shared" si="343"/>
        <v>-1</v>
      </c>
      <c r="T2043">
        <f t="shared" si="344"/>
        <v>-1</v>
      </c>
      <c r="U2043">
        <f t="shared" si="345"/>
        <v>-1</v>
      </c>
    </row>
    <row r="2044" spans="2:21" x14ac:dyDescent="0.25">
      <c r="B2044" s="167">
        <v>298.85817400000002</v>
      </c>
      <c r="C2044" s="168">
        <v>2.9051203476974212</v>
      </c>
      <c r="D2044" s="168">
        <v>3224</v>
      </c>
      <c r="E2044" s="168">
        <v>5</v>
      </c>
      <c r="F2044" s="168">
        <v>26</v>
      </c>
      <c r="G2044" s="168">
        <v>64</v>
      </c>
      <c r="H2044" s="168">
        <v>783.37099999999998</v>
      </c>
      <c r="I2044" s="168">
        <f t="shared" si="346"/>
        <v>20605251.31899998</v>
      </c>
      <c r="J2044" s="168">
        <v>390</v>
      </c>
      <c r="K2044" s="168">
        <v>166</v>
      </c>
      <c r="L2044" s="169">
        <f t="shared" si="351"/>
        <v>254.44056280396802</v>
      </c>
      <c r="M2044">
        <f t="shared" si="341"/>
        <v>64</v>
      </c>
      <c r="N2044" s="168">
        <f t="shared" si="347"/>
        <v>64</v>
      </c>
      <c r="O2044" s="168">
        <f t="shared" si="348"/>
        <v>-1</v>
      </c>
      <c r="P2044" s="168">
        <f t="shared" si="349"/>
        <v>-1</v>
      </c>
      <c r="Q2044" s="168">
        <f t="shared" si="350"/>
        <v>-1</v>
      </c>
      <c r="R2044" s="168">
        <f t="shared" si="342"/>
        <v>166</v>
      </c>
      <c r="S2044">
        <f t="shared" si="343"/>
        <v>-1</v>
      </c>
      <c r="T2044">
        <f t="shared" si="344"/>
        <v>-1</v>
      </c>
      <c r="U2044">
        <f t="shared" si="345"/>
        <v>-1</v>
      </c>
    </row>
    <row r="2045" spans="2:21" x14ac:dyDescent="0.25">
      <c r="B2045" s="167">
        <v>298.88444500000003</v>
      </c>
      <c r="C2045" s="168">
        <v>2.9054191333257395</v>
      </c>
      <c r="D2045" s="168">
        <v>3225</v>
      </c>
      <c r="E2045" s="168">
        <v>5</v>
      </c>
      <c r="F2045" s="168">
        <v>165</v>
      </c>
      <c r="G2045" s="168">
        <v>78</v>
      </c>
      <c r="H2045" s="168">
        <v>32065</v>
      </c>
      <c r="I2045" s="168">
        <f t="shared" si="346"/>
        <v>20637316.31899998</v>
      </c>
      <c r="J2045" s="168">
        <v>449</v>
      </c>
      <c r="K2045" s="168">
        <v>434</v>
      </c>
      <c r="L2045" s="169">
        <f t="shared" si="351"/>
        <v>441.43629211925929</v>
      </c>
      <c r="M2045">
        <f t="shared" si="341"/>
        <v>78</v>
      </c>
      <c r="N2045" s="168">
        <f t="shared" si="347"/>
        <v>-1</v>
      </c>
      <c r="O2045" s="168">
        <f t="shared" si="348"/>
        <v>78</v>
      </c>
      <c r="P2045" s="168">
        <f t="shared" si="349"/>
        <v>-1</v>
      </c>
      <c r="Q2045" s="168">
        <f t="shared" si="350"/>
        <v>-1</v>
      </c>
      <c r="R2045" s="168">
        <f t="shared" si="342"/>
        <v>-1</v>
      </c>
      <c r="S2045">
        <f t="shared" si="343"/>
        <v>-1</v>
      </c>
      <c r="T2045">
        <f t="shared" si="344"/>
        <v>434</v>
      </c>
      <c r="U2045">
        <f t="shared" si="345"/>
        <v>-1</v>
      </c>
    </row>
    <row r="2046" spans="2:21" x14ac:dyDescent="0.25">
      <c r="B2046" s="167">
        <v>298.90191330000005</v>
      </c>
      <c r="C2046" s="168">
        <v>2.9056178445708318</v>
      </c>
      <c r="D2046" s="168">
        <v>3227</v>
      </c>
      <c r="E2046" s="168">
        <v>1</v>
      </c>
      <c r="F2046" s="168">
        <v>72</v>
      </c>
      <c r="G2046" s="168">
        <v>67</v>
      </c>
      <c r="H2046" s="168">
        <v>1713</v>
      </c>
      <c r="I2046" s="168">
        <f t="shared" si="346"/>
        <v>20639029.31899998</v>
      </c>
      <c r="J2046" s="168">
        <v>430</v>
      </c>
      <c r="K2046" s="168">
        <v>107</v>
      </c>
      <c r="L2046" s="169">
        <f t="shared" si="351"/>
        <v>214.49941724862563</v>
      </c>
      <c r="M2046">
        <f t="shared" si="341"/>
        <v>67</v>
      </c>
      <c r="N2046" s="168">
        <f t="shared" si="347"/>
        <v>67</v>
      </c>
      <c r="O2046" s="168">
        <f t="shared" si="348"/>
        <v>-1</v>
      </c>
      <c r="P2046" s="168">
        <f t="shared" si="349"/>
        <v>-1</v>
      </c>
      <c r="Q2046" s="168">
        <f t="shared" si="350"/>
        <v>-1</v>
      </c>
      <c r="R2046" s="168">
        <f t="shared" si="342"/>
        <v>107</v>
      </c>
      <c r="S2046">
        <f t="shared" si="343"/>
        <v>-1</v>
      </c>
      <c r="T2046">
        <f t="shared" si="344"/>
        <v>-1</v>
      </c>
      <c r="U2046">
        <f t="shared" si="345"/>
        <v>-1</v>
      </c>
    </row>
    <row r="2047" spans="2:21" x14ac:dyDescent="0.25">
      <c r="B2047" s="167">
        <v>298.92072300000007</v>
      </c>
      <c r="C2047" s="168">
        <v>2.9058318512200954</v>
      </c>
      <c r="D2047" s="168">
        <v>3229</v>
      </c>
      <c r="E2047" s="168">
        <v>5</v>
      </c>
      <c r="F2047" s="168">
        <v>63</v>
      </c>
      <c r="G2047" s="168">
        <v>64</v>
      </c>
      <c r="H2047" s="168">
        <v>1210</v>
      </c>
      <c r="I2047" s="168">
        <f t="shared" si="346"/>
        <v>20640239.31899998</v>
      </c>
      <c r="J2047" s="168">
        <v>363</v>
      </c>
      <c r="K2047" s="168">
        <v>161</v>
      </c>
      <c r="L2047" s="169">
        <f t="shared" si="351"/>
        <v>241.74987073419501</v>
      </c>
      <c r="M2047">
        <f t="shared" si="341"/>
        <v>64</v>
      </c>
      <c r="N2047" s="168">
        <f t="shared" si="347"/>
        <v>64</v>
      </c>
      <c r="O2047" s="168">
        <f t="shared" si="348"/>
        <v>-1</v>
      </c>
      <c r="P2047" s="168">
        <f t="shared" si="349"/>
        <v>-1</v>
      </c>
      <c r="Q2047" s="168">
        <f t="shared" si="350"/>
        <v>-1</v>
      </c>
      <c r="R2047" s="168">
        <f t="shared" si="342"/>
        <v>161</v>
      </c>
      <c r="S2047">
        <f t="shared" si="343"/>
        <v>-1</v>
      </c>
      <c r="T2047">
        <f t="shared" si="344"/>
        <v>-1</v>
      </c>
      <c r="U2047">
        <f t="shared" si="345"/>
        <v>-1</v>
      </c>
    </row>
    <row r="2048" spans="2:21" x14ac:dyDescent="0.25">
      <c r="B2048" s="167">
        <v>298.92615900000004</v>
      </c>
      <c r="C2048" s="168">
        <v>2.9058937061105894</v>
      </c>
      <c r="D2048" s="168">
        <v>3230</v>
      </c>
      <c r="E2048" s="168">
        <v>3</v>
      </c>
      <c r="F2048" s="168">
        <v>100</v>
      </c>
      <c r="G2048" s="168">
        <v>65</v>
      </c>
      <c r="H2048" s="168">
        <v>2936</v>
      </c>
      <c r="I2048" s="168">
        <f t="shared" si="346"/>
        <v>20643175.31899998</v>
      </c>
      <c r="J2048" s="168">
        <v>339</v>
      </c>
      <c r="K2048" s="168">
        <v>107</v>
      </c>
      <c r="L2048" s="169">
        <f t="shared" si="351"/>
        <v>190.45471902790962</v>
      </c>
      <c r="M2048">
        <f t="shared" si="341"/>
        <v>65</v>
      </c>
      <c r="N2048" s="168">
        <f t="shared" si="347"/>
        <v>65</v>
      </c>
      <c r="O2048" s="168">
        <f t="shared" si="348"/>
        <v>-1</v>
      </c>
      <c r="P2048" s="168">
        <f t="shared" si="349"/>
        <v>-1</v>
      </c>
      <c r="Q2048" s="168">
        <f t="shared" si="350"/>
        <v>-1</v>
      </c>
      <c r="R2048" s="168">
        <f t="shared" si="342"/>
        <v>107</v>
      </c>
      <c r="S2048">
        <f t="shared" si="343"/>
        <v>-1</v>
      </c>
      <c r="T2048">
        <f t="shared" si="344"/>
        <v>-1</v>
      </c>
      <c r="U2048">
        <f t="shared" si="345"/>
        <v>-1</v>
      </c>
    </row>
    <row r="2049" spans="2:21" x14ac:dyDescent="0.25">
      <c r="B2049" s="167">
        <v>298.93918300000001</v>
      </c>
      <c r="C2049" s="168">
        <v>2.9060419157484141</v>
      </c>
      <c r="D2049" s="168">
        <v>3231</v>
      </c>
      <c r="E2049" s="168">
        <v>4</v>
      </c>
      <c r="F2049" s="168">
        <v>44</v>
      </c>
      <c r="G2049" s="168">
        <v>66</v>
      </c>
      <c r="H2049" s="168">
        <v>1679</v>
      </c>
      <c r="I2049" s="168">
        <f t="shared" si="346"/>
        <v>20644854.31899998</v>
      </c>
      <c r="J2049" s="168">
        <v>420</v>
      </c>
      <c r="K2049" s="168">
        <v>439</v>
      </c>
      <c r="L2049" s="169">
        <f t="shared" si="351"/>
        <v>429.39492311856691</v>
      </c>
      <c r="M2049">
        <f t="shared" si="341"/>
        <v>66</v>
      </c>
      <c r="N2049" s="168">
        <f t="shared" si="347"/>
        <v>66</v>
      </c>
      <c r="O2049" s="168">
        <f t="shared" si="348"/>
        <v>-1</v>
      </c>
      <c r="P2049" s="168">
        <f t="shared" si="349"/>
        <v>-1</v>
      </c>
      <c r="Q2049" s="168">
        <f t="shared" si="350"/>
        <v>-1</v>
      </c>
      <c r="R2049" s="168">
        <f t="shared" si="342"/>
        <v>-1</v>
      </c>
      <c r="S2049">
        <f t="shared" si="343"/>
        <v>-1</v>
      </c>
      <c r="T2049">
        <f t="shared" si="344"/>
        <v>439</v>
      </c>
      <c r="U2049">
        <f t="shared" si="345"/>
        <v>-1</v>
      </c>
    </row>
    <row r="2050" spans="2:21" x14ac:dyDescent="0.25">
      <c r="B2050" s="167">
        <v>298.94718500000005</v>
      </c>
      <c r="C2050" s="168">
        <v>2.9061329853176985</v>
      </c>
      <c r="D2050" s="168">
        <v>3232</v>
      </c>
      <c r="E2050" s="168">
        <v>4</v>
      </c>
      <c r="F2050" s="168">
        <v>22</v>
      </c>
      <c r="G2050" s="168">
        <v>63</v>
      </c>
      <c r="H2050" s="168">
        <v>784.596</v>
      </c>
      <c r="I2050" s="168">
        <f t="shared" si="346"/>
        <v>20645638.91499998</v>
      </c>
      <c r="J2050" s="168">
        <v>538</v>
      </c>
      <c r="K2050" s="168">
        <v>468</v>
      </c>
      <c r="L2050" s="169">
        <f t="shared" si="351"/>
        <v>501.78082864932173</v>
      </c>
      <c r="M2050">
        <f t="shared" ref="M2050:M2113" si="352">IF(G2050&gt;60,G2050,-1)</f>
        <v>63</v>
      </c>
      <c r="N2050" s="168">
        <f t="shared" si="347"/>
        <v>63</v>
      </c>
      <c r="O2050" s="168">
        <f t="shared" si="348"/>
        <v>-1</v>
      </c>
      <c r="P2050" s="168">
        <f t="shared" si="349"/>
        <v>-1</v>
      </c>
      <c r="Q2050" s="168">
        <f t="shared" si="350"/>
        <v>-1</v>
      </c>
      <c r="R2050" s="168">
        <f t="shared" ref="R2050:R2113" si="353">IF(AND(K2050&gt;0,K2050&lt;250),K2050,-1)</f>
        <v>-1</v>
      </c>
      <c r="S2050">
        <f t="shared" ref="S2050:S2113" si="354">IF(AND(K2050&gt;=250,K2050&lt;400),K2050,-1)</f>
        <v>-1</v>
      </c>
      <c r="T2050">
        <f t="shared" ref="T2050:T2113" si="355">IF(AND(K2050&gt;=400,K2050&lt;600),K2050,-1)</f>
        <v>468</v>
      </c>
      <c r="U2050">
        <f t="shared" ref="U2050:U2113" si="356">IF(AND(K2050&gt;=600),K2050,-1)</f>
        <v>-1</v>
      </c>
    </row>
    <row r="2051" spans="2:21" x14ac:dyDescent="0.25">
      <c r="B2051" s="167">
        <v>298.96098670000003</v>
      </c>
      <c r="C2051" s="168">
        <v>2.9062900764183137</v>
      </c>
      <c r="D2051" s="168">
        <v>3233</v>
      </c>
      <c r="E2051" s="168">
        <v>6</v>
      </c>
      <c r="F2051" s="168">
        <v>26</v>
      </c>
      <c r="G2051" s="168">
        <v>68</v>
      </c>
      <c r="H2051" s="168">
        <v>1825</v>
      </c>
      <c r="I2051" s="168">
        <f t="shared" ref="I2051:I2114" si="357">H2051+I2050</f>
        <v>20647463.91499998</v>
      </c>
      <c r="J2051" s="168">
        <v>512</v>
      </c>
      <c r="K2051" s="168">
        <v>468</v>
      </c>
      <c r="L2051" s="169">
        <f t="shared" si="351"/>
        <v>489.50587330490737</v>
      </c>
      <c r="M2051">
        <f t="shared" si="352"/>
        <v>68</v>
      </c>
      <c r="N2051" s="168">
        <f t="shared" ref="N2051:N2114" si="358">IF(AND($G2051&gt;60,$G2051&lt;75),$G2051,-1)</f>
        <v>68</v>
      </c>
      <c r="O2051" s="168">
        <f t="shared" ref="O2051:O2114" si="359">IF(AND($G2051&gt;=75,$G2051&lt;85),$G2051,-1)</f>
        <v>-1</v>
      </c>
      <c r="P2051" s="168">
        <f t="shared" ref="P2051:P2114" si="360">IF(AND($G2051&gt;=85,$G2051&lt;95),$G2051,-1)</f>
        <v>-1</v>
      </c>
      <c r="Q2051" s="168">
        <f t="shared" ref="Q2051:Q2114" si="361">IF(AND($G2051&gt;=95,$G2051&lt;=100),$G2051,-1)</f>
        <v>-1</v>
      </c>
      <c r="R2051" s="168">
        <f t="shared" si="353"/>
        <v>-1</v>
      </c>
      <c r="S2051">
        <f t="shared" si="354"/>
        <v>-1</v>
      </c>
      <c r="T2051">
        <f t="shared" si="355"/>
        <v>468</v>
      </c>
      <c r="U2051">
        <f t="shared" si="356"/>
        <v>-1</v>
      </c>
    </row>
    <row r="2052" spans="2:21" x14ac:dyDescent="0.25">
      <c r="B2052" s="167">
        <v>298.97573850000003</v>
      </c>
      <c r="C2052" s="168">
        <v>2.9064580039838894</v>
      </c>
      <c r="D2052" s="168">
        <v>3235</v>
      </c>
      <c r="E2052" s="168">
        <v>14</v>
      </c>
      <c r="F2052" s="168">
        <v>104</v>
      </c>
      <c r="G2052" s="168">
        <v>72</v>
      </c>
      <c r="H2052" s="168">
        <v>7868</v>
      </c>
      <c r="I2052" s="168">
        <f t="shared" si="357"/>
        <v>20655331.91499998</v>
      </c>
      <c r="J2052" s="168">
        <v>487</v>
      </c>
      <c r="K2052" s="168">
        <v>434</v>
      </c>
      <c r="L2052" s="169">
        <f t="shared" ref="L2052:L2115" si="362">SQRT(J2052*K2052)</f>
        <v>459.73688127014566</v>
      </c>
      <c r="M2052">
        <f t="shared" si="352"/>
        <v>72</v>
      </c>
      <c r="N2052" s="168">
        <f t="shared" si="358"/>
        <v>72</v>
      </c>
      <c r="O2052" s="168">
        <f t="shared" si="359"/>
        <v>-1</v>
      </c>
      <c r="P2052" s="168">
        <f t="shared" si="360"/>
        <v>-1</v>
      </c>
      <c r="Q2052" s="168">
        <f t="shared" si="361"/>
        <v>-1</v>
      </c>
      <c r="R2052" s="168">
        <f t="shared" si="353"/>
        <v>-1</v>
      </c>
      <c r="S2052">
        <f t="shared" si="354"/>
        <v>-1</v>
      </c>
      <c r="T2052">
        <f t="shared" si="355"/>
        <v>434</v>
      </c>
      <c r="U2052">
        <f t="shared" si="356"/>
        <v>-1</v>
      </c>
    </row>
    <row r="2053" spans="2:21" x14ac:dyDescent="0.25">
      <c r="B2053" s="167">
        <v>298.97837850000002</v>
      </c>
      <c r="C2053" s="168">
        <v>2.9064880589485766</v>
      </c>
      <c r="D2053" s="168">
        <v>3236</v>
      </c>
      <c r="E2053" s="168">
        <v>3</v>
      </c>
      <c r="F2053" s="168">
        <v>15</v>
      </c>
      <c r="G2053" s="168">
        <v>63</v>
      </c>
      <c r="H2053" s="168">
        <v>484.92</v>
      </c>
      <c r="I2053" s="168">
        <f t="shared" si="357"/>
        <v>20655816.834999982</v>
      </c>
      <c r="J2053" s="168">
        <v>522</v>
      </c>
      <c r="K2053" s="168">
        <v>551</v>
      </c>
      <c r="L2053" s="169">
        <f t="shared" si="362"/>
        <v>536.30401825830097</v>
      </c>
      <c r="M2053">
        <f t="shared" si="352"/>
        <v>63</v>
      </c>
      <c r="N2053" s="168">
        <f t="shared" si="358"/>
        <v>63</v>
      </c>
      <c r="O2053" s="168">
        <f t="shared" si="359"/>
        <v>-1</v>
      </c>
      <c r="P2053" s="168">
        <f t="shared" si="360"/>
        <v>-1</v>
      </c>
      <c r="Q2053" s="168">
        <f t="shared" si="361"/>
        <v>-1</v>
      </c>
      <c r="R2053" s="168">
        <f t="shared" si="353"/>
        <v>-1</v>
      </c>
      <c r="S2053">
        <f t="shared" si="354"/>
        <v>-1</v>
      </c>
      <c r="T2053">
        <f t="shared" si="355"/>
        <v>551</v>
      </c>
      <c r="U2053">
        <f t="shared" si="356"/>
        <v>-1</v>
      </c>
    </row>
    <row r="2054" spans="2:21" x14ac:dyDescent="0.25">
      <c r="B2054" s="167">
        <v>298.99229430000003</v>
      </c>
      <c r="C2054" s="168">
        <v>2.9066464950329087</v>
      </c>
      <c r="D2054" s="168">
        <v>3237</v>
      </c>
      <c r="E2054" s="168">
        <v>3</v>
      </c>
      <c r="F2054" s="168">
        <v>46</v>
      </c>
      <c r="G2054" s="168">
        <v>71</v>
      </c>
      <c r="H2054" s="168">
        <v>3865</v>
      </c>
      <c r="I2054" s="168">
        <f t="shared" si="357"/>
        <v>20659681.834999982</v>
      </c>
      <c r="J2054" s="168">
        <v>585</v>
      </c>
      <c r="K2054" s="168">
        <v>434</v>
      </c>
      <c r="L2054" s="169">
        <f t="shared" si="362"/>
        <v>503.87498449516227</v>
      </c>
      <c r="M2054">
        <f t="shared" si="352"/>
        <v>71</v>
      </c>
      <c r="N2054" s="168">
        <f t="shared" si="358"/>
        <v>71</v>
      </c>
      <c r="O2054" s="168">
        <f t="shared" si="359"/>
        <v>-1</v>
      </c>
      <c r="P2054" s="168">
        <f t="shared" si="360"/>
        <v>-1</v>
      </c>
      <c r="Q2054" s="168">
        <f t="shared" si="361"/>
        <v>-1</v>
      </c>
      <c r="R2054" s="168">
        <f t="shared" si="353"/>
        <v>-1</v>
      </c>
      <c r="S2054">
        <f t="shared" si="354"/>
        <v>-1</v>
      </c>
      <c r="T2054">
        <f t="shared" si="355"/>
        <v>434</v>
      </c>
      <c r="U2054">
        <f t="shared" si="356"/>
        <v>-1</v>
      </c>
    </row>
    <row r="2055" spans="2:21" x14ac:dyDescent="0.25">
      <c r="B2055" s="167">
        <v>298.99729300000001</v>
      </c>
      <c r="C2055" s="168">
        <v>2.9067034119563049</v>
      </c>
      <c r="D2055" s="168">
        <v>3238</v>
      </c>
      <c r="E2055" s="168">
        <v>1</v>
      </c>
      <c r="F2055" s="168">
        <v>152</v>
      </c>
      <c r="G2055" s="168">
        <v>66</v>
      </c>
      <c r="H2055" s="168">
        <v>3910</v>
      </c>
      <c r="I2055" s="168">
        <f t="shared" si="357"/>
        <v>20663591.834999982</v>
      </c>
      <c r="J2055" s="168">
        <v>359</v>
      </c>
      <c r="K2055" s="168">
        <v>473</v>
      </c>
      <c r="L2055" s="169">
        <f t="shared" si="362"/>
        <v>412.07644921786056</v>
      </c>
      <c r="M2055">
        <f t="shared" si="352"/>
        <v>66</v>
      </c>
      <c r="N2055" s="168">
        <f t="shared" si="358"/>
        <v>66</v>
      </c>
      <c r="O2055" s="168">
        <f t="shared" si="359"/>
        <v>-1</v>
      </c>
      <c r="P2055" s="168">
        <f t="shared" si="360"/>
        <v>-1</v>
      </c>
      <c r="Q2055" s="168">
        <f t="shared" si="361"/>
        <v>-1</v>
      </c>
      <c r="R2055" s="168">
        <f t="shared" si="353"/>
        <v>-1</v>
      </c>
      <c r="S2055">
        <f t="shared" si="354"/>
        <v>-1</v>
      </c>
      <c r="T2055">
        <f t="shared" si="355"/>
        <v>473</v>
      </c>
      <c r="U2055">
        <f t="shared" si="356"/>
        <v>-1</v>
      </c>
    </row>
    <row r="2056" spans="2:21" x14ac:dyDescent="0.25">
      <c r="B2056" s="167">
        <v>299.01015170000005</v>
      </c>
      <c r="C2056" s="168">
        <v>2.9068498377841236</v>
      </c>
      <c r="D2056" s="168">
        <v>3239</v>
      </c>
      <c r="E2056" s="168">
        <v>1</v>
      </c>
      <c r="F2056" s="168">
        <v>75</v>
      </c>
      <c r="G2056" s="168">
        <v>65</v>
      </c>
      <c r="H2056" s="168">
        <v>1128</v>
      </c>
      <c r="I2056" s="168">
        <f t="shared" si="357"/>
        <v>20664719.834999982</v>
      </c>
      <c r="J2056" s="168">
        <v>413</v>
      </c>
      <c r="K2056" s="168">
        <v>107</v>
      </c>
      <c r="L2056" s="169">
        <f t="shared" si="362"/>
        <v>210.21655500935219</v>
      </c>
      <c r="M2056">
        <f t="shared" si="352"/>
        <v>65</v>
      </c>
      <c r="N2056" s="168">
        <f t="shared" si="358"/>
        <v>65</v>
      </c>
      <c r="O2056" s="168">
        <f t="shared" si="359"/>
        <v>-1</v>
      </c>
      <c r="P2056" s="168">
        <f t="shared" si="360"/>
        <v>-1</v>
      </c>
      <c r="Q2056" s="168">
        <f t="shared" si="361"/>
        <v>-1</v>
      </c>
      <c r="R2056" s="168">
        <f t="shared" si="353"/>
        <v>107</v>
      </c>
      <c r="S2056">
        <f t="shared" si="354"/>
        <v>-1</v>
      </c>
      <c r="T2056">
        <f t="shared" si="355"/>
        <v>-1</v>
      </c>
      <c r="U2056">
        <f t="shared" si="356"/>
        <v>-1</v>
      </c>
    </row>
    <row r="2057" spans="2:21" x14ac:dyDescent="0.25">
      <c r="B2057" s="167">
        <v>299.03117550000002</v>
      </c>
      <c r="C2057" s="168">
        <v>2.9070892799828996</v>
      </c>
      <c r="D2057" s="168">
        <v>3241</v>
      </c>
      <c r="E2057" s="168">
        <v>15</v>
      </c>
      <c r="F2057" s="168">
        <v>183</v>
      </c>
      <c r="G2057" s="168">
        <v>76</v>
      </c>
      <c r="H2057" s="168">
        <v>30951</v>
      </c>
      <c r="I2057" s="168">
        <f t="shared" si="357"/>
        <v>20695670.834999982</v>
      </c>
      <c r="J2057" s="168">
        <v>385</v>
      </c>
      <c r="K2057" s="168">
        <v>39</v>
      </c>
      <c r="L2057" s="169">
        <f t="shared" si="362"/>
        <v>122.53570908106747</v>
      </c>
      <c r="M2057">
        <f t="shared" si="352"/>
        <v>76</v>
      </c>
      <c r="N2057" s="168">
        <f t="shared" si="358"/>
        <v>-1</v>
      </c>
      <c r="O2057" s="168">
        <f t="shared" si="359"/>
        <v>76</v>
      </c>
      <c r="P2057" s="168">
        <f t="shared" si="360"/>
        <v>-1</v>
      </c>
      <c r="Q2057" s="168">
        <f t="shared" si="361"/>
        <v>-1</v>
      </c>
      <c r="R2057" s="168">
        <f t="shared" si="353"/>
        <v>39</v>
      </c>
      <c r="S2057">
        <f t="shared" si="354"/>
        <v>-1</v>
      </c>
      <c r="T2057">
        <f t="shared" si="355"/>
        <v>-1</v>
      </c>
      <c r="U2057">
        <f t="shared" si="356"/>
        <v>-1</v>
      </c>
    </row>
    <row r="2058" spans="2:21" x14ac:dyDescent="0.25">
      <c r="B2058" s="167">
        <v>299.03733930000004</v>
      </c>
      <c r="C2058" s="168">
        <v>2.9071594890611352</v>
      </c>
      <c r="D2058" s="168">
        <v>3242</v>
      </c>
      <c r="E2058" s="168">
        <v>3</v>
      </c>
      <c r="F2058" s="168">
        <v>30</v>
      </c>
      <c r="G2058" s="168">
        <v>66</v>
      </c>
      <c r="H2058" s="168">
        <v>1519</v>
      </c>
      <c r="I2058" s="168">
        <f t="shared" si="357"/>
        <v>20697189.834999982</v>
      </c>
      <c r="J2058" s="168">
        <v>390</v>
      </c>
      <c r="K2058" s="168">
        <v>468</v>
      </c>
      <c r="L2058" s="169">
        <f t="shared" si="362"/>
        <v>427.22359485402956</v>
      </c>
      <c r="M2058">
        <f t="shared" si="352"/>
        <v>66</v>
      </c>
      <c r="N2058" s="168">
        <f t="shared" si="358"/>
        <v>66</v>
      </c>
      <c r="O2058" s="168">
        <f t="shared" si="359"/>
        <v>-1</v>
      </c>
      <c r="P2058" s="168">
        <f t="shared" si="360"/>
        <v>-1</v>
      </c>
      <c r="Q2058" s="168">
        <f t="shared" si="361"/>
        <v>-1</v>
      </c>
      <c r="R2058" s="168">
        <f t="shared" si="353"/>
        <v>-1</v>
      </c>
      <c r="S2058">
        <f t="shared" si="354"/>
        <v>-1</v>
      </c>
      <c r="T2058">
        <f t="shared" si="355"/>
        <v>468</v>
      </c>
      <c r="U2058">
        <f t="shared" si="356"/>
        <v>-1</v>
      </c>
    </row>
    <row r="2059" spans="2:21" x14ac:dyDescent="0.25">
      <c r="B2059" s="167">
        <v>299.04693830000002</v>
      </c>
      <c r="C2059" s="168">
        <v>2.9072688350277032</v>
      </c>
      <c r="D2059" s="168">
        <v>3243</v>
      </c>
      <c r="E2059" s="168">
        <v>6</v>
      </c>
      <c r="F2059" s="168">
        <v>81</v>
      </c>
      <c r="G2059" s="168">
        <v>68</v>
      </c>
      <c r="H2059" s="168">
        <v>2395</v>
      </c>
      <c r="I2059" s="168">
        <f t="shared" si="357"/>
        <v>20699584.834999982</v>
      </c>
      <c r="J2059" s="168">
        <v>426</v>
      </c>
      <c r="K2059" s="168">
        <v>107</v>
      </c>
      <c r="L2059" s="169">
        <f t="shared" si="362"/>
        <v>213.49941451910354</v>
      </c>
      <c r="M2059">
        <f t="shared" si="352"/>
        <v>68</v>
      </c>
      <c r="N2059" s="168">
        <f t="shared" si="358"/>
        <v>68</v>
      </c>
      <c r="O2059" s="168">
        <f t="shared" si="359"/>
        <v>-1</v>
      </c>
      <c r="P2059" s="168">
        <f t="shared" si="360"/>
        <v>-1</v>
      </c>
      <c r="Q2059" s="168">
        <f t="shared" si="361"/>
        <v>-1</v>
      </c>
      <c r="R2059" s="168">
        <f t="shared" si="353"/>
        <v>107</v>
      </c>
      <c r="S2059">
        <f t="shared" si="354"/>
        <v>-1</v>
      </c>
      <c r="T2059">
        <f t="shared" si="355"/>
        <v>-1</v>
      </c>
      <c r="U2059">
        <f t="shared" si="356"/>
        <v>-1</v>
      </c>
    </row>
    <row r="2060" spans="2:21" x14ac:dyDescent="0.25">
      <c r="B2060" s="167">
        <v>299.05090050000001</v>
      </c>
      <c r="C2060" s="168">
        <v>2.9073139728643298</v>
      </c>
      <c r="D2060" s="168">
        <v>3244</v>
      </c>
      <c r="E2060" s="168">
        <v>7</v>
      </c>
      <c r="F2060" s="168">
        <v>78</v>
      </c>
      <c r="G2060" s="168">
        <v>70</v>
      </c>
      <c r="H2060" s="168">
        <v>4724</v>
      </c>
      <c r="I2060" s="168">
        <f t="shared" si="357"/>
        <v>20704308.834999982</v>
      </c>
      <c r="J2060" s="168">
        <v>449</v>
      </c>
      <c r="K2060" s="168">
        <v>458</v>
      </c>
      <c r="L2060" s="169">
        <f t="shared" si="362"/>
        <v>453.47767309979002</v>
      </c>
      <c r="M2060">
        <f t="shared" si="352"/>
        <v>70</v>
      </c>
      <c r="N2060" s="168">
        <f t="shared" si="358"/>
        <v>70</v>
      </c>
      <c r="O2060" s="168">
        <f t="shared" si="359"/>
        <v>-1</v>
      </c>
      <c r="P2060" s="168">
        <f t="shared" si="360"/>
        <v>-1</v>
      </c>
      <c r="Q2060" s="168">
        <f t="shared" si="361"/>
        <v>-1</v>
      </c>
      <c r="R2060" s="168">
        <f t="shared" si="353"/>
        <v>-1</v>
      </c>
      <c r="S2060">
        <f t="shared" si="354"/>
        <v>-1</v>
      </c>
      <c r="T2060">
        <f t="shared" si="355"/>
        <v>458</v>
      </c>
      <c r="U2060">
        <f t="shared" si="356"/>
        <v>-1</v>
      </c>
    </row>
    <row r="2061" spans="2:21" x14ac:dyDescent="0.25">
      <c r="B2061" s="167">
        <v>299.06569970000004</v>
      </c>
      <c r="C2061" s="168">
        <v>2.9074825818573475</v>
      </c>
      <c r="D2061" s="168">
        <v>3245</v>
      </c>
      <c r="E2061" s="168">
        <v>18</v>
      </c>
      <c r="F2061" s="168">
        <v>179</v>
      </c>
      <c r="G2061" s="168">
        <v>64</v>
      </c>
      <c r="H2061" s="168">
        <v>5154</v>
      </c>
      <c r="I2061" s="168">
        <f t="shared" si="357"/>
        <v>20709462.834999982</v>
      </c>
      <c r="J2061" s="168">
        <v>297</v>
      </c>
      <c r="K2061" s="168">
        <v>107</v>
      </c>
      <c r="L2061" s="169">
        <f t="shared" si="362"/>
        <v>178.26665420094696</v>
      </c>
      <c r="M2061">
        <f t="shared" si="352"/>
        <v>64</v>
      </c>
      <c r="N2061" s="168">
        <f t="shared" si="358"/>
        <v>64</v>
      </c>
      <c r="O2061" s="168">
        <f t="shared" si="359"/>
        <v>-1</v>
      </c>
      <c r="P2061" s="168">
        <f t="shared" si="360"/>
        <v>-1</v>
      </c>
      <c r="Q2061" s="168">
        <f t="shared" si="361"/>
        <v>-1</v>
      </c>
      <c r="R2061" s="168">
        <f t="shared" si="353"/>
        <v>107</v>
      </c>
      <c r="S2061">
        <f t="shared" si="354"/>
        <v>-1</v>
      </c>
      <c r="T2061">
        <f t="shared" si="355"/>
        <v>-1</v>
      </c>
      <c r="U2061">
        <f t="shared" si="356"/>
        <v>-1</v>
      </c>
    </row>
    <row r="2062" spans="2:21" x14ac:dyDescent="0.25">
      <c r="B2062" s="167">
        <v>299.07302230000005</v>
      </c>
      <c r="C2062" s="168">
        <v>2.9075660177263014</v>
      </c>
      <c r="D2062" s="168">
        <v>3246</v>
      </c>
      <c r="E2062" s="168">
        <v>5</v>
      </c>
      <c r="F2062" s="168">
        <v>45</v>
      </c>
      <c r="G2062" s="168">
        <v>68</v>
      </c>
      <c r="H2062" s="168">
        <v>2397</v>
      </c>
      <c r="I2062" s="168">
        <f t="shared" si="357"/>
        <v>20711859.834999982</v>
      </c>
      <c r="J2062" s="168">
        <v>417</v>
      </c>
      <c r="K2062" s="168">
        <v>439</v>
      </c>
      <c r="L2062" s="169">
        <f t="shared" si="362"/>
        <v>427.85862150948878</v>
      </c>
      <c r="M2062">
        <f t="shared" si="352"/>
        <v>68</v>
      </c>
      <c r="N2062" s="168">
        <f t="shared" si="358"/>
        <v>68</v>
      </c>
      <c r="O2062" s="168">
        <f t="shared" si="359"/>
        <v>-1</v>
      </c>
      <c r="P2062" s="168">
        <f t="shared" si="360"/>
        <v>-1</v>
      </c>
      <c r="Q2062" s="168">
        <f t="shared" si="361"/>
        <v>-1</v>
      </c>
      <c r="R2062" s="168">
        <f t="shared" si="353"/>
        <v>-1</v>
      </c>
      <c r="S2062">
        <f t="shared" si="354"/>
        <v>-1</v>
      </c>
      <c r="T2062">
        <f t="shared" si="355"/>
        <v>439</v>
      </c>
      <c r="U2062">
        <f t="shared" si="356"/>
        <v>-1</v>
      </c>
    </row>
    <row r="2063" spans="2:21" x14ac:dyDescent="0.25">
      <c r="B2063" s="167">
        <v>299.08406180000003</v>
      </c>
      <c r="C2063" s="168">
        <v>2.9076918158702543</v>
      </c>
      <c r="D2063" s="168">
        <v>3247</v>
      </c>
      <c r="E2063" s="168">
        <v>5</v>
      </c>
      <c r="F2063" s="168">
        <v>17</v>
      </c>
      <c r="G2063" s="168">
        <v>67</v>
      </c>
      <c r="H2063" s="168">
        <v>1350</v>
      </c>
      <c r="I2063" s="168">
        <f t="shared" si="357"/>
        <v>20713209.834999982</v>
      </c>
      <c r="J2063" s="168">
        <v>419</v>
      </c>
      <c r="K2063" s="168">
        <v>468</v>
      </c>
      <c r="L2063" s="169">
        <f t="shared" si="362"/>
        <v>442.82276364252095</v>
      </c>
      <c r="M2063">
        <f t="shared" si="352"/>
        <v>67</v>
      </c>
      <c r="N2063" s="168">
        <f t="shared" si="358"/>
        <v>67</v>
      </c>
      <c r="O2063" s="168">
        <f t="shared" si="359"/>
        <v>-1</v>
      </c>
      <c r="P2063" s="168">
        <f t="shared" si="360"/>
        <v>-1</v>
      </c>
      <c r="Q2063" s="168">
        <f t="shared" si="361"/>
        <v>-1</v>
      </c>
      <c r="R2063" s="168">
        <f t="shared" si="353"/>
        <v>-1</v>
      </c>
      <c r="S2063">
        <f t="shared" si="354"/>
        <v>-1</v>
      </c>
      <c r="T2063">
        <f t="shared" si="355"/>
        <v>468</v>
      </c>
      <c r="U2063">
        <f t="shared" si="356"/>
        <v>-1</v>
      </c>
    </row>
    <row r="2064" spans="2:21" x14ac:dyDescent="0.25">
      <c r="B2064" s="167">
        <v>299.10066100000006</v>
      </c>
      <c r="C2064" s="168">
        <v>2.9078809928175771</v>
      </c>
      <c r="D2064" s="168">
        <v>3248</v>
      </c>
      <c r="E2064" s="168">
        <v>5</v>
      </c>
      <c r="F2064" s="168">
        <v>157</v>
      </c>
      <c r="G2064" s="168">
        <v>63</v>
      </c>
      <c r="H2064" s="168">
        <v>3688</v>
      </c>
      <c r="I2064" s="168">
        <f t="shared" si="357"/>
        <v>20716897.834999982</v>
      </c>
      <c r="J2064" s="168">
        <v>288</v>
      </c>
      <c r="K2064" s="168">
        <v>141</v>
      </c>
      <c r="L2064" s="169">
        <f t="shared" si="362"/>
        <v>201.51426748495999</v>
      </c>
      <c r="M2064">
        <f t="shared" si="352"/>
        <v>63</v>
      </c>
      <c r="N2064" s="168">
        <f t="shared" si="358"/>
        <v>63</v>
      </c>
      <c r="O2064" s="168">
        <f t="shared" si="359"/>
        <v>-1</v>
      </c>
      <c r="P2064" s="168">
        <f t="shared" si="360"/>
        <v>-1</v>
      </c>
      <c r="Q2064" s="168">
        <f t="shared" si="361"/>
        <v>-1</v>
      </c>
      <c r="R2064" s="168">
        <f t="shared" si="353"/>
        <v>141</v>
      </c>
      <c r="S2064">
        <f t="shared" si="354"/>
        <v>-1</v>
      </c>
      <c r="T2064">
        <f t="shared" si="355"/>
        <v>-1</v>
      </c>
      <c r="U2064">
        <f t="shared" si="356"/>
        <v>-1</v>
      </c>
    </row>
    <row r="2065" spans="2:21" x14ac:dyDescent="0.25">
      <c r="B2065" s="167">
        <v>299.10085830000003</v>
      </c>
      <c r="C2065" s="168">
        <v>2.9078832415734697</v>
      </c>
      <c r="D2065" s="168">
        <v>3249</v>
      </c>
      <c r="E2065" s="168">
        <v>15</v>
      </c>
      <c r="F2065" s="168">
        <v>184</v>
      </c>
      <c r="G2065" s="168">
        <v>84</v>
      </c>
      <c r="H2065" s="168">
        <v>149275</v>
      </c>
      <c r="I2065" s="168">
        <f t="shared" si="357"/>
        <v>20866172.834999982</v>
      </c>
      <c r="J2065" s="168">
        <v>455</v>
      </c>
      <c r="K2065" s="168">
        <v>434</v>
      </c>
      <c r="L2065" s="169">
        <f t="shared" si="362"/>
        <v>444.37596694690859</v>
      </c>
      <c r="M2065">
        <f t="shared" si="352"/>
        <v>84</v>
      </c>
      <c r="N2065" s="168">
        <f t="shared" si="358"/>
        <v>-1</v>
      </c>
      <c r="O2065" s="168">
        <f t="shared" si="359"/>
        <v>84</v>
      </c>
      <c r="P2065" s="168">
        <f t="shared" si="360"/>
        <v>-1</v>
      </c>
      <c r="Q2065" s="168">
        <f t="shared" si="361"/>
        <v>-1</v>
      </c>
      <c r="R2065" s="168">
        <f t="shared" si="353"/>
        <v>-1</v>
      </c>
      <c r="S2065">
        <f t="shared" si="354"/>
        <v>-1</v>
      </c>
      <c r="T2065">
        <f t="shared" si="355"/>
        <v>434</v>
      </c>
      <c r="U2065">
        <f t="shared" si="356"/>
        <v>-1</v>
      </c>
    </row>
    <row r="2066" spans="2:21" x14ac:dyDescent="0.25">
      <c r="B2066" s="167">
        <v>299.10652650000003</v>
      </c>
      <c r="C2066" s="168">
        <v>2.9079478474956644</v>
      </c>
      <c r="D2066" s="168">
        <v>3250</v>
      </c>
      <c r="E2066" s="168">
        <v>15</v>
      </c>
      <c r="F2066" s="168">
        <v>183</v>
      </c>
      <c r="G2066" s="168">
        <v>81</v>
      </c>
      <c r="H2066" s="168">
        <v>77200</v>
      </c>
      <c r="I2066" s="168">
        <f t="shared" si="357"/>
        <v>20943372.834999982</v>
      </c>
      <c r="J2066" s="168">
        <v>474</v>
      </c>
      <c r="K2066" s="168">
        <v>434</v>
      </c>
      <c r="L2066" s="169">
        <f t="shared" si="362"/>
        <v>453.55925742950063</v>
      </c>
      <c r="M2066">
        <f t="shared" si="352"/>
        <v>81</v>
      </c>
      <c r="N2066" s="168">
        <f t="shared" si="358"/>
        <v>-1</v>
      </c>
      <c r="O2066" s="168">
        <f t="shared" si="359"/>
        <v>81</v>
      </c>
      <c r="P2066" s="168">
        <f t="shared" si="360"/>
        <v>-1</v>
      </c>
      <c r="Q2066" s="168">
        <f t="shared" si="361"/>
        <v>-1</v>
      </c>
      <c r="R2066" s="168">
        <f t="shared" si="353"/>
        <v>-1</v>
      </c>
      <c r="S2066">
        <f t="shared" si="354"/>
        <v>-1</v>
      </c>
      <c r="T2066">
        <f t="shared" si="355"/>
        <v>434</v>
      </c>
      <c r="U2066">
        <f t="shared" si="356"/>
        <v>-1</v>
      </c>
    </row>
    <row r="2067" spans="2:21" x14ac:dyDescent="0.25">
      <c r="B2067" s="167">
        <v>299.11898430000002</v>
      </c>
      <c r="C2067" s="168">
        <v>2.9080898530741668</v>
      </c>
      <c r="D2067" s="168">
        <v>3251</v>
      </c>
      <c r="E2067" s="168">
        <v>2</v>
      </c>
      <c r="F2067" s="168">
        <v>74</v>
      </c>
      <c r="G2067" s="168">
        <v>71</v>
      </c>
      <c r="H2067" s="168">
        <v>5856</v>
      </c>
      <c r="I2067" s="168">
        <f t="shared" si="357"/>
        <v>20949228.834999982</v>
      </c>
      <c r="J2067" s="168">
        <v>448</v>
      </c>
      <c r="K2067" s="168">
        <v>444</v>
      </c>
      <c r="L2067" s="169">
        <f t="shared" si="362"/>
        <v>445.99551567252331</v>
      </c>
      <c r="M2067">
        <f t="shared" si="352"/>
        <v>71</v>
      </c>
      <c r="N2067" s="168">
        <f t="shared" si="358"/>
        <v>71</v>
      </c>
      <c r="O2067" s="168">
        <f t="shared" si="359"/>
        <v>-1</v>
      </c>
      <c r="P2067" s="168">
        <f t="shared" si="360"/>
        <v>-1</v>
      </c>
      <c r="Q2067" s="168">
        <f t="shared" si="361"/>
        <v>-1</v>
      </c>
      <c r="R2067" s="168">
        <f t="shared" si="353"/>
        <v>-1</v>
      </c>
      <c r="S2067">
        <f t="shared" si="354"/>
        <v>-1</v>
      </c>
      <c r="T2067">
        <f t="shared" si="355"/>
        <v>444</v>
      </c>
      <c r="U2067">
        <f t="shared" si="356"/>
        <v>-1</v>
      </c>
    </row>
    <row r="2068" spans="2:21" x14ac:dyDescent="0.25">
      <c r="B2068" s="167">
        <v>299.13953830000003</v>
      </c>
      <c r="C2068" s="168">
        <v>2.9083241829141917</v>
      </c>
      <c r="D2068" s="168">
        <v>3253</v>
      </c>
      <c r="E2068" s="168">
        <v>1</v>
      </c>
      <c r="F2068" s="168">
        <v>14</v>
      </c>
      <c r="G2068" s="168">
        <v>64</v>
      </c>
      <c r="H2068" s="168">
        <v>767.48800000000006</v>
      </c>
      <c r="I2068" s="168">
        <f t="shared" si="357"/>
        <v>20949996.322999984</v>
      </c>
      <c r="J2068" s="168">
        <v>476</v>
      </c>
      <c r="K2068" s="168">
        <v>463</v>
      </c>
      <c r="L2068" s="169">
        <f t="shared" si="362"/>
        <v>469.45500316856777</v>
      </c>
      <c r="M2068">
        <f t="shared" si="352"/>
        <v>64</v>
      </c>
      <c r="N2068" s="168">
        <f t="shared" si="358"/>
        <v>64</v>
      </c>
      <c r="O2068" s="168">
        <f t="shared" si="359"/>
        <v>-1</v>
      </c>
      <c r="P2068" s="168">
        <f t="shared" si="360"/>
        <v>-1</v>
      </c>
      <c r="Q2068" s="168">
        <f t="shared" si="361"/>
        <v>-1</v>
      </c>
      <c r="R2068" s="168">
        <f t="shared" si="353"/>
        <v>-1</v>
      </c>
      <c r="S2068">
        <f t="shared" si="354"/>
        <v>-1</v>
      </c>
      <c r="T2068">
        <f t="shared" si="355"/>
        <v>463</v>
      </c>
      <c r="U2068">
        <f t="shared" si="356"/>
        <v>-1</v>
      </c>
    </row>
    <row r="2069" spans="2:21" x14ac:dyDescent="0.25">
      <c r="B2069" s="167">
        <v>299.14203000000003</v>
      </c>
      <c r="C2069" s="168">
        <v>2.9083525930893348</v>
      </c>
      <c r="D2069" s="168">
        <v>3254</v>
      </c>
      <c r="E2069" s="168">
        <v>14</v>
      </c>
      <c r="F2069" s="168">
        <v>183</v>
      </c>
      <c r="G2069" s="168">
        <v>80</v>
      </c>
      <c r="H2069" s="168">
        <v>168331</v>
      </c>
      <c r="I2069" s="168">
        <f t="shared" si="357"/>
        <v>21118327.322999984</v>
      </c>
      <c r="J2069" s="168">
        <v>348</v>
      </c>
      <c r="K2069" s="168">
        <v>39</v>
      </c>
      <c r="L2069" s="169">
        <f t="shared" si="362"/>
        <v>116.49892703368559</v>
      </c>
      <c r="M2069">
        <f t="shared" si="352"/>
        <v>80</v>
      </c>
      <c r="N2069" s="168">
        <f t="shared" si="358"/>
        <v>-1</v>
      </c>
      <c r="O2069" s="168">
        <f t="shared" si="359"/>
        <v>80</v>
      </c>
      <c r="P2069" s="168">
        <f t="shared" si="360"/>
        <v>-1</v>
      </c>
      <c r="Q2069" s="168">
        <f t="shared" si="361"/>
        <v>-1</v>
      </c>
      <c r="R2069" s="168">
        <f t="shared" si="353"/>
        <v>39</v>
      </c>
      <c r="S2069">
        <f t="shared" si="354"/>
        <v>-1</v>
      </c>
      <c r="T2069">
        <f t="shared" si="355"/>
        <v>-1</v>
      </c>
      <c r="U2069">
        <f t="shared" si="356"/>
        <v>-1</v>
      </c>
    </row>
    <row r="2070" spans="2:21" x14ac:dyDescent="0.25">
      <c r="B2070" s="167">
        <v>299.15420020000005</v>
      </c>
      <c r="C2070" s="168">
        <v>2.9084913663292897</v>
      </c>
      <c r="D2070" s="168">
        <v>3255</v>
      </c>
      <c r="E2070" s="168">
        <v>3</v>
      </c>
      <c r="F2070" s="168">
        <v>67</v>
      </c>
      <c r="G2070" s="168">
        <v>69</v>
      </c>
      <c r="H2070" s="168">
        <v>3298</v>
      </c>
      <c r="I2070" s="168">
        <f t="shared" si="357"/>
        <v>21121625.322999984</v>
      </c>
      <c r="J2070" s="168">
        <v>461</v>
      </c>
      <c r="K2070" s="168">
        <v>34</v>
      </c>
      <c r="L2070" s="169">
        <f t="shared" si="362"/>
        <v>125.19584657647394</v>
      </c>
      <c r="M2070">
        <f t="shared" si="352"/>
        <v>69</v>
      </c>
      <c r="N2070" s="168">
        <f t="shared" si="358"/>
        <v>69</v>
      </c>
      <c r="O2070" s="168">
        <f t="shared" si="359"/>
        <v>-1</v>
      </c>
      <c r="P2070" s="168">
        <f t="shared" si="360"/>
        <v>-1</v>
      </c>
      <c r="Q2070" s="168">
        <f t="shared" si="361"/>
        <v>-1</v>
      </c>
      <c r="R2070" s="168">
        <f t="shared" si="353"/>
        <v>34</v>
      </c>
      <c r="S2070">
        <f t="shared" si="354"/>
        <v>-1</v>
      </c>
      <c r="T2070">
        <f t="shared" si="355"/>
        <v>-1</v>
      </c>
      <c r="U2070">
        <f t="shared" si="356"/>
        <v>-1</v>
      </c>
    </row>
    <row r="2071" spans="2:21" x14ac:dyDescent="0.25">
      <c r="B2071" s="167">
        <v>299.15991820000005</v>
      </c>
      <c r="C2071" s="168">
        <v>2.9085565724839713</v>
      </c>
      <c r="D2071" s="168">
        <v>3256</v>
      </c>
      <c r="E2071" s="168">
        <v>1</v>
      </c>
      <c r="F2071" s="168">
        <v>181</v>
      </c>
      <c r="G2071" s="168">
        <v>68</v>
      </c>
      <c r="H2071" s="168">
        <v>8708</v>
      </c>
      <c r="I2071" s="168">
        <f t="shared" si="357"/>
        <v>21130333.322999984</v>
      </c>
      <c r="J2071" s="168">
        <v>374</v>
      </c>
      <c r="K2071" s="168">
        <v>107</v>
      </c>
      <c r="L2071" s="169">
        <f t="shared" si="362"/>
        <v>200.04499493863875</v>
      </c>
      <c r="M2071">
        <f t="shared" si="352"/>
        <v>68</v>
      </c>
      <c r="N2071" s="168">
        <f t="shared" si="358"/>
        <v>68</v>
      </c>
      <c r="O2071" s="168">
        <f t="shared" si="359"/>
        <v>-1</v>
      </c>
      <c r="P2071" s="168">
        <f t="shared" si="360"/>
        <v>-1</v>
      </c>
      <c r="Q2071" s="168">
        <f t="shared" si="361"/>
        <v>-1</v>
      </c>
      <c r="R2071" s="168">
        <f t="shared" si="353"/>
        <v>107</v>
      </c>
      <c r="S2071">
        <f t="shared" si="354"/>
        <v>-1</v>
      </c>
      <c r="T2071">
        <f t="shared" si="355"/>
        <v>-1</v>
      </c>
      <c r="U2071">
        <f t="shared" si="356"/>
        <v>-1</v>
      </c>
    </row>
    <row r="2072" spans="2:21" x14ac:dyDescent="0.25">
      <c r="B2072" s="167">
        <v>299.18353970000004</v>
      </c>
      <c r="C2072" s="168">
        <v>2.9088259812171717</v>
      </c>
      <c r="D2072" s="168">
        <v>3257</v>
      </c>
      <c r="E2072" s="168">
        <v>11</v>
      </c>
      <c r="F2072" s="168">
        <v>146</v>
      </c>
      <c r="G2072" s="168">
        <v>77</v>
      </c>
      <c r="H2072" s="168">
        <v>23129</v>
      </c>
      <c r="I2072" s="168">
        <f t="shared" si="357"/>
        <v>21153462.322999984</v>
      </c>
      <c r="J2072" s="168">
        <v>481</v>
      </c>
      <c r="K2072" s="168">
        <v>434</v>
      </c>
      <c r="L2072" s="169">
        <f t="shared" si="362"/>
        <v>456.89604944669856</v>
      </c>
      <c r="M2072">
        <f t="shared" si="352"/>
        <v>77</v>
      </c>
      <c r="N2072" s="168">
        <f t="shared" si="358"/>
        <v>-1</v>
      </c>
      <c r="O2072" s="168">
        <f t="shared" si="359"/>
        <v>77</v>
      </c>
      <c r="P2072" s="168">
        <f t="shared" si="360"/>
        <v>-1</v>
      </c>
      <c r="Q2072" s="168">
        <f t="shared" si="361"/>
        <v>-1</v>
      </c>
      <c r="R2072" s="168">
        <f t="shared" si="353"/>
        <v>-1</v>
      </c>
      <c r="S2072">
        <f t="shared" si="354"/>
        <v>-1</v>
      </c>
      <c r="T2072">
        <f t="shared" si="355"/>
        <v>434</v>
      </c>
      <c r="U2072">
        <f t="shared" si="356"/>
        <v>-1</v>
      </c>
    </row>
    <row r="2073" spans="2:21" x14ac:dyDescent="0.25">
      <c r="B2073" s="167">
        <v>299.19878020000004</v>
      </c>
      <c r="C2073" s="168">
        <v>2.9089998343745753</v>
      </c>
      <c r="D2073" s="168">
        <v>3260</v>
      </c>
      <c r="E2073" s="168">
        <v>5</v>
      </c>
      <c r="F2073" s="168">
        <v>181</v>
      </c>
      <c r="G2073" s="168">
        <v>80</v>
      </c>
      <c r="H2073" s="168">
        <v>84766</v>
      </c>
      <c r="I2073" s="168">
        <f t="shared" si="357"/>
        <v>21238228.322999984</v>
      </c>
      <c r="J2073" s="168">
        <v>320</v>
      </c>
      <c r="K2073" s="168">
        <v>468</v>
      </c>
      <c r="L2073" s="169">
        <f t="shared" si="362"/>
        <v>386.98837191833036</v>
      </c>
      <c r="M2073">
        <f t="shared" si="352"/>
        <v>80</v>
      </c>
      <c r="N2073" s="168">
        <f t="shared" si="358"/>
        <v>-1</v>
      </c>
      <c r="O2073" s="168">
        <f t="shared" si="359"/>
        <v>80</v>
      </c>
      <c r="P2073" s="168">
        <f t="shared" si="360"/>
        <v>-1</v>
      </c>
      <c r="Q2073" s="168">
        <f t="shared" si="361"/>
        <v>-1</v>
      </c>
      <c r="R2073" s="168">
        <f t="shared" si="353"/>
        <v>-1</v>
      </c>
      <c r="S2073">
        <f t="shared" si="354"/>
        <v>-1</v>
      </c>
      <c r="T2073">
        <f t="shared" si="355"/>
        <v>468</v>
      </c>
      <c r="U2073">
        <f t="shared" si="356"/>
        <v>-1</v>
      </c>
    </row>
    <row r="2074" spans="2:21" x14ac:dyDescent="0.25">
      <c r="B2074" s="167">
        <v>299.21090230000004</v>
      </c>
      <c r="C2074" s="168">
        <v>2.9091381327209449</v>
      </c>
      <c r="D2074" s="168">
        <v>3261</v>
      </c>
      <c r="E2074" s="168">
        <v>8</v>
      </c>
      <c r="F2074" s="168">
        <v>86</v>
      </c>
      <c r="G2074" s="168">
        <v>76</v>
      </c>
      <c r="H2074" s="168">
        <v>20792</v>
      </c>
      <c r="I2074" s="168">
        <f t="shared" si="357"/>
        <v>21259020.322999984</v>
      </c>
      <c r="J2074" s="168">
        <v>513</v>
      </c>
      <c r="K2074" s="168">
        <v>434</v>
      </c>
      <c r="L2074" s="169">
        <f t="shared" si="362"/>
        <v>471.84955229394888</v>
      </c>
      <c r="M2074">
        <f t="shared" si="352"/>
        <v>76</v>
      </c>
      <c r="N2074" s="168">
        <f t="shared" si="358"/>
        <v>-1</v>
      </c>
      <c r="O2074" s="168">
        <f t="shared" si="359"/>
        <v>76</v>
      </c>
      <c r="P2074" s="168">
        <f t="shared" si="360"/>
        <v>-1</v>
      </c>
      <c r="Q2074" s="168">
        <f t="shared" si="361"/>
        <v>-1</v>
      </c>
      <c r="R2074" s="168">
        <f t="shared" si="353"/>
        <v>-1</v>
      </c>
      <c r="S2074">
        <f t="shared" si="354"/>
        <v>-1</v>
      </c>
      <c r="T2074">
        <f t="shared" si="355"/>
        <v>434</v>
      </c>
      <c r="U2074">
        <f t="shared" si="356"/>
        <v>-1</v>
      </c>
    </row>
    <row r="2075" spans="2:21" x14ac:dyDescent="0.25">
      <c r="B2075" s="167">
        <v>299.22627680000005</v>
      </c>
      <c r="C2075" s="168">
        <v>2.9093135596128352</v>
      </c>
      <c r="D2075" s="168">
        <v>3263</v>
      </c>
      <c r="E2075" s="168">
        <v>10</v>
      </c>
      <c r="F2075" s="168">
        <v>108</v>
      </c>
      <c r="G2075" s="168">
        <v>75</v>
      </c>
      <c r="H2075" s="168">
        <v>13794</v>
      </c>
      <c r="I2075" s="168">
        <f t="shared" si="357"/>
        <v>21272814.322999984</v>
      </c>
      <c r="J2075" s="168">
        <v>501</v>
      </c>
      <c r="K2075" s="168">
        <v>434</v>
      </c>
      <c r="L2075" s="169">
        <f t="shared" si="362"/>
        <v>466.29818785837028</v>
      </c>
      <c r="M2075">
        <f t="shared" si="352"/>
        <v>75</v>
      </c>
      <c r="N2075" s="168">
        <f t="shared" si="358"/>
        <v>-1</v>
      </c>
      <c r="O2075" s="168">
        <f t="shared" si="359"/>
        <v>75</v>
      </c>
      <c r="P2075" s="168">
        <f t="shared" si="360"/>
        <v>-1</v>
      </c>
      <c r="Q2075" s="168">
        <f t="shared" si="361"/>
        <v>-1</v>
      </c>
      <c r="R2075" s="168">
        <f t="shared" si="353"/>
        <v>-1</v>
      </c>
      <c r="S2075">
        <f t="shared" si="354"/>
        <v>-1</v>
      </c>
      <c r="T2075">
        <f t="shared" si="355"/>
        <v>434</v>
      </c>
      <c r="U2075">
        <f t="shared" si="356"/>
        <v>-1</v>
      </c>
    </row>
    <row r="2076" spans="2:21" x14ac:dyDescent="0.25">
      <c r="B2076" s="167">
        <v>299.23874800000004</v>
      </c>
      <c r="C2076" s="168">
        <v>2.9094558777261845</v>
      </c>
      <c r="D2076" s="168">
        <v>3264</v>
      </c>
      <c r="E2076" s="168">
        <v>1</v>
      </c>
      <c r="F2076" s="168">
        <v>18</v>
      </c>
      <c r="G2076" s="168">
        <v>69</v>
      </c>
      <c r="H2076" s="168">
        <v>1248</v>
      </c>
      <c r="I2076" s="168">
        <f t="shared" si="357"/>
        <v>21274062.322999984</v>
      </c>
      <c r="J2076" s="168">
        <v>581</v>
      </c>
      <c r="K2076" s="168">
        <v>449</v>
      </c>
      <c r="L2076" s="169">
        <f t="shared" si="362"/>
        <v>510.75336513820446</v>
      </c>
      <c r="M2076">
        <f t="shared" si="352"/>
        <v>69</v>
      </c>
      <c r="N2076" s="168">
        <f t="shared" si="358"/>
        <v>69</v>
      </c>
      <c r="O2076" s="168">
        <f t="shared" si="359"/>
        <v>-1</v>
      </c>
      <c r="P2076" s="168">
        <f t="shared" si="360"/>
        <v>-1</v>
      </c>
      <c r="Q2076" s="168">
        <f t="shared" si="361"/>
        <v>-1</v>
      </c>
      <c r="R2076" s="168">
        <f t="shared" si="353"/>
        <v>-1</v>
      </c>
      <c r="S2076">
        <f t="shared" si="354"/>
        <v>-1</v>
      </c>
      <c r="T2076">
        <f t="shared" si="355"/>
        <v>449</v>
      </c>
      <c r="U2076">
        <f t="shared" si="356"/>
        <v>-1</v>
      </c>
    </row>
    <row r="2077" spans="2:21" x14ac:dyDescent="0.25">
      <c r="B2077" s="167">
        <v>299.24479770000005</v>
      </c>
      <c r="C2077" s="168">
        <v>2.9095249213432832</v>
      </c>
      <c r="D2077" s="168">
        <v>3265</v>
      </c>
      <c r="E2077" s="168">
        <v>3</v>
      </c>
      <c r="F2077" s="168">
        <v>84</v>
      </c>
      <c r="G2077" s="168">
        <v>73</v>
      </c>
      <c r="H2077" s="168">
        <v>6669</v>
      </c>
      <c r="I2077" s="168">
        <f t="shared" si="357"/>
        <v>21280731.322999984</v>
      </c>
      <c r="J2077" s="168">
        <v>468</v>
      </c>
      <c r="K2077" s="168">
        <v>166</v>
      </c>
      <c r="L2077" s="169">
        <f t="shared" si="362"/>
        <v>278.7256715840864</v>
      </c>
      <c r="M2077">
        <f t="shared" si="352"/>
        <v>73</v>
      </c>
      <c r="N2077" s="168">
        <f t="shared" si="358"/>
        <v>73</v>
      </c>
      <c r="O2077" s="168">
        <f t="shared" si="359"/>
        <v>-1</v>
      </c>
      <c r="P2077" s="168">
        <f t="shared" si="360"/>
        <v>-1</v>
      </c>
      <c r="Q2077" s="168">
        <f t="shared" si="361"/>
        <v>-1</v>
      </c>
      <c r="R2077" s="168">
        <f t="shared" si="353"/>
        <v>166</v>
      </c>
      <c r="S2077">
        <f t="shared" si="354"/>
        <v>-1</v>
      </c>
      <c r="T2077">
        <f t="shared" si="355"/>
        <v>-1</v>
      </c>
      <c r="U2077">
        <f t="shared" si="356"/>
        <v>-1</v>
      </c>
    </row>
    <row r="2078" spans="2:21" x14ac:dyDescent="0.25">
      <c r="B2078" s="167">
        <v>299.26587520000004</v>
      </c>
      <c r="C2078" s="168">
        <v>2.9097655038893677</v>
      </c>
      <c r="D2078" s="168">
        <v>3266</v>
      </c>
      <c r="E2078" s="168">
        <v>6</v>
      </c>
      <c r="F2078" s="168">
        <v>144</v>
      </c>
      <c r="G2078" s="168">
        <v>84</v>
      </c>
      <c r="H2078" s="168">
        <v>74954</v>
      </c>
      <c r="I2078" s="168">
        <f t="shared" si="357"/>
        <v>21355685.322999984</v>
      </c>
      <c r="J2078" s="168">
        <v>547</v>
      </c>
      <c r="K2078" s="168">
        <v>434</v>
      </c>
      <c r="L2078" s="169">
        <f t="shared" si="362"/>
        <v>487.23505621003915</v>
      </c>
      <c r="M2078">
        <f t="shared" si="352"/>
        <v>84</v>
      </c>
      <c r="N2078" s="168">
        <f t="shared" si="358"/>
        <v>-1</v>
      </c>
      <c r="O2078" s="168">
        <f t="shared" si="359"/>
        <v>84</v>
      </c>
      <c r="P2078" s="168">
        <f t="shared" si="360"/>
        <v>-1</v>
      </c>
      <c r="Q2078" s="168">
        <f t="shared" si="361"/>
        <v>-1</v>
      </c>
      <c r="R2078" s="168">
        <f t="shared" si="353"/>
        <v>-1</v>
      </c>
      <c r="S2078">
        <f t="shared" si="354"/>
        <v>-1</v>
      </c>
      <c r="T2078">
        <f t="shared" si="355"/>
        <v>434</v>
      </c>
      <c r="U2078">
        <f t="shared" si="356"/>
        <v>-1</v>
      </c>
    </row>
    <row r="2079" spans="2:21" x14ac:dyDescent="0.25">
      <c r="B2079" s="167">
        <v>299.28227150000004</v>
      </c>
      <c r="C2079" s="168">
        <v>2.9099526872813164</v>
      </c>
      <c r="D2079" s="168">
        <v>3268</v>
      </c>
      <c r="E2079" s="168">
        <v>2</v>
      </c>
      <c r="F2079" s="168">
        <v>8</v>
      </c>
      <c r="G2079" s="168">
        <v>66</v>
      </c>
      <c r="H2079" s="168">
        <v>522.33699999999999</v>
      </c>
      <c r="I2079" s="168">
        <f t="shared" si="357"/>
        <v>21356207.659999985</v>
      </c>
      <c r="J2079" s="168">
        <v>590</v>
      </c>
      <c r="K2079" s="168">
        <v>444</v>
      </c>
      <c r="L2079" s="169">
        <f t="shared" si="362"/>
        <v>511.82028095807226</v>
      </c>
      <c r="M2079">
        <f t="shared" si="352"/>
        <v>66</v>
      </c>
      <c r="N2079" s="168">
        <f t="shared" si="358"/>
        <v>66</v>
      </c>
      <c r="O2079" s="168">
        <f t="shared" si="359"/>
        <v>-1</v>
      </c>
      <c r="P2079" s="168">
        <f t="shared" si="360"/>
        <v>-1</v>
      </c>
      <c r="Q2079" s="168">
        <f t="shared" si="361"/>
        <v>-1</v>
      </c>
      <c r="R2079" s="168">
        <f t="shared" si="353"/>
        <v>-1</v>
      </c>
      <c r="S2079">
        <f t="shared" si="354"/>
        <v>-1</v>
      </c>
      <c r="T2079">
        <f t="shared" si="355"/>
        <v>444</v>
      </c>
      <c r="U2079">
        <f t="shared" si="356"/>
        <v>-1</v>
      </c>
    </row>
    <row r="2080" spans="2:21" x14ac:dyDescent="0.25">
      <c r="B2080" s="167">
        <v>299.28534550000006</v>
      </c>
      <c r="C2080" s="168">
        <v>2.9099877838810713</v>
      </c>
      <c r="D2080" s="168">
        <v>3269</v>
      </c>
      <c r="E2080" s="168">
        <v>1</v>
      </c>
      <c r="F2080" s="168">
        <v>32</v>
      </c>
      <c r="G2080" s="168">
        <v>68</v>
      </c>
      <c r="H2080" s="168">
        <v>1337</v>
      </c>
      <c r="I2080" s="168">
        <f t="shared" si="357"/>
        <v>21357544.659999985</v>
      </c>
      <c r="J2080" s="168">
        <v>608</v>
      </c>
      <c r="K2080" s="168">
        <v>434</v>
      </c>
      <c r="L2080" s="169">
        <f t="shared" si="362"/>
        <v>513.68472821371665</v>
      </c>
      <c r="M2080">
        <f t="shared" si="352"/>
        <v>68</v>
      </c>
      <c r="N2080" s="168">
        <f t="shared" si="358"/>
        <v>68</v>
      </c>
      <c r="O2080" s="168">
        <f t="shared" si="359"/>
        <v>-1</v>
      </c>
      <c r="P2080" s="168">
        <f t="shared" si="360"/>
        <v>-1</v>
      </c>
      <c r="Q2080" s="168">
        <f t="shared" si="361"/>
        <v>-1</v>
      </c>
      <c r="R2080" s="168">
        <f t="shared" si="353"/>
        <v>-1</v>
      </c>
      <c r="S2080">
        <f t="shared" si="354"/>
        <v>-1</v>
      </c>
      <c r="T2080">
        <f t="shared" si="355"/>
        <v>434</v>
      </c>
      <c r="U2080">
        <f t="shared" si="356"/>
        <v>-1</v>
      </c>
    </row>
    <row r="2081" spans="2:21" x14ac:dyDescent="0.25">
      <c r="B2081" s="167">
        <v>299.29337780000003</v>
      </c>
      <c r="C2081" s="168">
        <v>2.9100794953739069</v>
      </c>
      <c r="D2081" s="168">
        <v>3270</v>
      </c>
      <c r="E2081" s="168">
        <v>20</v>
      </c>
      <c r="F2081" s="168">
        <v>99</v>
      </c>
      <c r="G2081" s="168">
        <v>62</v>
      </c>
      <c r="H2081" s="168">
        <v>1805</v>
      </c>
      <c r="I2081" s="168">
        <f t="shared" si="357"/>
        <v>21359349.659999985</v>
      </c>
      <c r="J2081" s="168">
        <v>288</v>
      </c>
      <c r="K2081" s="168">
        <v>34</v>
      </c>
      <c r="L2081" s="169">
        <f t="shared" si="362"/>
        <v>98.954535014823847</v>
      </c>
      <c r="M2081">
        <f t="shared" si="352"/>
        <v>62</v>
      </c>
      <c r="N2081" s="168">
        <f t="shared" si="358"/>
        <v>62</v>
      </c>
      <c r="O2081" s="168">
        <f t="shared" si="359"/>
        <v>-1</v>
      </c>
      <c r="P2081" s="168">
        <f t="shared" si="360"/>
        <v>-1</v>
      </c>
      <c r="Q2081" s="168">
        <f t="shared" si="361"/>
        <v>-1</v>
      </c>
      <c r="R2081" s="168">
        <f t="shared" si="353"/>
        <v>34</v>
      </c>
      <c r="S2081">
        <f t="shared" si="354"/>
        <v>-1</v>
      </c>
      <c r="T2081">
        <f t="shared" si="355"/>
        <v>-1</v>
      </c>
      <c r="U2081">
        <f t="shared" si="356"/>
        <v>-1</v>
      </c>
    </row>
    <row r="2082" spans="2:21" x14ac:dyDescent="0.25">
      <c r="B2082" s="167">
        <v>299.30063450000006</v>
      </c>
      <c r="C2082" s="168">
        <v>2.9101623571448818</v>
      </c>
      <c r="D2082" s="168">
        <v>3271</v>
      </c>
      <c r="E2082" s="168">
        <v>2</v>
      </c>
      <c r="F2082" s="168">
        <v>37</v>
      </c>
      <c r="G2082" s="168">
        <v>73</v>
      </c>
      <c r="H2082" s="168">
        <v>3372</v>
      </c>
      <c r="I2082" s="168">
        <f t="shared" si="357"/>
        <v>21362721.659999985</v>
      </c>
      <c r="J2082" s="168">
        <v>614</v>
      </c>
      <c r="K2082" s="168">
        <v>434</v>
      </c>
      <c r="L2082" s="169">
        <f t="shared" si="362"/>
        <v>516.21313427691859</v>
      </c>
      <c r="M2082">
        <f t="shared" si="352"/>
        <v>73</v>
      </c>
      <c r="N2082" s="168">
        <f t="shared" si="358"/>
        <v>73</v>
      </c>
      <c r="O2082" s="168">
        <f t="shared" si="359"/>
        <v>-1</v>
      </c>
      <c r="P2082" s="168">
        <f t="shared" si="360"/>
        <v>-1</v>
      </c>
      <c r="Q2082" s="168">
        <f t="shared" si="361"/>
        <v>-1</v>
      </c>
      <c r="R2082" s="168">
        <f t="shared" si="353"/>
        <v>-1</v>
      </c>
      <c r="S2082">
        <f t="shared" si="354"/>
        <v>-1</v>
      </c>
      <c r="T2082">
        <f t="shared" si="355"/>
        <v>434</v>
      </c>
      <c r="U2082">
        <f t="shared" si="356"/>
        <v>-1</v>
      </c>
    </row>
    <row r="2083" spans="2:21" x14ac:dyDescent="0.25">
      <c r="B2083" s="167">
        <v>299.31349320000004</v>
      </c>
      <c r="C2083" s="168">
        <v>2.9103092001152095</v>
      </c>
      <c r="D2083" s="168">
        <v>3272</v>
      </c>
      <c r="E2083" s="168">
        <v>3</v>
      </c>
      <c r="F2083" s="168">
        <v>144</v>
      </c>
      <c r="G2083" s="168">
        <v>67</v>
      </c>
      <c r="H2083" s="168">
        <v>6840</v>
      </c>
      <c r="I2083" s="168">
        <f t="shared" si="357"/>
        <v>21369561.659999985</v>
      </c>
      <c r="J2083" s="168">
        <v>301</v>
      </c>
      <c r="K2083" s="168">
        <v>107</v>
      </c>
      <c r="L2083" s="169">
        <f t="shared" si="362"/>
        <v>179.46308812677887</v>
      </c>
      <c r="M2083">
        <f t="shared" si="352"/>
        <v>67</v>
      </c>
      <c r="N2083" s="168">
        <f t="shared" si="358"/>
        <v>67</v>
      </c>
      <c r="O2083" s="168">
        <f t="shared" si="359"/>
        <v>-1</v>
      </c>
      <c r="P2083" s="168">
        <f t="shared" si="360"/>
        <v>-1</v>
      </c>
      <c r="Q2083" s="168">
        <f t="shared" si="361"/>
        <v>-1</v>
      </c>
      <c r="R2083" s="168">
        <f t="shared" si="353"/>
        <v>107</v>
      </c>
      <c r="S2083">
        <f t="shared" si="354"/>
        <v>-1</v>
      </c>
      <c r="T2083">
        <f t="shared" si="355"/>
        <v>-1</v>
      </c>
      <c r="U2083">
        <f t="shared" si="356"/>
        <v>-1</v>
      </c>
    </row>
    <row r="2084" spans="2:21" x14ac:dyDescent="0.25">
      <c r="B2084" s="167">
        <v>299.31960780000003</v>
      </c>
      <c r="C2084" s="168">
        <v>2.9103790334653628</v>
      </c>
      <c r="D2084" s="168">
        <v>3273</v>
      </c>
      <c r="E2084" s="168">
        <v>4</v>
      </c>
      <c r="F2084" s="168">
        <v>79</v>
      </c>
      <c r="G2084" s="168">
        <v>67</v>
      </c>
      <c r="H2084" s="168">
        <v>2015</v>
      </c>
      <c r="I2084" s="168">
        <f t="shared" si="357"/>
        <v>21371576.659999985</v>
      </c>
      <c r="J2084" s="168">
        <v>400</v>
      </c>
      <c r="K2084" s="168">
        <v>107</v>
      </c>
      <c r="L2084" s="169">
        <f t="shared" si="362"/>
        <v>206.881608655772</v>
      </c>
      <c r="M2084">
        <f t="shared" si="352"/>
        <v>67</v>
      </c>
      <c r="N2084" s="168">
        <f t="shared" si="358"/>
        <v>67</v>
      </c>
      <c r="O2084" s="168">
        <f t="shared" si="359"/>
        <v>-1</v>
      </c>
      <c r="P2084" s="168">
        <f t="shared" si="360"/>
        <v>-1</v>
      </c>
      <c r="Q2084" s="168">
        <f t="shared" si="361"/>
        <v>-1</v>
      </c>
      <c r="R2084" s="168">
        <f t="shared" si="353"/>
        <v>107</v>
      </c>
      <c r="S2084">
        <f t="shared" si="354"/>
        <v>-1</v>
      </c>
      <c r="T2084">
        <f t="shared" si="355"/>
        <v>-1</v>
      </c>
      <c r="U2084">
        <f t="shared" si="356"/>
        <v>-1</v>
      </c>
    </row>
    <row r="2085" spans="2:21" x14ac:dyDescent="0.25">
      <c r="B2085" s="167">
        <v>299.33965370000004</v>
      </c>
      <c r="C2085" s="168">
        <v>2.9106080009405408</v>
      </c>
      <c r="D2085" s="168">
        <v>3275</v>
      </c>
      <c r="E2085" s="168">
        <v>9</v>
      </c>
      <c r="F2085" s="168">
        <v>66</v>
      </c>
      <c r="G2085" s="168">
        <v>74</v>
      </c>
      <c r="H2085" s="168">
        <v>10021</v>
      </c>
      <c r="I2085" s="168">
        <f t="shared" si="357"/>
        <v>21381597.659999985</v>
      </c>
      <c r="J2085" s="168">
        <v>405</v>
      </c>
      <c r="K2085" s="168">
        <v>468</v>
      </c>
      <c r="L2085" s="169">
        <f t="shared" si="362"/>
        <v>435.36191840812165</v>
      </c>
      <c r="M2085">
        <f t="shared" si="352"/>
        <v>74</v>
      </c>
      <c r="N2085" s="168">
        <f t="shared" si="358"/>
        <v>74</v>
      </c>
      <c r="O2085" s="168">
        <f t="shared" si="359"/>
        <v>-1</v>
      </c>
      <c r="P2085" s="168">
        <f t="shared" si="360"/>
        <v>-1</v>
      </c>
      <c r="Q2085" s="168">
        <f t="shared" si="361"/>
        <v>-1</v>
      </c>
      <c r="R2085" s="168">
        <f t="shared" si="353"/>
        <v>-1</v>
      </c>
      <c r="S2085">
        <f t="shared" si="354"/>
        <v>-1</v>
      </c>
      <c r="T2085">
        <f t="shared" si="355"/>
        <v>468</v>
      </c>
      <c r="U2085">
        <f t="shared" si="356"/>
        <v>-1</v>
      </c>
    </row>
    <row r="2086" spans="2:21" x14ac:dyDescent="0.25">
      <c r="B2086" s="167">
        <v>299.35411000000005</v>
      </c>
      <c r="C2086" s="168">
        <v>2.9107731499002534</v>
      </c>
      <c r="D2086" s="168">
        <v>3276</v>
      </c>
      <c r="E2086" s="168">
        <v>2</v>
      </c>
      <c r="F2086" s="168">
        <v>99</v>
      </c>
      <c r="G2086" s="168">
        <v>65</v>
      </c>
      <c r="H2086" s="168">
        <v>2281</v>
      </c>
      <c r="I2086" s="168">
        <f t="shared" si="357"/>
        <v>21383878.659999985</v>
      </c>
      <c r="J2086" s="168">
        <v>342</v>
      </c>
      <c r="K2086" s="168">
        <v>107</v>
      </c>
      <c r="L2086" s="169">
        <f t="shared" si="362"/>
        <v>191.29558280315831</v>
      </c>
      <c r="M2086">
        <f t="shared" si="352"/>
        <v>65</v>
      </c>
      <c r="N2086" s="168">
        <f t="shared" si="358"/>
        <v>65</v>
      </c>
      <c r="O2086" s="168">
        <f t="shared" si="359"/>
        <v>-1</v>
      </c>
      <c r="P2086" s="168">
        <f t="shared" si="360"/>
        <v>-1</v>
      </c>
      <c r="Q2086" s="168">
        <f t="shared" si="361"/>
        <v>-1</v>
      </c>
      <c r="R2086" s="168">
        <f t="shared" si="353"/>
        <v>107</v>
      </c>
      <c r="S2086">
        <f t="shared" si="354"/>
        <v>-1</v>
      </c>
      <c r="T2086">
        <f t="shared" si="355"/>
        <v>-1</v>
      </c>
      <c r="U2086">
        <f t="shared" si="356"/>
        <v>-1</v>
      </c>
    </row>
    <row r="2087" spans="2:21" x14ac:dyDescent="0.25">
      <c r="B2087" s="167">
        <v>299.35434730000003</v>
      </c>
      <c r="C2087" s="168">
        <v>2.9107758610058783</v>
      </c>
      <c r="D2087" s="168">
        <v>3277</v>
      </c>
      <c r="E2087" s="168">
        <v>4</v>
      </c>
      <c r="F2087" s="168">
        <v>78</v>
      </c>
      <c r="G2087" s="168">
        <v>66</v>
      </c>
      <c r="H2087" s="168">
        <v>1402</v>
      </c>
      <c r="I2087" s="168">
        <f t="shared" si="357"/>
        <v>21385280.659999985</v>
      </c>
      <c r="J2087" s="168">
        <v>408</v>
      </c>
      <c r="K2087" s="168">
        <v>107</v>
      </c>
      <c r="L2087" s="169">
        <f t="shared" si="362"/>
        <v>208.94018282752603</v>
      </c>
      <c r="M2087">
        <f t="shared" si="352"/>
        <v>66</v>
      </c>
      <c r="N2087" s="168">
        <f t="shared" si="358"/>
        <v>66</v>
      </c>
      <c r="O2087" s="168">
        <f t="shared" si="359"/>
        <v>-1</v>
      </c>
      <c r="P2087" s="168">
        <f t="shared" si="360"/>
        <v>-1</v>
      </c>
      <c r="Q2087" s="168">
        <f t="shared" si="361"/>
        <v>-1</v>
      </c>
      <c r="R2087" s="168">
        <f t="shared" si="353"/>
        <v>107</v>
      </c>
      <c r="S2087">
        <f t="shared" si="354"/>
        <v>-1</v>
      </c>
      <c r="T2087">
        <f t="shared" si="355"/>
        <v>-1</v>
      </c>
      <c r="U2087">
        <f t="shared" si="356"/>
        <v>-1</v>
      </c>
    </row>
    <row r="2088" spans="2:21" x14ac:dyDescent="0.25">
      <c r="B2088" s="167">
        <v>299.36789300000004</v>
      </c>
      <c r="C2088" s="168">
        <v>2.9109306279856138</v>
      </c>
      <c r="D2088" s="168">
        <v>3278</v>
      </c>
      <c r="E2088" s="168">
        <v>2</v>
      </c>
      <c r="F2088" s="168">
        <v>28</v>
      </c>
      <c r="G2088" s="168">
        <v>63</v>
      </c>
      <c r="H2088" s="168">
        <v>1110</v>
      </c>
      <c r="I2088" s="168">
        <f t="shared" si="357"/>
        <v>21386390.659999985</v>
      </c>
      <c r="J2088" s="168">
        <v>349</v>
      </c>
      <c r="K2088" s="168">
        <v>468</v>
      </c>
      <c r="L2088" s="169">
        <f t="shared" si="362"/>
        <v>404.14353885717384</v>
      </c>
      <c r="M2088">
        <f t="shared" si="352"/>
        <v>63</v>
      </c>
      <c r="N2088" s="168">
        <f t="shared" si="358"/>
        <v>63</v>
      </c>
      <c r="O2088" s="168">
        <f t="shared" si="359"/>
        <v>-1</v>
      </c>
      <c r="P2088" s="168">
        <f t="shared" si="360"/>
        <v>-1</v>
      </c>
      <c r="Q2088" s="168">
        <f t="shared" si="361"/>
        <v>-1</v>
      </c>
      <c r="R2088" s="168">
        <f t="shared" si="353"/>
        <v>-1</v>
      </c>
      <c r="S2088">
        <f t="shared" si="354"/>
        <v>-1</v>
      </c>
      <c r="T2088">
        <f t="shared" si="355"/>
        <v>468</v>
      </c>
      <c r="U2088">
        <f t="shared" si="356"/>
        <v>-1</v>
      </c>
    </row>
    <row r="2089" spans="2:21" x14ac:dyDescent="0.25">
      <c r="B2089" s="167">
        <v>299.37251850000001</v>
      </c>
      <c r="C2089" s="168">
        <v>2.9109834813528401</v>
      </c>
      <c r="D2089" s="168">
        <v>3279</v>
      </c>
      <c r="E2089" s="168">
        <v>1</v>
      </c>
      <c r="F2089" s="168">
        <v>23</v>
      </c>
      <c r="G2089" s="168">
        <v>63</v>
      </c>
      <c r="H2089" s="168">
        <v>519.35400000000004</v>
      </c>
      <c r="I2089" s="168">
        <f t="shared" si="357"/>
        <v>21386910.013999984</v>
      </c>
      <c r="J2089" s="168">
        <v>424</v>
      </c>
      <c r="K2089" s="168">
        <v>107</v>
      </c>
      <c r="L2089" s="169">
        <f t="shared" si="362"/>
        <v>212.99765256922433</v>
      </c>
      <c r="M2089">
        <f t="shared" si="352"/>
        <v>63</v>
      </c>
      <c r="N2089" s="168">
        <f t="shared" si="358"/>
        <v>63</v>
      </c>
      <c r="O2089" s="168">
        <f t="shared" si="359"/>
        <v>-1</v>
      </c>
      <c r="P2089" s="168">
        <f t="shared" si="360"/>
        <v>-1</v>
      </c>
      <c r="Q2089" s="168">
        <f t="shared" si="361"/>
        <v>-1</v>
      </c>
      <c r="R2089" s="168">
        <f t="shared" si="353"/>
        <v>107</v>
      </c>
      <c r="S2089">
        <f t="shared" si="354"/>
        <v>-1</v>
      </c>
      <c r="T2089">
        <f t="shared" si="355"/>
        <v>-1</v>
      </c>
      <c r="U2089">
        <f t="shared" si="356"/>
        <v>-1</v>
      </c>
    </row>
    <row r="2090" spans="2:21" x14ac:dyDescent="0.25">
      <c r="B2090" s="167">
        <v>299.39909950000003</v>
      </c>
      <c r="C2090" s="168">
        <v>2.911287254273824</v>
      </c>
      <c r="D2090" s="168">
        <v>3281</v>
      </c>
      <c r="E2090" s="168">
        <v>2</v>
      </c>
      <c r="F2090" s="168">
        <v>145</v>
      </c>
      <c r="G2090" s="168">
        <v>84</v>
      </c>
      <c r="H2090" s="168">
        <v>81525</v>
      </c>
      <c r="I2090" s="168">
        <f t="shared" si="357"/>
        <v>21468435.013999984</v>
      </c>
      <c r="J2090" s="168">
        <v>545</v>
      </c>
      <c r="K2090" s="168">
        <v>434</v>
      </c>
      <c r="L2090" s="169">
        <f t="shared" si="362"/>
        <v>486.34350000796763</v>
      </c>
      <c r="M2090">
        <f t="shared" si="352"/>
        <v>84</v>
      </c>
      <c r="N2090" s="168">
        <f t="shared" si="358"/>
        <v>-1</v>
      </c>
      <c r="O2090" s="168">
        <f t="shared" si="359"/>
        <v>84</v>
      </c>
      <c r="P2090" s="168">
        <f t="shared" si="360"/>
        <v>-1</v>
      </c>
      <c r="Q2090" s="168">
        <f t="shared" si="361"/>
        <v>-1</v>
      </c>
      <c r="R2090" s="168">
        <f t="shared" si="353"/>
        <v>-1</v>
      </c>
      <c r="S2090">
        <f t="shared" si="354"/>
        <v>-1</v>
      </c>
      <c r="T2090">
        <f t="shared" si="355"/>
        <v>434</v>
      </c>
      <c r="U2090">
        <f t="shared" si="356"/>
        <v>-1</v>
      </c>
    </row>
    <row r="2091" spans="2:21" x14ac:dyDescent="0.25">
      <c r="B2091" s="167">
        <v>299.40576830000003</v>
      </c>
      <c r="C2091" s="168">
        <v>2.9113634785636417</v>
      </c>
      <c r="D2091" s="168">
        <v>3282</v>
      </c>
      <c r="E2091" s="168">
        <v>3</v>
      </c>
      <c r="F2091" s="168">
        <v>100</v>
      </c>
      <c r="G2091" s="168">
        <v>67</v>
      </c>
      <c r="H2091" s="168">
        <v>3986</v>
      </c>
      <c r="I2091" s="168">
        <f t="shared" si="357"/>
        <v>21472421.013999984</v>
      </c>
      <c r="J2091" s="168">
        <v>345</v>
      </c>
      <c r="K2091" s="168">
        <v>107</v>
      </c>
      <c r="L2091" s="169">
        <f t="shared" si="362"/>
        <v>192.13276659643455</v>
      </c>
      <c r="M2091">
        <f t="shared" si="352"/>
        <v>67</v>
      </c>
      <c r="N2091" s="168">
        <f t="shared" si="358"/>
        <v>67</v>
      </c>
      <c r="O2091" s="168">
        <f t="shared" si="359"/>
        <v>-1</v>
      </c>
      <c r="P2091" s="168">
        <f t="shared" si="360"/>
        <v>-1</v>
      </c>
      <c r="Q2091" s="168">
        <f t="shared" si="361"/>
        <v>-1</v>
      </c>
      <c r="R2091" s="168">
        <f t="shared" si="353"/>
        <v>107</v>
      </c>
      <c r="S2091">
        <f t="shared" si="354"/>
        <v>-1</v>
      </c>
      <c r="T2091">
        <f t="shared" si="355"/>
        <v>-1</v>
      </c>
      <c r="U2091">
        <f t="shared" si="356"/>
        <v>-1</v>
      </c>
    </row>
    <row r="2092" spans="2:21" x14ac:dyDescent="0.25">
      <c r="B2092" s="167">
        <v>299.41125850000003</v>
      </c>
      <c r="C2092" s="168">
        <v>2.9114262350635043</v>
      </c>
      <c r="D2092" s="168">
        <v>3283</v>
      </c>
      <c r="E2092" s="168">
        <v>6</v>
      </c>
      <c r="F2092" s="168">
        <v>81</v>
      </c>
      <c r="G2092" s="168">
        <v>70</v>
      </c>
      <c r="H2092" s="168">
        <v>3696</v>
      </c>
      <c r="I2092" s="168">
        <f t="shared" si="357"/>
        <v>21476117.013999984</v>
      </c>
      <c r="J2092" s="168">
        <v>406</v>
      </c>
      <c r="K2092" s="168">
        <v>107</v>
      </c>
      <c r="L2092" s="169">
        <f t="shared" si="362"/>
        <v>208.42744540966768</v>
      </c>
      <c r="M2092">
        <f t="shared" si="352"/>
        <v>70</v>
      </c>
      <c r="N2092" s="168">
        <f t="shared" si="358"/>
        <v>70</v>
      </c>
      <c r="O2092" s="168">
        <f t="shared" si="359"/>
        <v>-1</v>
      </c>
      <c r="P2092" s="168">
        <f t="shared" si="360"/>
        <v>-1</v>
      </c>
      <c r="Q2092" s="168">
        <f t="shared" si="361"/>
        <v>-1</v>
      </c>
      <c r="R2092" s="168">
        <f t="shared" si="353"/>
        <v>107</v>
      </c>
      <c r="S2092">
        <f t="shared" si="354"/>
        <v>-1</v>
      </c>
      <c r="T2092">
        <f t="shared" si="355"/>
        <v>-1</v>
      </c>
      <c r="U2092">
        <f t="shared" si="356"/>
        <v>-1</v>
      </c>
    </row>
    <row r="2093" spans="2:21" x14ac:dyDescent="0.25">
      <c r="B2093" s="167">
        <v>299.41950300000002</v>
      </c>
      <c r="C2093" s="168">
        <v>2.91152048106821</v>
      </c>
      <c r="D2093" s="168">
        <v>3284</v>
      </c>
      <c r="E2093" s="168">
        <v>3</v>
      </c>
      <c r="F2093" s="168">
        <v>27</v>
      </c>
      <c r="G2093" s="168">
        <v>67</v>
      </c>
      <c r="H2093" s="168">
        <v>2248</v>
      </c>
      <c r="I2093" s="168">
        <f t="shared" si="357"/>
        <v>21478365.013999984</v>
      </c>
      <c r="J2093" s="168">
        <v>415</v>
      </c>
      <c r="K2093" s="168">
        <v>34</v>
      </c>
      <c r="L2093" s="169">
        <f t="shared" si="362"/>
        <v>118.78552100319298</v>
      </c>
      <c r="M2093">
        <f t="shared" si="352"/>
        <v>67</v>
      </c>
      <c r="N2093" s="168">
        <f t="shared" si="358"/>
        <v>67</v>
      </c>
      <c r="O2093" s="168">
        <f t="shared" si="359"/>
        <v>-1</v>
      </c>
      <c r="P2093" s="168">
        <f t="shared" si="360"/>
        <v>-1</v>
      </c>
      <c r="Q2093" s="168">
        <f t="shared" si="361"/>
        <v>-1</v>
      </c>
      <c r="R2093" s="168">
        <f t="shared" si="353"/>
        <v>34</v>
      </c>
      <c r="S2093">
        <f t="shared" si="354"/>
        <v>-1</v>
      </c>
      <c r="T2093">
        <f t="shared" si="355"/>
        <v>-1</v>
      </c>
      <c r="U2093">
        <f t="shared" si="356"/>
        <v>-1</v>
      </c>
    </row>
    <row r="2094" spans="2:21" x14ac:dyDescent="0.25">
      <c r="B2094" s="167">
        <v>299.43039070000003</v>
      </c>
      <c r="C2094" s="168">
        <v>2.9116449537048834</v>
      </c>
      <c r="D2094" s="168">
        <v>3285</v>
      </c>
      <c r="E2094" s="168">
        <v>4</v>
      </c>
      <c r="F2094" s="168">
        <v>79</v>
      </c>
      <c r="G2094" s="168">
        <v>67</v>
      </c>
      <c r="H2094" s="168">
        <v>1996</v>
      </c>
      <c r="I2094" s="168">
        <f t="shared" si="357"/>
        <v>21480361.013999984</v>
      </c>
      <c r="J2094" s="168">
        <v>415</v>
      </c>
      <c r="K2094" s="168">
        <v>107</v>
      </c>
      <c r="L2094" s="169">
        <f t="shared" si="362"/>
        <v>210.72493919799811</v>
      </c>
      <c r="M2094">
        <f t="shared" si="352"/>
        <v>67</v>
      </c>
      <c r="N2094" s="168">
        <f t="shared" si="358"/>
        <v>67</v>
      </c>
      <c r="O2094" s="168">
        <f t="shared" si="359"/>
        <v>-1</v>
      </c>
      <c r="P2094" s="168">
        <f t="shared" si="360"/>
        <v>-1</v>
      </c>
      <c r="Q2094" s="168">
        <f t="shared" si="361"/>
        <v>-1</v>
      </c>
      <c r="R2094" s="168">
        <f t="shared" si="353"/>
        <v>107</v>
      </c>
      <c r="S2094">
        <f t="shared" si="354"/>
        <v>-1</v>
      </c>
      <c r="T2094">
        <f t="shared" si="355"/>
        <v>-1</v>
      </c>
      <c r="U2094">
        <f t="shared" si="356"/>
        <v>-1</v>
      </c>
    </row>
    <row r="2095" spans="2:21" x14ac:dyDescent="0.25">
      <c r="B2095" s="167">
        <v>299.44421300000005</v>
      </c>
      <c r="C2095" s="168">
        <v>2.9118029942750439</v>
      </c>
      <c r="D2095" s="168">
        <v>3286</v>
      </c>
      <c r="E2095" s="168">
        <v>2</v>
      </c>
      <c r="F2095" s="168">
        <v>100</v>
      </c>
      <c r="G2095" s="168">
        <v>65</v>
      </c>
      <c r="H2095" s="168">
        <v>3154</v>
      </c>
      <c r="I2095" s="168">
        <f t="shared" si="357"/>
        <v>21483515.013999984</v>
      </c>
      <c r="J2095" s="168">
        <v>326</v>
      </c>
      <c r="K2095" s="168">
        <v>107</v>
      </c>
      <c r="L2095" s="169">
        <f t="shared" si="362"/>
        <v>186.76723481381845</v>
      </c>
      <c r="M2095">
        <f t="shared" si="352"/>
        <v>65</v>
      </c>
      <c r="N2095" s="168">
        <f t="shared" si="358"/>
        <v>65</v>
      </c>
      <c r="O2095" s="168">
        <f t="shared" si="359"/>
        <v>-1</v>
      </c>
      <c r="P2095" s="168">
        <f t="shared" si="360"/>
        <v>-1</v>
      </c>
      <c r="Q2095" s="168">
        <f t="shared" si="361"/>
        <v>-1</v>
      </c>
      <c r="R2095" s="168">
        <f t="shared" si="353"/>
        <v>107</v>
      </c>
      <c r="S2095">
        <f t="shared" si="354"/>
        <v>-1</v>
      </c>
      <c r="T2095">
        <f t="shared" si="355"/>
        <v>-1</v>
      </c>
      <c r="U2095">
        <f t="shared" si="356"/>
        <v>-1</v>
      </c>
    </row>
    <row r="2096" spans="2:21" x14ac:dyDescent="0.25">
      <c r="B2096" s="167">
        <v>299.44444950000002</v>
      </c>
      <c r="C2096" s="168">
        <v>2.9118056985333376</v>
      </c>
      <c r="D2096" s="168">
        <v>3287</v>
      </c>
      <c r="E2096" s="168">
        <v>5</v>
      </c>
      <c r="F2096" s="168">
        <v>80</v>
      </c>
      <c r="G2096" s="168">
        <v>67</v>
      </c>
      <c r="H2096" s="168">
        <v>2233</v>
      </c>
      <c r="I2096" s="168">
        <f t="shared" si="357"/>
        <v>21485748.013999984</v>
      </c>
      <c r="J2096" s="168">
        <v>403</v>
      </c>
      <c r="K2096" s="168">
        <v>107</v>
      </c>
      <c r="L2096" s="169">
        <f t="shared" si="362"/>
        <v>207.65596548137017</v>
      </c>
      <c r="M2096">
        <f t="shared" si="352"/>
        <v>67</v>
      </c>
      <c r="N2096" s="168">
        <f t="shared" si="358"/>
        <v>67</v>
      </c>
      <c r="O2096" s="168">
        <f t="shared" si="359"/>
        <v>-1</v>
      </c>
      <c r="P2096" s="168">
        <f t="shared" si="360"/>
        <v>-1</v>
      </c>
      <c r="Q2096" s="168">
        <f t="shared" si="361"/>
        <v>-1</v>
      </c>
      <c r="R2096" s="168">
        <f t="shared" si="353"/>
        <v>107</v>
      </c>
      <c r="S2096">
        <f t="shared" si="354"/>
        <v>-1</v>
      </c>
      <c r="T2096">
        <f t="shared" si="355"/>
        <v>-1</v>
      </c>
      <c r="U2096">
        <f t="shared" si="356"/>
        <v>-1</v>
      </c>
    </row>
    <row r="2097" spans="2:21" x14ac:dyDescent="0.25">
      <c r="B2097" s="167">
        <v>299.45642680000003</v>
      </c>
      <c r="C2097" s="168">
        <v>2.9119426608002534</v>
      </c>
      <c r="D2097" s="168">
        <v>3288</v>
      </c>
      <c r="E2097" s="168">
        <v>5</v>
      </c>
      <c r="F2097" s="168">
        <v>86</v>
      </c>
      <c r="G2097" s="168">
        <v>65</v>
      </c>
      <c r="H2097" s="168">
        <v>2875</v>
      </c>
      <c r="I2097" s="168">
        <f t="shared" si="357"/>
        <v>21488623.013999984</v>
      </c>
      <c r="J2097" s="168">
        <v>346</v>
      </c>
      <c r="K2097" s="168">
        <v>458</v>
      </c>
      <c r="L2097" s="169">
        <f t="shared" si="362"/>
        <v>398.08039389048037</v>
      </c>
      <c r="M2097">
        <f t="shared" si="352"/>
        <v>65</v>
      </c>
      <c r="N2097" s="168">
        <f t="shared" si="358"/>
        <v>65</v>
      </c>
      <c r="O2097" s="168">
        <f t="shared" si="359"/>
        <v>-1</v>
      </c>
      <c r="P2097" s="168">
        <f t="shared" si="360"/>
        <v>-1</v>
      </c>
      <c r="Q2097" s="168">
        <f t="shared" si="361"/>
        <v>-1</v>
      </c>
      <c r="R2097" s="168">
        <f t="shared" si="353"/>
        <v>-1</v>
      </c>
      <c r="S2097">
        <f t="shared" si="354"/>
        <v>-1</v>
      </c>
      <c r="T2097">
        <f t="shared" si="355"/>
        <v>458</v>
      </c>
      <c r="U2097">
        <f t="shared" si="356"/>
        <v>-1</v>
      </c>
    </row>
    <row r="2098" spans="2:21" x14ac:dyDescent="0.25">
      <c r="B2098" s="167">
        <v>299.46205730000003</v>
      </c>
      <c r="C2098" s="168">
        <v>2.9120070517734806</v>
      </c>
      <c r="D2098" s="168">
        <v>3289</v>
      </c>
      <c r="E2098" s="168">
        <v>6</v>
      </c>
      <c r="F2098" s="168">
        <v>171</v>
      </c>
      <c r="G2098" s="168">
        <v>85</v>
      </c>
      <c r="H2098" s="168">
        <v>113378</v>
      </c>
      <c r="I2098" s="168">
        <f t="shared" si="357"/>
        <v>21602001.013999984</v>
      </c>
      <c r="J2098" s="168">
        <v>560</v>
      </c>
      <c r="K2098" s="168">
        <v>434</v>
      </c>
      <c r="L2098" s="169">
        <f t="shared" si="362"/>
        <v>492.99087212645225</v>
      </c>
      <c r="M2098">
        <f t="shared" si="352"/>
        <v>85</v>
      </c>
      <c r="N2098" s="168">
        <f t="shared" si="358"/>
        <v>-1</v>
      </c>
      <c r="O2098" s="168">
        <f t="shared" si="359"/>
        <v>-1</v>
      </c>
      <c r="P2098" s="168">
        <f t="shared" si="360"/>
        <v>85</v>
      </c>
      <c r="Q2098" s="168">
        <f t="shared" si="361"/>
        <v>-1</v>
      </c>
      <c r="R2098" s="168">
        <f t="shared" si="353"/>
        <v>-1</v>
      </c>
      <c r="S2098">
        <f t="shared" si="354"/>
        <v>-1</v>
      </c>
      <c r="T2098">
        <f t="shared" si="355"/>
        <v>434</v>
      </c>
      <c r="U2098">
        <f t="shared" si="356"/>
        <v>-1</v>
      </c>
    </row>
    <row r="2099" spans="2:21" x14ac:dyDescent="0.25">
      <c r="B2099" s="167">
        <v>299.47660430000002</v>
      </c>
      <c r="C2099" s="168">
        <v>2.9121734285659451</v>
      </c>
      <c r="D2099" s="168">
        <v>3290</v>
      </c>
      <c r="E2099" s="168">
        <v>5</v>
      </c>
      <c r="F2099" s="168">
        <v>60</v>
      </c>
      <c r="G2099" s="168">
        <v>61</v>
      </c>
      <c r="H2099" s="168">
        <v>990.44899999999996</v>
      </c>
      <c r="I2099" s="168">
        <f t="shared" si="357"/>
        <v>21602991.462999985</v>
      </c>
      <c r="J2099" s="168">
        <v>342</v>
      </c>
      <c r="K2099" s="168">
        <v>463</v>
      </c>
      <c r="L2099" s="169">
        <f t="shared" si="362"/>
        <v>397.92712900730959</v>
      </c>
      <c r="M2099">
        <f t="shared" si="352"/>
        <v>61</v>
      </c>
      <c r="N2099" s="168">
        <f t="shared" si="358"/>
        <v>61</v>
      </c>
      <c r="O2099" s="168">
        <f t="shared" si="359"/>
        <v>-1</v>
      </c>
      <c r="P2099" s="168">
        <f t="shared" si="360"/>
        <v>-1</v>
      </c>
      <c r="Q2099" s="168">
        <f t="shared" si="361"/>
        <v>-1</v>
      </c>
      <c r="R2099" s="168">
        <f t="shared" si="353"/>
        <v>-1</v>
      </c>
      <c r="S2099">
        <f t="shared" si="354"/>
        <v>-1</v>
      </c>
      <c r="T2099">
        <f t="shared" si="355"/>
        <v>463</v>
      </c>
      <c r="U2099">
        <f t="shared" si="356"/>
        <v>-1</v>
      </c>
    </row>
    <row r="2100" spans="2:21" x14ac:dyDescent="0.25">
      <c r="B2100" s="167">
        <v>299.48089780000004</v>
      </c>
      <c r="C2100" s="168">
        <v>2.9122225384972462</v>
      </c>
      <c r="D2100" s="168">
        <v>3291</v>
      </c>
      <c r="E2100" s="168">
        <v>2</v>
      </c>
      <c r="F2100" s="168">
        <v>23</v>
      </c>
      <c r="G2100" s="168">
        <v>63</v>
      </c>
      <c r="H2100" s="168">
        <v>541.33299999999997</v>
      </c>
      <c r="I2100" s="168">
        <f t="shared" si="357"/>
        <v>21603532.795999985</v>
      </c>
      <c r="J2100" s="168">
        <v>426</v>
      </c>
      <c r="K2100" s="168">
        <v>107</v>
      </c>
      <c r="L2100" s="169">
        <f t="shared" si="362"/>
        <v>213.49941451910354</v>
      </c>
      <c r="M2100">
        <f t="shared" si="352"/>
        <v>63</v>
      </c>
      <c r="N2100" s="168">
        <f t="shared" si="358"/>
        <v>63</v>
      </c>
      <c r="O2100" s="168">
        <f t="shared" si="359"/>
        <v>-1</v>
      </c>
      <c r="P2100" s="168">
        <f t="shared" si="360"/>
        <v>-1</v>
      </c>
      <c r="Q2100" s="168">
        <f t="shared" si="361"/>
        <v>-1</v>
      </c>
      <c r="R2100" s="168">
        <f t="shared" si="353"/>
        <v>107</v>
      </c>
      <c r="S2100">
        <f t="shared" si="354"/>
        <v>-1</v>
      </c>
      <c r="T2100">
        <f t="shared" si="355"/>
        <v>-1</v>
      </c>
      <c r="U2100">
        <f t="shared" si="356"/>
        <v>-1</v>
      </c>
    </row>
    <row r="2101" spans="2:21" x14ac:dyDescent="0.25">
      <c r="B2101" s="167">
        <v>299.49157750000006</v>
      </c>
      <c r="C2101" s="168">
        <v>2.9123447037098775</v>
      </c>
      <c r="D2101" s="168">
        <v>3292</v>
      </c>
      <c r="E2101" s="168">
        <v>4</v>
      </c>
      <c r="F2101" s="168">
        <v>13</v>
      </c>
      <c r="G2101" s="168">
        <v>64</v>
      </c>
      <c r="H2101" s="168">
        <v>554.93899999999996</v>
      </c>
      <c r="I2101" s="168">
        <f t="shared" si="357"/>
        <v>21604087.734999985</v>
      </c>
      <c r="J2101" s="168">
        <v>476</v>
      </c>
      <c r="K2101" s="168">
        <v>34</v>
      </c>
      <c r="L2101" s="169">
        <f t="shared" si="362"/>
        <v>127.21635115031401</v>
      </c>
      <c r="M2101">
        <f t="shared" si="352"/>
        <v>64</v>
      </c>
      <c r="N2101" s="168">
        <f t="shared" si="358"/>
        <v>64</v>
      </c>
      <c r="O2101" s="168">
        <f t="shared" si="359"/>
        <v>-1</v>
      </c>
      <c r="P2101" s="168">
        <f t="shared" si="360"/>
        <v>-1</v>
      </c>
      <c r="Q2101" s="168">
        <f t="shared" si="361"/>
        <v>-1</v>
      </c>
      <c r="R2101" s="168">
        <f t="shared" si="353"/>
        <v>34</v>
      </c>
      <c r="S2101">
        <f t="shared" si="354"/>
        <v>-1</v>
      </c>
      <c r="T2101">
        <f t="shared" si="355"/>
        <v>-1</v>
      </c>
      <c r="U2101">
        <f t="shared" si="356"/>
        <v>-1</v>
      </c>
    </row>
    <row r="2102" spans="2:21" x14ac:dyDescent="0.25">
      <c r="B2102" s="167">
        <v>299.50282480000004</v>
      </c>
      <c r="C2102" s="168">
        <v>2.9124733750014804</v>
      </c>
      <c r="D2102" s="168">
        <v>3293</v>
      </c>
      <c r="E2102" s="168">
        <v>2</v>
      </c>
      <c r="F2102" s="168">
        <v>37</v>
      </c>
      <c r="G2102" s="168">
        <v>70</v>
      </c>
      <c r="H2102" s="168">
        <v>2291</v>
      </c>
      <c r="I2102" s="168">
        <f t="shared" si="357"/>
        <v>21606378.734999985</v>
      </c>
      <c r="J2102" s="168">
        <v>572</v>
      </c>
      <c r="K2102" s="168">
        <v>434</v>
      </c>
      <c r="L2102" s="169">
        <f t="shared" si="362"/>
        <v>498.2449196931164</v>
      </c>
      <c r="M2102">
        <f t="shared" si="352"/>
        <v>70</v>
      </c>
      <c r="N2102" s="168">
        <f t="shared" si="358"/>
        <v>70</v>
      </c>
      <c r="O2102" s="168">
        <f t="shared" si="359"/>
        <v>-1</v>
      </c>
      <c r="P2102" s="168">
        <f t="shared" si="360"/>
        <v>-1</v>
      </c>
      <c r="Q2102" s="168">
        <f t="shared" si="361"/>
        <v>-1</v>
      </c>
      <c r="R2102" s="168">
        <f t="shared" si="353"/>
        <v>-1</v>
      </c>
      <c r="S2102">
        <f t="shared" si="354"/>
        <v>-1</v>
      </c>
      <c r="T2102">
        <f t="shared" si="355"/>
        <v>434</v>
      </c>
      <c r="U2102">
        <f t="shared" si="356"/>
        <v>-1</v>
      </c>
    </row>
    <row r="2103" spans="2:21" x14ac:dyDescent="0.25">
      <c r="B2103" s="167">
        <v>299.51124480000004</v>
      </c>
      <c r="C2103" s="168">
        <v>2.9125697103632828</v>
      </c>
      <c r="D2103" s="168">
        <v>3294</v>
      </c>
      <c r="E2103" s="168">
        <v>2</v>
      </c>
      <c r="F2103" s="168">
        <v>108</v>
      </c>
      <c r="G2103" s="168">
        <v>66</v>
      </c>
      <c r="H2103" s="168">
        <v>3293</v>
      </c>
      <c r="I2103" s="168">
        <f t="shared" si="357"/>
        <v>21609671.734999985</v>
      </c>
      <c r="J2103" s="168">
        <v>321</v>
      </c>
      <c r="K2103" s="168">
        <v>107</v>
      </c>
      <c r="L2103" s="169">
        <f t="shared" si="362"/>
        <v>185.32943640986986</v>
      </c>
      <c r="M2103">
        <f t="shared" si="352"/>
        <v>66</v>
      </c>
      <c r="N2103" s="168">
        <f t="shared" si="358"/>
        <v>66</v>
      </c>
      <c r="O2103" s="168">
        <f t="shared" si="359"/>
        <v>-1</v>
      </c>
      <c r="P2103" s="168">
        <f t="shared" si="360"/>
        <v>-1</v>
      </c>
      <c r="Q2103" s="168">
        <f t="shared" si="361"/>
        <v>-1</v>
      </c>
      <c r="R2103" s="168">
        <f t="shared" si="353"/>
        <v>107</v>
      </c>
      <c r="S2103">
        <f t="shared" si="354"/>
        <v>-1</v>
      </c>
      <c r="T2103">
        <f t="shared" si="355"/>
        <v>-1</v>
      </c>
      <c r="U2103">
        <f t="shared" si="356"/>
        <v>-1</v>
      </c>
    </row>
    <row r="2104" spans="2:21" x14ac:dyDescent="0.25">
      <c r="B2104" s="167">
        <v>299.51485800000006</v>
      </c>
      <c r="C2104" s="168">
        <v>2.9126110522486397</v>
      </c>
      <c r="D2104" s="168">
        <v>3295</v>
      </c>
      <c r="E2104" s="168">
        <v>8</v>
      </c>
      <c r="F2104" s="168">
        <v>176</v>
      </c>
      <c r="G2104" s="168">
        <v>76</v>
      </c>
      <c r="H2104" s="168">
        <v>25319</v>
      </c>
      <c r="I2104" s="168">
        <f t="shared" si="357"/>
        <v>21634990.734999985</v>
      </c>
      <c r="J2104" s="168">
        <v>442</v>
      </c>
      <c r="K2104" s="168">
        <v>166</v>
      </c>
      <c r="L2104" s="169">
        <f t="shared" si="362"/>
        <v>270.87266381087625</v>
      </c>
      <c r="M2104">
        <f t="shared" si="352"/>
        <v>76</v>
      </c>
      <c r="N2104" s="168">
        <f t="shared" si="358"/>
        <v>-1</v>
      </c>
      <c r="O2104" s="168">
        <f t="shared" si="359"/>
        <v>76</v>
      </c>
      <c r="P2104" s="168">
        <f t="shared" si="360"/>
        <v>-1</v>
      </c>
      <c r="Q2104" s="168">
        <f t="shared" si="361"/>
        <v>-1</v>
      </c>
      <c r="R2104" s="168">
        <f t="shared" si="353"/>
        <v>166</v>
      </c>
      <c r="S2104">
        <f t="shared" si="354"/>
        <v>-1</v>
      </c>
      <c r="T2104">
        <f t="shared" si="355"/>
        <v>-1</v>
      </c>
      <c r="U2104">
        <f t="shared" si="356"/>
        <v>-1</v>
      </c>
    </row>
    <row r="2105" spans="2:21" x14ac:dyDescent="0.25">
      <c r="B2105" s="167">
        <v>299.53212600000006</v>
      </c>
      <c r="C2105" s="168">
        <v>2.9128086504893234</v>
      </c>
      <c r="D2105" s="168">
        <v>3296</v>
      </c>
      <c r="E2105" s="168">
        <v>1</v>
      </c>
      <c r="F2105" s="168">
        <v>14</v>
      </c>
      <c r="G2105" s="168">
        <v>64</v>
      </c>
      <c r="H2105" s="168">
        <v>771.76199999999994</v>
      </c>
      <c r="I2105" s="168">
        <f t="shared" si="357"/>
        <v>21635762.496999983</v>
      </c>
      <c r="J2105" s="168">
        <v>466</v>
      </c>
      <c r="K2105" s="168">
        <v>463</v>
      </c>
      <c r="L2105" s="169">
        <f t="shared" si="362"/>
        <v>464.49757803458999</v>
      </c>
      <c r="M2105">
        <f t="shared" si="352"/>
        <v>64</v>
      </c>
      <c r="N2105" s="168">
        <f t="shared" si="358"/>
        <v>64</v>
      </c>
      <c r="O2105" s="168">
        <f t="shared" si="359"/>
        <v>-1</v>
      </c>
      <c r="P2105" s="168">
        <f t="shared" si="360"/>
        <v>-1</v>
      </c>
      <c r="Q2105" s="168">
        <f t="shared" si="361"/>
        <v>-1</v>
      </c>
      <c r="R2105" s="168">
        <f t="shared" si="353"/>
        <v>-1</v>
      </c>
      <c r="S2105">
        <f t="shared" si="354"/>
        <v>-1</v>
      </c>
      <c r="T2105">
        <f t="shared" si="355"/>
        <v>463</v>
      </c>
      <c r="U2105">
        <f t="shared" si="356"/>
        <v>-1</v>
      </c>
    </row>
    <row r="2106" spans="2:21" x14ac:dyDescent="0.25">
      <c r="B2106" s="167">
        <v>299.53281580000004</v>
      </c>
      <c r="C2106" s="168">
        <v>2.9128165445597625</v>
      </c>
      <c r="D2106" s="168">
        <v>3297</v>
      </c>
      <c r="E2106" s="168">
        <v>1</v>
      </c>
      <c r="F2106" s="168">
        <v>12</v>
      </c>
      <c r="G2106" s="168">
        <v>62</v>
      </c>
      <c r="H2106" s="168">
        <v>373.286</v>
      </c>
      <c r="I2106" s="168">
        <f t="shared" si="357"/>
        <v>21636135.782999981</v>
      </c>
      <c r="J2106" s="168">
        <v>537</v>
      </c>
      <c r="K2106" s="168">
        <v>434</v>
      </c>
      <c r="L2106" s="169">
        <f t="shared" si="362"/>
        <v>482.76081033986179</v>
      </c>
      <c r="M2106">
        <f t="shared" si="352"/>
        <v>62</v>
      </c>
      <c r="N2106" s="168">
        <f t="shared" si="358"/>
        <v>62</v>
      </c>
      <c r="O2106" s="168">
        <f t="shared" si="359"/>
        <v>-1</v>
      </c>
      <c r="P2106" s="168">
        <f t="shared" si="360"/>
        <v>-1</v>
      </c>
      <c r="Q2106" s="168">
        <f t="shared" si="361"/>
        <v>-1</v>
      </c>
      <c r="R2106" s="168">
        <f t="shared" si="353"/>
        <v>-1</v>
      </c>
      <c r="S2106">
        <f t="shared" si="354"/>
        <v>-1</v>
      </c>
      <c r="T2106">
        <f t="shared" si="355"/>
        <v>434</v>
      </c>
      <c r="U2106">
        <f t="shared" si="356"/>
        <v>-1</v>
      </c>
    </row>
    <row r="2107" spans="2:21" x14ac:dyDescent="0.25">
      <c r="B2107" s="167">
        <v>299.54717020000004</v>
      </c>
      <c r="C2107" s="168">
        <v>2.9129808279530223</v>
      </c>
      <c r="D2107" s="168">
        <v>3298</v>
      </c>
      <c r="E2107" s="168">
        <v>4</v>
      </c>
      <c r="F2107" s="168">
        <v>31</v>
      </c>
      <c r="G2107" s="168">
        <v>64</v>
      </c>
      <c r="H2107" s="168">
        <v>691.55200000000002</v>
      </c>
      <c r="I2107" s="168">
        <f t="shared" si="357"/>
        <v>21636827.334999982</v>
      </c>
      <c r="J2107" s="168">
        <v>439</v>
      </c>
      <c r="K2107" s="168">
        <v>34</v>
      </c>
      <c r="L2107" s="169">
        <f t="shared" si="362"/>
        <v>122.17200988769891</v>
      </c>
      <c r="M2107">
        <f t="shared" si="352"/>
        <v>64</v>
      </c>
      <c r="N2107" s="168">
        <f t="shared" si="358"/>
        <v>64</v>
      </c>
      <c r="O2107" s="168">
        <f t="shared" si="359"/>
        <v>-1</v>
      </c>
      <c r="P2107" s="168">
        <f t="shared" si="360"/>
        <v>-1</v>
      </c>
      <c r="Q2107" s="168">
        <f t="shared" si="361"/>
        <v>-1</v>
      </c>
      <c r="R2107" s="168">
        <f t="shared" si="353"/>
        <v>34</v>
      </c>
      <c r="S2107">
        <f t="shared" si="354"/>
        <v>-1</v>
      </c>
      <c r="T2107">
        <f t="shared" si="355"/>
        <v>-1</v>
      </c>
      <c r="U2107">
        <f t="shared" si="356"/>
        <v>-1</v>
      </c>
    </row>
    <row r="2108" spans="2:21" x14ac:dyDescent="0.25">
      <c r="B2108" s="167">
        <v>299.56517770000005</v>
      </c>
      <c r="C2108" s="168">
        <v>2.9131869518463671</v>
      </c>
      <c r="D2108" s="168">
        <v>3300</v>
      </c>
      <c r="E2108" s="168">
        <v>2</v>
      </c>
      <c r="F2108" s="168">
        <v>48</v>
      </c>
      <c r="G2108" s="168">
        <v>63</v>
      </c>
      <c r="H2108" s="168">
        <v>1440</v>
      </c>
      <c r="I2108" s="168">
        <f t="shared" si="357"/>
        <v>21638267.334999982</v>
      </c>
      <c r="J2108" s="168">
        <v>345</v>
      </c>
      <c r="K2108" s="168">
        <v>468</v>
      </c>
      <c r="L2108" s="169">
        <f t="shared" si="362"/>
        <v>401.82085560607726</v>
      </c>
      <c r="M2108">
        <f t="shared" si="352"/>
        <v>63</v>
      </c>
      <c r="N2108" s="168">
        <f t="shared" si="358"/>
        <v>63</v>
      </c>
      <c r="O2108" s="168">
        <f t="shared" si="359"/>
        <v>-1</v>
      </c>
      <c r="P2108" s="168">
        <f t="shared" si="360"/>
        <v>-1</v>
      </c>
      <c r="Q2108" s="168">
        <f t="shared" si="361"/>
        <v>-1</v>
      </c>
      <c r="R2108" s="168">
        <f t="shared" si="353"/>
        <v>-1</v>
      </c>
      <c r="S2108">
        <f t="shared" si="354"/>
        <v>-1</v>
      </c>
      <c r="T2108">
        <f t="shared" si="355"/>
        <v>468</v>
      </c>
      <c r="U2108">
        <f t="shared" si="356"/>
        <v>-1</v>
      </c>
    </row>
    <row r="2109" spans="2:21" x14ac:dyDescent="0.25">
      <c r="B2109" s="167">
        <v>299.58932650000003</v>
      </c>
      <c r="C2109" s="168">
        <v>2.9134634274719926</v>
      </c>
      <c r="D2109" s="168">
        <v>3302</v>
      </c>
      <c r="E2109" s="168">
        <v>1</v>
      </c>
      <c r="F2109" s="168">
        <v>15</v>
      </c>
      <c r="G2109" s="168">
        <v>62</v>
      </c>
      <c r="H2109" s="168">
        <v>413.30599999999998</v>
      </c>
      <c r="I2109" s="168">
        <f t="shared" si="357"/>
        <v>21638680.640999984</v>
      </c>
      <c r="J2109" s="168">
        <v>535</v>
      </c>
      <c r="K2109" s="168">
        <v>468</v>
      </c>
      <c r="L2109" s="169">
        <f t="shared" si="362"/>
        <v>500.37985570963986</v>
      </c>
      <c r="M2109">
        <f t="shared" si="352"/>
        <v>62</v>
      </c>
      <c r="N2109" s="168">
        <f t="shared" si="358"/>
        <v>62</v>
      </c>
      <c r="O2109" s="168">
        <f t="shared" si="359"/>
        <v>-1</v>
      </c>
      <c r="P2109" s="168">
        <f t="shared" si="360"/>
        <v>-1</v>
      </c>
      <c r="Q2109" s="168">
        <f t="shared" si="361"/>
        <v>-1</v>
      </c>
      <c r="R2109" s="168">
        <f t="shared" si="353"/>
        <v>-1</v>
      </c>
      <c r="S2109">
        <f t="shared" si="354"/>
        <v>-1</v>
      </c>
      <c r="T2109">
        <f t="shared" si="355"/>
        <v>468</v>
      </c>
      <c r="U2109">
        <f t="shared" si="356"/>
        <v>-1</v>
      </c>
    </row>
    <row r="2110" spans="2:21" x14ac:dyDescent="0.25">
      <c r="B2110" s="167">
        <v>299.58969900000005</v>
      </c>
      <c r="C2110" s="168">
        <v>2.9134676926565382</v>
      </c>
      <c r="D2110" s="168">
        <v>3303</v>
      </c>
      <c r="E2110" s="168">
        <v>1</v>
      </c>
      <c r="F2110" s="168">
        <v>23</v>
      </c>
      <c r="G2110" s="168">
        <v>65</v>
      </c>
      <c r="H2110" s="168">
        <v>835.70100000000002</v>
      </c>
      <c r="I2110" s="168">
        <f t="shared" si="357"/>
        <v>21639516.341999985</v>
      </c>
      <c r="J2110" s="168">
        <v>594</v>
      </c>
      <c r="K2110" s="168">
        <v>434</v>
      </c>
      <c r="L2110" s="169">
        <f t="shared" si="362"/>
        <v>507.73615195296071</v>
      </c>
      <c r="M2110">
        <f t="shared" si="352"/>
        <v>65</v>
      </c>
      <c r="N2110" s="168">
        <f t="shared" si="358"/>
        <v>65</v>
      </c>
      <c r="O2110" s="168">
        <f t="shared" si="359"/>
        <v>-1</v>
      </c>
      <c r="P2110" s="168">
        <f t="shared" si="360"/>
        <v>-1</v>
      </c>
      <c r="Q2110" s="168">
        <f t="shared" si="361"/>
        <v>-1</v>
      </c>
      <c r="R2110" s="168">
        <f t="shared" si="353"/>
        <v>-1</v>
      </c>
      <c r="S2110">
        <f t="shared" si="354"/>
        <v>-1</v>
      </c>
      <c r="T2110">
        <f t="shared" si="355"/>
        <v>434</v>
      </c>
      <c r="U2110">
        <f t="shared" si="356"/>
        <v>-1</v>
      </c>
    </row>
    <row r="2111" spans="2:21" x14ac:dyDescent="0.25">
      <c r="B2111" s="167">
        <v>299.60339070000003</v>
      </c>
      <c r="C2111" s="168">
        <v>2.9136244752178415</v>
      </c>
      <c r="D2111" s="168">
        <v>3304</v>
      </c>
      <c r="E2111" s="168">
        <v>1</v>
      </c>
      <c r="F2111" s="168">
        <v>27</v>
      </c>
      <c r="G2111" s="168">
        <v>62</v>
      </c>
      <c r="H2111" s="168">
        <v>933.22199999999998</v>
      </c>
      <c r="I2111" s="168">
        <f t="shared" si="357"/>
        <v>21640449.563999984</v>
      </c>
      <c r="J2111" s="168">
        <v>345</v>
      </c>
      <c r="K2111" s="168">
        <v>468</v>
      </c>
      <c r="L2111" s="169">
        <f t="shared" si="362"/>
        <v>401.82085560607726</v>
      </c>
      <c r="M2111">
        <f t="shared" si="352"/>
        <v>62</v>
      </c>
      <c r="N2111" s="168">
        <f t="shared" si="358"/>
        <v>62</v>
      </c>
      <c r="O2111" s="168">
        <f t="shared" si="359"/>
        <v>-1</v>
      </c>
      <c r="P2111" s="168">
        <f t="shared" si="360"/>
        <v>-1</v>
      </c>
      <c r="Q2111" s="168">
        <f t="shared" si="361"/>
        <v>-1</v>
      </c>
      <c r="R2111" s="168">
        <f t="shared" si="353"/>
        <v>-1</v>
      </c>
      <c r="S2111">
        <f t="shared" si="354"/>
        <v>-1</v>
      </c>
      <c r="T2111">
        <f t="shared" si="355"/>
        <v>468</v>
      </c>
      <c r="U2111">
        <f t="shared" si="356"/>
        <v>-1</v>
      </c>
    </row>
    <row r="2112" spans="2:21" x14ac:dyDescent="0.25">
      <c r="B2112" s="167">
        <v>299.60451070000005</v>
      </c>
      <c r="C2112" s="168">
        <v>2.913637301144945</v>
      </c>
      <c r="D2112" s="168">
        <v>3305</v>
      </c>
      <c r="E2112" s="168">
        <v>72</v>
      </c>
      <c r="F2112" s="168">
        <v>131</v>
      </c>
      <c r="G2112" s="168">
        <v>67</v>
      </c>
      <c r="H2112" s="168">
        <v>2417</v>
      </c>
      <c r="I2112" s="168">
        <f t="shared" si="357"/>
        <v>21642866.563999984</v>
      </c>
      <c r="J2112" s="168">
        <v>365</v>
      </c>
      <c r="K2112" s="168">
        <v>161</v>
      </c>
      <c r="L2112" s="169">
        <f t="shared" si="362"/>
        <v>242.41493353339436</v>
      </c>
      <c r="M2112">
        <f t="shared" si="352"/>
        <v>67</v>
      </c>
      <c r="N2112" s="168">
        <f t="shared" si="358"/>
        <v>67</v>
      </c>
      <c r="O2112" s="168">
        <f t="shared" si="359"/>
        <v>-1</v>
      </c>
      <c r="P2112" s="168">
        <f t="shared" si="360"/>
        <v>-1</v>
      </c>
      <c r="Q2112" s="168">
        <f t="shared" si="361"/>
        <v>-1</v>
      </c>
      <c r="R2112" s="168">
        <f t="shared" si="353"/>
        <v>161</v>
      </c>
      <c r="S2112">
        <f t="shared" si="354"/>
        <v>-1</v>
      </c>
      <c r="T2112">
        <f t="shared" si="355"/>
        <v>-1</v>
      </c>
      <c r="U2112">
        <f t="shared" si="356"/>
        <v>-1</v>
      </c>
    </row>
    <row r="2113" spans="2:21" x14ac:dyDescent="0.25">
      <c r="B2113" s="167">
        <v>299.62774130000003</v>
      </c>
      <c r="C2113" s="168">
        <v>2.9139033620729196</v>
      </c>
      <c r="D2113" s="168">
        <v>3306</v>
      </c>
      <c r="E2113" s="168">
        <v>4</v>
      </c>
      <c r="F2113" s="168">
        <v>37</v>
      </c>
      <c r="G2113" s="168">
        <v>67</v>
      </c>
      <c r="H2113" s="168">
        <v>2316</v>
      </c>
      <c r="I2113" s="168">
        <f t="shared" si="357"/>
        <v>21645182.563999984</v>
      </c>
      <c r="J2113" s="168">
        <v>485</v>
      </c>
      <c r="K2113" s="168">
        <v>434</v>
      </c>
      <c r="L2113" s="169">
        <f t="shared" si="362"/>
        <v>458.79189182024567</v>
      </c>
      <c r="M2113">
        <f t="shared" si="352"/>
        <v>67</v>
      </c>
      <c r="N2113" s="168">
        <f t="shared" si="358"/>
        <v>67</v>
      </c>
      <c r="O2113" s="168">
        <f t="shared" si="359"/>
        <v>-1</v>
      </c>
      <c r="P2113" s="168">
        <f t="shared" si="360"/>
        <v>-1</v>
      </c>
      <c r="Q2113" s="168">
        <f t="shared" si="361"/>
        <v>-1</v>
      </c>
      <c r="R2113" s="168">
        <f t="shared" si="353"/>
        <v>-1</v>
      </c>
      <c r="S2113">
        <f t="shared" si="354"/>
        <v>-1</v>
      </c>
      <c r="T2113">
        <f t="shared" si="355"/>
        <v>434</v>
      </c>
      <c r="U2113">
        <f t="shared" si="356"/>
        <v>-1</v>
      </c>
    </row>
    <row r="2114" spans="2:21" x14ac:dyDescent="0.25">
      <c r="B2114" s="167">
        <v>299.63179720000005</v>
      </c>
      <c r="C2114" s="168">
        <v>2.9139498204323169</v>
      </c>
      <c r="D2114" s="168">
        <v>3307</v>
      </c>
      <c r="E2114" s="168">
        <v>17</v>
      </c>
      <c r="F2114" s="168">
        <v>94</v>
      </c>
      <c r="G2114" s="168">
        <v>71</v>
      </c>
      <c r="H2114" s="168">
        <v>9048</v>
      </c>
      <c r="I2114" s="168">
        <f t="shared" si="357"/>
        <v>21654230.563999984</v>
      </c>
      <c r="J2114" s="168">
        <v>398</v>
      </c>
      <c r="K2114" s="168">
        <v>463</v>
      </c>
      <c r="L2114" s="169">
        <f t="shared" si="362"/>
        <v>429.27147587511564</v>
      </c>
      <c r="M2114">
        <f t="shared" ref="M2114:M2177" si="363">IF(G2114&gt;60,G2114,-1)</f>
        <v>71</v>
      </c>
      <c r="N2114" s="168">
        <f t="shared" si="358"/>
        <v>71</v>
      </c>
      <c r="O2114" s="168">
        <f t="shared" si="359"/>
        <v>-1</v>
      </c>
      <c r="P2114" s="168">
        <f t="shared" si="360"/>
        <v>-1</v>
      </c>
      <c r="Q2114" s="168">
        <f t="shared" si="361"/>
        <v>-1</v>
      </c>
      <c r="R2114" s="168">
        <f t="shared" ref="R2114:R2177" si="364">IF(AND(K2114&gt;0,K2114&lt;250),K2114,-1)</f>
        <v>-1</v>
      </c>
      <c r="S2114">
        <f t="shared" ref="S2114:S2177" si="365">IF(AND(K2114&gt;=250,K2114&lt;400),K2114,-1)</f>
        <v>-1</v>
      </c>
      <c r="T2114">
        <f t="shared" ref="T2114:T2177" si="366">IF(AND(K2114&gt;=400,K2114&lt;600),K2114,-1)</f>
        <v>463</v>
      </c>
      <c r="U2114">
        <f t="shared" ref="U2114:U2177" si="367">IF(AND(K2114&gt;=600),K2114,-1)</f>
        <v>-1</v>
      </c>
    </row>
    <row r="2115" spans="2:21" x14ac:dyDescent="0.25">
      <c r="B2115" s="167">
        <v>299.64372630000003</v>
      </c>
      <c r="C2115" s="168">
        <v>2.914086472779938</v>
      </c>
      <c r="D2115" s="168">
        <v>3309</v>
      </c>
      <c r="E2115" s="168">
        <v>2</v>
      </c>
      <c r="F2115" s="168">
        <v>144</v>
      </c>
      <c r="G2115" s="168">
        <v>67</v>
      </c>
      <c r="H2115" s="168">
        <v>6306</v>
      </c>
      <c r="I2115" s="168">
        <f t="shared" ref="I2115:I2178" si="368">H2115+I2114</f>
        <v>21660536.563999984</v>
      </c>
      <c r="J2115" s="168">
        <v>296</v>
      </c>
      <c r="K2115" s="168">
        <v>107</v>
      </c>
      <c r="L2115" s="169">
        <f t="shared" si="362"/>
        <v>177.9662889425972</v>
      </c>
      <c r="M2115">
        <f t="shared" si="363"/>
        <v>67</v>
      </c>
      <c r="N2115" s="168">
        <f t="shared" ref="N2115:N2178" si="369">IF(AND($G2115&gt;60,$G2115&lt;75),$G2115,-1)</f>
        <v>67</v>
      </c>
      <c r="O2115" s="168">
        <f t="shared" ref="O2115:O2178" si="370">IF(AND($G2115&gt;=75,$G2115&lt;85),$G2115,-1)</f>
        <v>-1</v>
      </c>
      <c r="P2115" s="168">
        <f t="shared" ref="P2115:P2178" si="371">IF(AND($G2115&gt;=85,$G2115&lt;95),$G2115,-1)</f>
        <v>-1</v>
      </c>
      <c r="Q2115" s="168">
        <f t="shared" ref="Q2115:Q2178" si="372">IF(AND($G2115&gt;=95,$G2115&lt;=100),$G2115,-1)</f>
        <v>-1</v>
      </c>
      <c r="R2115" s="168">
        <f t="shared" si="364"/>
        <v>107</v>
      </c>
      <c r="S2115">
        <f t="shared" si="365"/>
        <v>-1</v>
      </c>
      <c r="T2115">
        <f t="shared" si="366"/>
        <v>-1</v>
      </c>
      <c r="U2115">
        <f t="shared" si="367"/>
        <v>-1</v>
      </c>
    </row>
    <row r="2116" spans="2:21" x14ac:dyDescent="0.25">
      <c r="B2116" s="167">
        <v>299.66874300000006</v>
      </c>
      <c r="C2116" s="168">
        <v>2.91437309855006</v>
      </c>
      <c r="D2116" s="168">
        <v>3311</v>
      </c>
      <c r="E2116" s="168">
        <v>15</v>
      </c>
      <c r="F2116" s="168">
        <v>157</v>
      </c>
      <c r="G2116" s="168">
        <v>82</v>
      </c>
      <c r="H2116" s="168">
        <v>51611</v>
      </c>
      <c r="I2116" s="168">
        <f t="shared" si="368"/>
        <v>21712147.563999984</v>
      </c>
      <c r="J2116" s="168">
        <v>498</v>
      </c>
      <c r="K2116" s="168">
        <v>434</v>
      </c>
      <c r="L2116" s="169">
        <f t="shared" ref="L2116:L2179" si="373">SQRT(J2116*K2116)</f>
        <v>464.89998924499878</v>
      </c>
      <c r="M2116">
        <f t="shared" si="363"/>
        <v>82</v>
      </c>
      <c r="N2116" s="168">
        <f t="shared" si="369"/>
        <v>-1</v>
      </c>
      <c r="O2116" s="168">
        <f t="shared" si="370"/>
        <v>82</v>
      </c>
      <c r="P2116" s="168">
        <f t="shared" si="371"/>
        <v>-1</v>
      </c>
      <c r="Q2116" s="168">
        <f t="shared" si="372"/>
        <v>-1</v>
      </c>
      <c r="R2116" s="168">
        <f t="shared" si="364"/>
        <v>-1</v>
      </c>
      <c r="S2116">
        <f t="shared" si="365"/>
        <v>-1</v>
      </c>
      <c r="T2116">
        <f t="shared" si="366"/>
        <v>434</v>
      </c>
      <c r="U2116">
        <f t="shared" si="367"/>
        <v>-1</v>
      </c>
    </row>
    <row r="2117" spans="2:21" x14ac:dyDescent="0.25">
      <c r="B2117" s="167">
        <v>299.67957670000004</v>
      </c>
      <c r="C2117" s="168">
        <v>2.9144972453656233</v>
      </c>
      <c r="D2117" s="168">
        <v>3313</v>
      </c>
      <c r="E2117" s="168">
        <v>3</v>
      </c>
      <c r="F2117" s="168">
        <v>12</v>
      </c>
      <c r="G2117" s="168">
        <v>63</v>
      </c>
      <c r="H2117" s="168">
        <v>670.92200000000003</v>
      </c>
      <c r="I2117" s="168">
        <f t="shared" si="368"/>
        <v>21712818.485999983</v>
      </c>
      <c r="J2117" s="168">
        <v>577</v>
      </c>
      <c r="K2117" s="168">
        <v>429</v>
      </c>
      <c r="L2117" s="169">
        <f t="shared" si="373"/>
        <v>497.52688369574565</v>
      </c>
      <c r="M2117">
        <f t="shared" si="363"/>
        <v>63</v>
      </c>
      <c r="N2117" s="168">
        <f t="shared" si="369"/>
        <v>63</v>
      </c>
      <c r="O2117" s="168">
        <f t="shared" si="370"/>
        <v>-1</v>
      </c>
      <c r="P2117" s="168">
        <f t="shared" si="371"/>
        <v>-1</v>
      </c>
      <c r="Q2117" s="168">
        <f t="shared" si="372"/>
        <v>-1</v>
      </c>
      <c r="R2117" s="168">
        <f t="shared" si="364"/>
        <v>-1</v>
      </c>
      <c r="S2117">
        <f t="shared" si="365"/>
        <v>-1</v>
      </c>
      <c r="T2117">
        <f t="shared" si="366"/>
        <v>429</v>
      </c>
      <c r="U2117">
        <f t="shared" si="367"/>
        <v>-1</v>
      </c>
    </row>
    <row r="2118" spans="2:21" x14ac:dyDescent="0.25">
      <c r="B2118" s="167">
        <v>299.70654000000002</v>
      </c>
      <c r="C2118" s="168">
        <v>2.9148062816033566</v>
      </c>
      <c r="D2118" s="168">
        <v>3315</v>
      </c>
      <c r="E2118" s="168">
        <v>11</v>
      </c>
      <c r="F2118" s="168">
        <v>17</v>
      </c>
      <c r="G2118" s="168">
        <v>61</v>
      </c>
      <c r="H2118" s="168">
        <v>465.274</v>
      </c>
      <c r="I2118" s="168">
        <f t="shared" si="368"/>
        <v>21713283.759999983</v>
      </c>
      <c r="J2118" s="168">
        <v>406</v>
      </c>
      <c r="K2118" s="168">
        <v>34</v>
      </c>
      <c r="L2118" s="169">
        <f t="shared" si="373"/>
        <v>117.49042514179612</v>
      </c>
      <c r="M2118">
        <f t="shared" si="363"/>
        <v>61</v>
      </c>
      <c r="N2118" s="168">
        <f t="shared" si="369"/>
        <v>61</v>
      </c>
      <c r="O2118" s="168">
        <f t="shared" si="370"/>
        <v>-1</v>
      </c>
      <c r="P2118" s="168">
        <f t="shared" si="371"/>
        <v>-1</v>
      </c>
      <c r="Q2118" s="168">
        <f t="shared" si="372"/>
        <v>-1</v>
      </c>
      <c r="R2118" s="168">
        <f t="shared" si="364"/>
        <v>34</v>
      </c>
      <c r="S2118">
        <f t="shared" si="365"/>
        <v>-1</v>
      </c>
      <c r="T2118">
        <f t="shared" si="366"/>
        <v>-1</v>
      </c>
      <c r="U2118">
        <f t="shared" si="367"/>
        <v>-1</v>
      </c>
    </row>
    <row r="2119" spans="2:21" x14ac:dyDescent="0.25">
      <c r="B2119" s="167">
        <v>299.71546220000005</v>
      </c>
      <c r="C2119" s="168">
        <v>2.9149085595487101</v>
      </c>
      <c r="D2119" s="168">
        <v>3317</v>
      </c>
      <c r="E2119" s="168">
        <v>2</v>
      </c>
      <c r="F2119" s="168">
        <v>37</v>
      </c>
      <c r="G2119" s="168">
        <v>74</v>
      </c>
      <c r="H2119" s="168">
        <v>4246</v>
      </c>
      <c r="I2119" s="168">
        <f t="shared" si="368"/>
        <v>21717529.759999983</v>
      </c>
      <c r="J2119" s="168">
        <v>577</v>
      </c>
      <c r="K2119" s="168">
        <v>673</v>
      </c>
      <c r="L2119" s="169">
        <f t="shared" si="373"/>
        <v>623.15407404589757</v>
      </c>
      <c r="M2119">
        <f t="shared" si="363"/>
        <v>74</v>
      </c>
      <c r="N2119" s="168">
        <f t="shared" si="369"/>
        <v>74</v>
      </c>
      <c r="O2119" s="168">
        <f t="shared" si="370"/>
        <v>-1</v>
      </c>
      <c r="P2119" s="168">
        <f t="shared" si="371"/>
        <v>-1</v>
      </c>
      <c r="Q2119" s="168">
        <f t="shared" si="372"/>
        <v>-1</v>
      </c>
      <c r="R2119" s="168">
        <f t="shared" si="364"/>
        <v>-1</v>
      </c>
      <c r="S2119">
        <f t="shared" si="365"/>
        <v>-1</v>
      </c>
      <c r="T2119">
        <f t="shared" si="366"/>
        <v>-1</v>
      </c>
      <c r="U2119">
        <f t="shared" si="367"/>
        <v>673</v>
      </c>
    </row>
    <row r="2120" spans="2:21" x14ac:dyDescent="0.25">
      <c r="B2120" s="167">
        <v>299.73285980000003</v>
      </c>
      <c r="C2120" s="168">
        <v>2.9151080184557432</v>
      </c>
      <c r="D2120" s="168">
        <v>3318</v>
      </c>
      <c r="E2120" s="168">
        <v>10</v>
      </c>
      <c r="F2120" s="168">
        <v>182</v>
      </c>
      <c r="G2120" s="168">
        <v>63</v>
      </c>
      <c r="H2120" s="168">
        <v>4848</v>
      </c>
      <c r="I2120" s="168">
        <f t="shared" si="368"/>
        <v>21722377.759999983</v>
      </c>
      <c r="J2120" s="168">
        <v>286</v>
      </c>
      <c r="K2120" s="168">
        <v>34</v>
      </c>
      <c r="L2120" s="169">
        <f t="shared" si="373"/>
        <v>98.610344284968406</v>
      </c>
      <c r="M2120">
        <f t="shared" si="363"/>
        <v>63</v>
      </c>
      <c r="N2120" s="168">
        <f t="shared" si="369"/>
        <v>63</v>
      </c>
      <c r="O2120" s="168">
        <f t="shared" si="370"/>
        <v>-1</v>
      </c>
      <c r="P2120" s="168">
        <f t="shared" si="371"/>
        <v>-1</v>
      </c>
      <c r="Q2120" s="168">
        <f t="shared" si="372"/>
        <v>-1</v>
      </c>
      <c r="R2120" s="168">
        <f t="shared" si="364"/>
        <v>34</v>
      </c>
      <c r="S2120">
        <f t="shared" si="365"/>
        <v>-1</v>
      </c>
      <c r="T2120">
        <f t="shared" si="366"/>
        <v>-1</v>
      </c>
      <c r="U2120">
        <f t="shared" si="367"/>
        <v>-1</v>
      </c>
    </row>
    <row r="2121" spans="2:21" x14ac:dyDescent="0.25">
      <c r="B2121" s="167">
        <v>299.73305630000004</v>
      </c>
      <c r="C2121" s="168">
        <v>2.9151102714640094</v>
      </c>
      <c r="D2121" s="168">
        <v>3319</v>
      </c>
      <c r="E2121" s="168">
        <v>5</v>
      </c>
      <c r="F2121" s="168">
        <v>176</v>
      </c>
      <c r="G2121" s="168">
        <v>82</v>
      </c>
      <c r="H2121" s="168">
        <v>79275</v>
      </c>
      <c r="I2121" s="168">
        <f t="shared" si="368"/>
        <v>21801652.759999983</v>
      </c>
      <c r="J2121" s="168">
        <v>423</v>
      </c>
      <c r="K2121" s="168">
        <v>444</v>
      </c>
      <c r="L2121" s="169">
        <f t="shared" si="373"/>
        <v>433.37281871386443</v>
      </c>
      <c r="M2121">
        <f t="shared" si="363"/>
        <v>82</v>
      </c>
      <c r="N2121" s="168">
        <f t="shared" si="369"/>
        <v>-1</v>
      </c>
      <c r="O2121" s="168">
        <f t="shared" si="370"/>
        <v>82</v>
      </c>
      <c r="P2121" s="168">
        <f t="shared" si="371"/>
        <v>-1</v>
      </c>
      <c r="Q2121" s="168">
        <f t="shared" si="372"/>
        <v>-1</v>
      </c>
      <c r="R2121" s="168">
        <f t="shared" si="364"/>
        <v>-1</v>
      </c>
      <c r="S2121">
        <f t="shared" si="365"/>
        <v>-1</v>
      </c>
      <c r="T2121">
        <f t="shared" si="366"/>
        <v>444</v>
      </c>
      <c r="U2121">
        <f t="shared" si="367"/>
        <v>-1</v>
      </c>
    </row>
    <row r="2122" spans="2:21" x14ac:dyDescent="0.25">
      <c r="B2122" s="167">
        <v>299.74627330000004</v>
      </c>
      <c r="C2122" s="168">
        <v>2.9152618231161953</v>
      </c>
      <c r="D2122" s="168">
        <v>3320</v>
      </c>
      <c r="E2122" s="168">
        <v>5</v>
      </c>
      <c r="F2122" s="168">
        <v>13</v>
      </c>
      <c r="G2122" s="168">
        <v>64</v>
      </c>
      <c r="H2122" s="168">
        <v>431.416</v>
      </c>
      <c r="I2122" s="168">
        <f t="shared" si="368"/>
        <v>21802084.175999984</v>
      </c>
      <c r="J2122" s="168">
        <v>529</v>
      </c>
      <c r="K2122" s="168">
        <v>439</v>
      </c>
      <c r="L2122" s="169">
        <f t="shared" si="373"/>
        <v>481.90351731441012</v>
      </c>
      <c r="M2122">
        <f t="shared" si="363"/>
        <v>64</v>
      </c>
      <c r="N2122" s="168">
        <f t="shared" si="369"/>
        <v>64</v>
      </c>
      <c r="O2122" s="168">
        <f t="shared" si="370"/>
        <v>-1</v>
      </c>
      <c r="P2122" s="168">
        <f t="shared" si="371"/>
        <v>-1</v>
      </c>
      <c r="Q2122" s="168">
        <f t="shared" si="372"/>
        <v>-1</v>
      </c>
      <c r="R2122" s="168">
        <f t="shared" si="364"/>
        <v>-1</v>
      </c>
      <c r="S2122">
        <f t="shared" si="365"/>
        <v>-1</v>
      </c>
      <c r="T2122">
        <f t="shared" si="366"/>
        <v>439</v>
      </c>
      <c r="U2122">
        <f t="shared" si="367"/>
        <v>-1</v>
      </c>
    </row>
    <row r="2123" spans="2:21" x14ac:dyDescent="0.25">
      <c r="B2123" s="167">
        <v>299.76200930000005</v>
      </c>
      <c r="C2123" s="168">
        <v>2.915442283392438</v>
      </c>
      <c r="D2123" s="168">
        <v>3322</v>
      </c>
      <c r="E2123" s="168">
        <v>4</v>
      </c>
      <c r="F2123" s="168">
        <v>130</v>
      </c>
      <c r="G2123" s="168">
        <v>85</v>
      </c>
      <c r="H2123" s="168">
        <v>61596</v>
      </c>
      <c r="I2123" s="168">
        <f t="shared" si="368"/>
        <v>21863680.175999984</v>
      </c>
      <c r="J2123" s="168">
        <v>533</v>
      </c>
      <c r="K2123" s="168">
        <v>673</v>
      </c>
      <c r="L2123" s="169">
        <f t="shared" si="373"/>
        <v>598.92320041888513</v>
      </c>
      <c r="M2123">
        <f t="shared" si="363"/>
        <v>85</v>
      </c>
      <c r="N2123" s="168">
        <f t="shared" si="369"/>
        <v>-1</v>
      </c>
      <c r="O2123" s="168">
        <f t="shared" si="370"/>
        <v>-1</v>
      </c>
      <c r="P2123" s="168">
        <f t="shared" si="371"/>
        <v>85</v>
      </c>
      <c r="Q2123" s="168">
        <f t="shared" si="372"/>
        <v>-1</v>
      </c>
      <c r="R2123" s="168">
        <f t="shared" si="364"/>
        <v>-1</v>
      </c>
      <c r="S2123">
        <f t="shared" si="365"/>
        <v>-1</v>
      </c>
      <c r="T2123">
        <f t="shared" si="366"/>
        <v>-1</v>
      </c>
      <c r="U2123">
        <f t="shared" si="367"/>
        <v>673</v>
      </c>
    </row>
    <row r="2124" spans="2:21" x14ac:dyDescent="0.25">
      <c r="B2124" s="167">
        <v>299.77988530000005</v>
      </c>
      <c r="C2124" s="168">
        <v>2.9156473177730815</v>
      </c>
      <c r="D2124" s="168">
        <v>3324</v>
      </c>
      <c r="E2124" s="168">
        <v>6</v>
      </c>
      <c r="F2124" s="168">
        <v>32</v>
      </c>
      <c r="G2124" s="168">
        <v>62</v>
      </c>
      <c r="H2124" s="168">
        <v>983.44799999999998</v>
      </c>
      <c r="I2124" s="168">
        <f t="shared" si="368"/>
        <v>21864663.623999983</v>
      </c>
      <c r="J2124" s="168">
        <v>538</v>
      </c>
      <c r="K2124" s="168">
        <v>434</v>
      </c>
      <c r="L2124" s="169">
        <f t="shared" si="373"/>
        <v>483.21009923220771</v>
      </c>
      <c r="M2124">
        <f t="shared" si="363"/>
        <v>62</v>
      </c>
      <c r="N2124" s="168">
        <f t="shared" si="369"/>
        <v>62</v>
      </c>
      <c r="O2124" s="168">
        <f t="shared" si="370"/>
        <v>-1</v>
      </c>
      <c r="P2124" s="168">
        <f t="shared" si="371"/>
        <v>-1</v>
      </c>
      <c r="Q2124" s="168">
        <f t="shared" si="372"/>
        <v>-1</v>
      </c>
      <c r="R2124" s="168">
        <f t="shared" si="364"/>
        <v>-1</v>
      </c>
      <c r="S2124">
        <f t="shared" si="365"/>
        <v>-1</v>
      </c>
      <c r="T2124">
        <f t="shared" si="366"/>
        <v>434</v>
      </c>
      <c r="U2124">
        <f t="shared" si="367"/>
        <v>-1</v>
      </c>
    </row>
    <row r="2125" spans="2:21" x14ac:dyDescent="0.25">
      <c r="B2125" s="167">
        <v>299.80302000000006</v>
      </c>
      <c r="C2125" s="168">
        <v>2.9159127199733743</v>
      </c>
      <c r="D2125" s="168">
        <v>3327</v>
      </c>
      <c r="E2125" s="168">
        <v>4</v>
      </c>
      <c r="F2125" s="168">
        <v>156</v>
      </c>
      <c r="G2125" s="168">
        <v>76</v>
      </c>
      <c r="H2125" s="168">
        <v>16975</v>
      </c>
      <c r="I2125" s="168">
        <f t="shared" si="368"/>
        <v>21881638.623999983</v>
      </c>
      <c r="J2125" s="168">
        <v>417</v>
      </c>
      <c r="K2125" s="168">
        <v>449</v>
      </c>
      <c r="L2125" s="169">
        <f t="shared" si="373"/>
        <v>432.70428701366018</v>
      </c>
      <c r="M2125">
        <f t="shared" si="363"/>
        <v>76</v>
      </c>
      <c r="N2125" s="168">
        <f t="shared" si="369"/>
        <v>-1</v>
      </c>
      <c r="O2125" s="168">
        <f t="shared" si="370"/>
        <v>76</v>
      </c>
      <c r="P2125" s="168">
        <f t="shared" si="371"/>
        <v>-1</v>
      </c>
      <c r="Q2125" s="168">
        <f t="shared" si="372"/>
        <v>-1</v>
      </c>
      <c r="R2125" s="168">
        <f t="shared" si="364"/>
        <v>-1</v>
      </c>
      <c r="S2125">
        <f t="shared" si="365"/>
        <v>-1</v>
      </c>
      <c r="T2125">
        <f t="shared" si="366"/>
        <v>449</v>
      </c>
      <c r="U2125">
        <f t="shared" si="367"/>
        <v>-1</v>
      </c>
    </row>
    <row r="2126" spans="2:21" x14ac:dyDescent="0.25">
      <c r="B2126" s="167">
        <v>299.83311150000003</v>
      </c>
      <c r="C2126" s="168">
        <v>2.9162580178716997</v>
      </c>
      <c r="D2126" s="168">
        <v>3330</v>
      </c>
      <c r="E2126" s="168">
        <v>1</v>
      </c>
      <c r="F2126" s="168">
        <v>17</v>
      </c>
      <c r="G2126" s="168">
        <v>61</v>
      </c>
      <c r="H2126" s="168">
        <v>341.69200000000001</v>
      </c>
      <c r="I2126" s="168">
        <f t="shared" si="368"/>
        <v>21881980.315999985</v>
      </c>
      <c r="J2126" s="168">
        <v>588</v>
      </c>
      <c r="K2126" s="168">
        <v>434</v>
      </c>
      <c r="L2126" s="169">
        <f t="shared" si="373"/>
        <v>505.16531947472401</v>
      </c>
      <c r="M2126">
        <f t="shared" si="363"/>
        <v>61</v>
      </c>
      <c r="N2126" s="168">
        <f t="shared" si="369"/>
        <v>61</v>
      </c>
      <c r="O2126" s="168">
        <f t="shared" si="370"/>
        <v>-1</v>
      </c>
      <c r="P2126" s="168">
        <f t="shared" si="371"/>
        <v>-1</v>
      </c>
      <c r="Q2126" s="168">
        <f t="shared" si="372"/>
        <v>-1</v>
      </c>
      <c r="R2126" s="168">
        <f t="shared" si="364"/>
        <v>-1</v>
      </c>
      <c r="S2126">
        <f t="shared" si="365"/>
        <v>-1</v>
      </c>
      <c r="T2126">
        <f t="shared" si="366"/>
        <v>434</v>
      </c>
      <c r="U2126">
        <f t="shared" si="367"/>
        <v>-1</v>
      </c>
    </row>
    <row r="2127" spans="2:21" x14ac:dyDescent="0.25">
      <c r="B2127" s="167">
        <v>299.83960100000002</v>
      </c>
      <c r="C2127" s="168">
        <v>2.9163324973418052</v>
      </c>
      <c r="D2127" s="168">
        <v>3331</v>
      </c>
      <c r="E2127" s="168">
        <v>7</v>
      </c>
      <c r="F2127" s="168">
        <v>125</v>
      </c>
      <c r="G2127" s="168">
        <v>74</v>
      </c>
      <c r="H2127" s="168">
        <v>11018</v>
      </c>
      <c r="I2127" s="168">
        <f t="shared" si="368"/>
        <v>21892998.315999985</v>
      </c>
      <c r="J2127" s="168">
        <v>414</v>
      </c>
      <c r="K2127" s="168">
        <v>107</v>
      </c>
      <c r="L2127" s="169">
        <f t="shared" si="373"/>
        <v>210.47090060148457</v>
      </c>
      <c r="M2127">
        <f t="shared" si="363"/>
        <v>74</v>
      </c>
      <c r="N2127" s="168">
        <f t="shared" si="369"/>
        <v>74</v>
      </c>
      <c r="O2127" s="168">
        <f t="shared" si="370"/>
        <v>-1</v>
      </c>
      <c r="P2127" s="168">
        <f t="shared" si="371"/>
        <v>-1</v>
      </c>
      <c r="Q2127" s="168">
        <f t="shared" si="372"/>
        <v>-1</v>
      </c>
      <c r="R2127" s="168">
        <f t="shared" si="364"/>
        <v>107</v>
      </c>
      <c r="S2127">
        <f t="shared" si="365"/>
        <v>-1</v>
      </c>
      <c r="T2127">
        <f t="shared" si="366"/>
        <v>-1</v>
      </c>
      <c r="U2127">
        <f t="shared" si="367"/>
        <v>-1</v>
      </c>
    </row>
    <row r="2128" spans="2:21" x14ac:dyDescent="0.25">
      <c r="B2128" s="167">
        <v>299.85661250000004</v>
      </c>
      <c r="C2128" s="168">
        <v>2.9165277586992078</v>
      </c>
      <c r="D2128" s="168">
        <v>3332</v>
      </c>
      <c r="E2128" s="168">
        <v>3</v>
      </c>
      <c r="F2128" s="168">
        <v>23</v>
      </c>
      <c r="G2128" s="168">
        <v>64</v>
      </c>
      <c r="H2128" s="168">
        <v>1016</v>
      </c>
      <c r="I2128" s="168">
        <f t="shared" si="368"/>
        <v>21894014.315999985</v>
      </c>
      <c r="J2128" s="168">
        <v>480</v>
      </c>
      <c r="K2128" s="168">
        <v>166</v>
      </c>
      <c r="L2128" s="169">
        <f t="shared" si="373"/>
        <v>282.27646023003763</v>
      </c>
      <c r="M2128">
        <f t="shared" si="363"/>
        <v>64</v>
      </c>
      <c r="N2128" s="168">
        <f t="shared" si="369"/>
        <v>64</v>
      </c>
      <c r="O2128" s="168">
        <f t="shared" si="370"/>
        <v>-1</v>
      </c>
      <c r="P2128" s="168">
        <f t="shared" si="371"/>
        <v>-1</v>
      </c>
      <c r="Q2128" s="168">
        <f t="shared" si="372"/>
        <v>-1</v>
      </c>
      <c r="R2128" s="168">
        <f t="shared" si="364"/>
        <v>166</v>
      </c>
      <c r="S2128">
        <f t="shared" si="365"/>
        <v>-1</v>
      </c>
      <c r="T2128">
        <f t="shared" si="366"/>
        <v>-1</v>
      </c>
      <c r="U2128">
        <f t="shared" si="367"/>
        <v>-1</v>
      </c>
    </row>
    <row r="2129" spans="2:21" x14ac:dyDescent="0.25">
      <c r="B2129" s="167">
        <v>299.87786780000005</v>
      </c>
      <c r="C2129" s="168">
        <v>2.9167717754749676</v>
      </c>
      <c r="D2129" s="168">
        <v>3333</v>
      </c>
      <c r="E2129" s="168">
        <v>3</v>
      </c>
      <c r="F2129" s="168">
        <v>23</v>
      </c>
      <c r="G2129" s="168">
        <v>64</v>
      </c>
      <c r="H2129" s="168">
        <v>895.61300000000006</v>
      </c>
      <c r="I2129" s="168">
        <f t="shared" si="368"/>
        <v>21894909.928999986</v>
      </c>
      <c r="J2129" s="168">
        <v>484</v>
      </c>
      <c r="K2129" s="168">
        <v>166</v>
      </c>
      <c r="L2129" s="169">
        <f t="shared" si="373"/>
        <v>283.45017198795279</v>
      </c>
      <c r="M2129">
        <f t="shared" si="363"/>
        <v>64</v>
      </c>
      <c r="N2129" s="168">
        <f t="shared" si="369"/>
        <v>64</v>
      </c>
      <c r="O2129" s="168">
        <f t="shared" si="370"/>
        <v>-1</v>
      </c>
      <c r="P2129" s="168">
        <f t="shared" si="371"/>
        <v>-1</v>
      </c>
      <c r="Q2129" s="168">
        <f t="shared" si="372"/>
        <v>-1</v>
      </c>
      <c r="R2129" s="168">
        <f t="shared" si="364"/>
        <v>166</v>
      </c>
      <c r="S2129">
        <f t="shared" si="365"/>
        <v>-1</v>
      </c>
      <c r="T2129">
        <f t="shared" si="366"/>
        <v>-1</v>
      </c>
      <c r="U2129">
        <f t="shared" si="367"/>
        <v>-1</v>
      </c>
    </row>
    <row r="2130" spans="2:21" x14ac:dyDescent="0.25">
      <c r="B2130" s="167">
        <v>299.88144800000003</v>
      </c>
      <c r="C2130" s="168">
        <v>2.916812882008355</v>
      </c>
      <c r="D2130" s="168">
        <v>3334</v>
      </c>
      <c r="E2130" s="168">
        <v>4</v>
      </c>
      <c r="F2130" s="168">
        <v>157</v>
      </c>
      <c r="G2130" s="168">
        <v>62</v>
      </c>
      <c r="H2130" s="168">
        <v>2460</v>
      </c>
      <c r="I2130" s="168">
        <f t="shared" si="368"/>
        <v>21897369.928999986</v>
      </c>
      <c r="J2130" s="168">
        <v>291</v>
      </c>
      <c r="K2130" s="168">
        <v>29</v>
      </c>
      <c r="L2130" s="169">
        <f t="shared" si="373"/>
        <v>91.864029957323339</v>
      </c>
      <c r="M2130">
        <f t="shared" si="363"/>
        <v>62</v>
      </c>
      <c r="N2130" s="168">
        <f t="shared" si="369"/>
        <v>62</v>
      </c>
      <c r="O2130" s="168">
        <f t="shared" si="370"/>
        <v>-1</v>
      </c>
      <c r="P2130" s="168">
        <f t="shared" si="371"/>
        <v>-1</v>
      </c>
      <c r="Q2130" s="168">
        <f t="shared" si="372"/>
        <v>-1</v>
      </c>
      <c r="R2130" s="168">
        <f t="shared" si="364"/>
        <v>29</v>
      </c>
      <c r="S2130">
        <f t="shared" si="365"/>
        <v>-1</v>
      </c>
      <c r="T2130">
        <f t="shared" si="366"/>
        <v>-1</v>
      </c>
      <c r="U2130">
        <f t="shared" si="367"/>
        <v>-1</v>
      </c>
    </row>
    <row r="2131" spans="2:21" x14ac:dyDescent="0.25">
      <c r="B2131" s="167">
        <v>299.88164420000004</v>
      </c>
      <c r="C2131" s="168">
        <v>2.9168151347445792</v>
      </c>
      <c r="D2131" s="168">
        <v>3335</v>
      </c>
      <c r="E2131" s="168">
        <v>12</v>
      </c>
      <c r="F2131" s="168">
        <v>184</v>
      </c>
      <c r="G2131" s="168">
        <v>83</v>
      </c>
      <c r="H2131" s="168">
        <v>123883</v>
      </c>
      <c r="I2131" s="168">
        <f t="shared" si="368"/>
        <v>22021252.928999986</v>
      </c>
      <c r="J2131" s="168">
        <v>374</v>
      </c>
      <c r="K2131" s="168">
        <v>434</v>
      </c>
      <c r="L2131" s="169">
        <f t="shared" si="373"/>
        <v>402.88459886175843</v>
      </c>
      <c r="M2131">
        <f t="shared" si="363"/>
        <v>83</v>
      </c>
      <c r="N2131" s="168">
        <f t="shared" si="369"/>
        <v>-1</v>
      </c>
      <c r="O2131" s="168">
        <f t="shared" si="370"/>
        <v>83</v>
      </c>
      <c r="P2131" s="168">
        <f t="shared" si="371"/>
        <v>-1</v>
      </c>
      <c r="Q2131" s="168">
        <f t="shared" si="372"/>
        <v>-1</v>
      </c>
      <c r="R2131" s="168">
        <f t="shared" si="364"/>
        <v>-1</v>
      </c>
      <c r="S2131">
        <f t="shared" si="365"/>
        <v>-1</v>
      </c>
      <c r="T2131">
        <f t="shared" si="366"/>
        <v>434</v>
      </c>
      <c r="U2131">
        <f t="shared" si="367"/>
        <v>-1</v>
      </c>
    </row>
    <row r="2132" spans="2:21" x14ac:dyDescent="0.25">
      <c r="B2132" s="167">
        <v>299.89575430000002</v>
      </c>
      <c r="C2132" s="168">
        <v>2.9169771555865935</v>
      </c>
      <c r="D2132" s="168">
        <v>3337</v>
      </c>
      <c r="E2132" s="168">
        <v>42</v>
      </c>
      <c r="F2132" s="168">
        <v>174</v>
      </c>
      <c r="G2132" s="168">
        <v>72</v>
      </c>
      <c r="H2132" s="168">
        <v>20705</v>
      </c>
      <c r="I2132" s="168">
        <f t="shared" si="368"/>
        <v>22041957.928999986</v>
      </c>
      <c r="J2132" s="168">
        <v>335</v>
      </c>
      <c r="K2132" s="168">
        <v>107</v>
      </c>
      <c r="L2132" s="169">
        <f t="shared" si="373"/>
        <v>189.32775813387747</v>
      </c>
      <c r="M2132">
        <f t="shared" si="363"/>
        <v>72</v>
      </c>
      <c r="N2132" s="168">
        <f t="shared" si="369"/>
        <v>72</v>
      </c>
      <c r="O2132" s="168">
        <f t="shared" si="370"/>
        <v>-1</v>
      </c>
      <c r="P2132" s="168">
        <f t="shared" si="371"/>
        <v>-1</v>
      </c>
      <c r="Q2132" s="168">
        <f t="shared" si="372"/>
        <v>-1</v>
      </c>
      <c r="R2132" s="168">
        <f t="shared" si="364"/>
        <v>107</v>
      </c>
      <c r="S2132">
        <f t="shared" si="365"/>
        <v>-1</v>
      </c>
      <c r="T2132">
        <f t="shared" si="366"/>
        <v>-1</v>
      </c>
      <c r="U2132">
        <f t="shared" si="367"/>
        <v>-1</v>
      </c>
    </row>
    <row r="2133" spans="2:21" x14ac:dyDescent="0.25">
      <c r="B2133" s="167">
        <v>299.92500200000006</v>
      </c>
      <c r="C2133" s="168">
        <v>2.9173130647084755</v>
      </c>
      <c r="D2133" s="168">
        <v>3339</v>
      </c>
      <c r="E2133" s="168">
        <v>4</v>
      </c>
      <c r="F2133" s="168">
        <v>16</v>
      </c>
      <c r="G2133" s="168">
        <v>61</v>
      </c>
      <c r="H2133" s="168">
        <v>368.05500000000001</v>
      </c>
      <c r="I2133" s="168">
        <f t="shared" si="368"/>
        <v>22042325.983999986</v>
      </c>
      <c r="J2133" s="168">
        <v>439</v>
      </c>
      <c r="K2133" s="168">
        <v>34</v>
      </c>
      <c r="L2133" s="169">
        <f t="shared" si="373"/>
        <v>122.17200988769891</v>
      </c>
      <c r="M2133">
        <f t="shared" si="363"/>
        <v>61</v>
      </c>
      <c r="N2133" s="168">
        <f t="shared" si="369"/>
        <v>61</v>
      </c>
      <c r="O2133" s="168">
        <f t="shared" si="370"/>
        <v>-1</v>
      </c>
      <c r="P2133" s="168">
        <f t="shared" si="371"/>
        <v>-1</v>
      </c>
      <c r="Q2133" s="168">
        <f t="shared" si="372"/>
        <v>-1</v>
      </c>
      <c r="R2133" s="168">
        <f t="shared" si="364"/>
        <v>34</v>
      </c>
      <c r="S2133">
        <f t="shared" si="365"/>
        <v>-1</v>
      </c>
      <c r="T2133">
        <f t="shared" si="366"/>
        <v>-1</v>
      </c>
      <c r="U2133">
        <f t="shared" si="367"/>
        <v>-1</v>
      </c>
    </row>
    <row r="2134" spans="2:21" x14ac:dyDescent="0.25">
      <c r="B2134" s="167">
        <v>299.92548800000003</v>
      </c>
      <c r="C2134" s="168">
        <v>2.9173186471937735</v>
      </c>
      <c r="D2134" s="168">
        <v>3340</v>
      </c>
      <c r="E2134" s="168">
        <v>2</v>
      </c>
      <c r="F2134" s="168">
        <v>31</v>
      </c>
      <c r="G2134" s="168">
        <v>69</v>
      </c>
      <c r="H2134" s="168">
        <v>1517</v>
      </c>
      <c r="I2134" s="168">
        <f t="shared" si="368"/>
        <v>22043842.983999986</v>
      </c>
      <c r="J2134" s="168">
        <v>568</v>
      </c>
      <c r="K2134" s="168">
        <v>434</v>
      </c>
      <c r="L2134" s="169">
        <f t="shared" si="373"/>
        <v>496.49974823759982</v>
      </c>
      <c r="M2134">
        <f t="shared" si="363"/>
        <v>69</v>
      </c>
      <c r="N2134" s="168">
        <f t="shared" si="369"/>
        <v>69</v>
      </c>
      <c r="O2134" s="168">
        <f t="shared" si="370"/>
        <v>-1</v>
      </c>
      <c r="P2134" s="168">
        <f t="shared" si="371"/>
        <v>-1</v>
      </c>
      <c r="Q2134" s="168">
        <f t="shared" si="372"/>
        <v>-1</v>
      </c>
      <c r="R2134" s="168">
        <f t="shared" si="364"/>
        <v>-1</v>
      </c>
      <c r="S2134">
        <f t="shared" si="365"/>
        <v>-1</v>
      </c>
      <c r="T2134">
        <f t="shared" si="366"/>
        <v>434</v>
      </c>
      <c r="U2134">
        <f t="shared" si="367"/>
        <v>-1</v>
      </c>
    </row>
    <row r="2135" spans="2:21" x14ac:dyDescent="0.25">
      <c r="B2135" s="167">
        <v>299.93754130000002</v>
      </c>
      <c r="C2135" s="168">
        <v>2.9174571068080075</v>
      </c>
      <c r="D2135" s="168">
        <v>3341</v>
      </c>
      <c r="E2135" s="168">
        <v>32</v>
      </c>
      <c r="F2135" s="168">
        <v>184</v>
      </c>
      <c r="G2135" s="168">
        <v>78</v>
      </c>
      <c r="H2135" s="168">
        <v>84830</v>
      </c>
      <c r="I2135" s="168">
        <f t="shared" si="368"/>
        <v>22128672.983999986</v>
      </c>
      <c r="J2135" s="168">
        <v>299</v>
      </c>
      <c r="K2135" s="168">
        <v>34</v>
      </c>
      <c r="L2135" s="169">
        <f t="shared" si="373"/>
        <v>100.8265837961398</v>
      </c>
      <c r="M2135">
        <f t="shared" si="363"/>
        <v>78</v>
      </c>
      <c r="N2135" s="168">
        <f t="shared" si="369"/>
        <v>-1</v>
      </c>
      <c r="O2135" s="168">
        <f t="shared" si="370"/>
        <v>78</v>
      </c>
      <c r="P2135" s="168">
        <f t="shared" si="371"/>
        <v>-1</v>
      </c>
      <c r="Q2135" s="168">
        <f t="shared" si="372"/>
        <v>-1</v>
      </c>
      <c r="R2135" s="168">
        <f t="shared" si="364"/>
        <v>34</v>
      </c>
      <c r="S2135">
        <f t="shared" si="365"/>
        <v>-1</v>
      </c>
      <c r="T2135">
        <f t="shared" si="366"/>
        <v>-1</v>
      </c>
      <c r="U2135">
        <f t="shared" si="367"/>
        <v>-1</v>
      </c>
    </row>
    <row r="2136" spans="2:21" x14ac:dyDescent="0.25">
      <c r="B2136" s="167">
        <v>299.94764650000002</v>
      </c>
      <c r="C2136" s="168">
        <v>2.9175732002582655</v>
      </c>
      <c r="D2136" s="168">
        <v>3342</v>
      </c>
      <c r="E2136" s="168">
        <v>11</v>
      </c>
      <c r="F2136" s="168">
        <v>83</v>
      </c>
      <c r="G2136" s="168">
        <v>73</v>
      </c>
      <c r="H2136" s="168">
        <v>7175</v>
      </c>
      <c r="I2136" s="168">
        <f t="shared" si="368"/>
        <v>22135847.983999986</v>
      </c>
      <c r="J2136" s="168">
        <v>434</v>
      </c>
      <c r="K2136" s="168">
        <v>166</v>
      </c>
      <c r="L2136" s="169">
        <f t="shared" si="373"/>
        <v>268.41013393685415</v>
      </c>
      <c r="M2136">
        <f t="shared" si="363"/>
        <v>73</v>
      </c>
      <c r="N2136" s="168">
        <f t="shared" si="369"/>
        <v>73</v>
      </c>
      <c r="O2136" s="168">
        <f t="shared" si="370"/>
        <v>-1</v>
      </c>
      <c r="P2136" s="168">
        <f t="shared" si="371"/>
        <v>-1</v>
      </c>
      <c r="Q2136" s="168">
        <f t="shared" si="372"/>
        <v>-1</v>
      </c>
      <c r="R2136" s="168">
        <f t="shared" si="364"/>
        <v>166</v>
      </c>
      <c r="S2136">
        <f t="shared" si="365"/>
        <v>-1</v>
      </c>
      <c r="T2136">
        <f t="shared" si="366"/>
        <v>-1</v>
      </c>
      <c r="U2136">
        <f t="shared" si="367"/>
        <v>-1</v>
      </c>
    </row>
    <row r="2137" spans="2:21" x14ac:dyDescent="0.25">
      <c r="B2137" s="167">
        <v>299.96460130000003</v>
      </c>
      <c r="C2137" s="168">
        <v>2.9177680102553856</v>
      </c>
      <c r="D2137" s="168">
        <v>3344</v>
      </c>
      <c r="E2137" s="168">
        <v>12</v>
      </c>
      <c r="F2137" s="168">
        <v>115</v>
      </c>
      <c r="G2137" s="168">
        <v>71</v>
      </c>
      <c r="H2137" s="168">
        <v>8892</v>
      </c>
      <c r="I2137" s="168">
        <f t="shared" si="368"/>
        <v>22144739.983999986</v>
      </c>
      <c r="J2137" s="168">
        <v>424</v>
      </c>
      <c r="K2137" s="168">
        <v>166</v>
      </c>
      <c r="L2137" s="169">
        <f t="shared" si="373"/>
        <v>265.29983038064688</v>
      </c>
      <c r="M2137">
        <f t="shared" si="363"/>
        <v>71</v>
      </c>
      <c r="N2137" s="168">
        <f t="shared" si="369"/>
        <v>71</v>
      </c>
      <c r="O2137" s="168">
        <f t="shared" si="370"/>
        <v>-1</v>
      </c>
      <c r="P2137" s="168">
        <f t="shared" si="371"/>
        <v>-1</v>
      </c>
      <c r="Q2137" s="168">
        <f t="shared" si="372"/>
        <v>-1</v>
      </c>
      <c r="R2137" s="168">
        <f t="shared" si="364"/>
        <v>166</v>
      </c>
      <c r="S2137">
        <f t="shared" si="365"/>
        <v>-1</v>
      </c>
      <c r="T2137">
        <f t="shared" si="366"/>
        <v>-1</v>
      </c>
      <c r="U2137">
        <f t="shared" si="367"/>
        <v>-1</v>
      </c>
    </row>
    <row r="2138" spans="2:21" x14ac:dyDescent="0.25">
      <c r="B2138" s="167">
        <v>299.96646350000003</v>
      </c>
      <c r="C2138" s="168">
        <v>2.9177894087722258</v>
      </c>
      <c r="D2138" s="168">
        <v>3345</v>
      </c>
      <c r="E2138" s="168">
        <v>5</v>
      </c>
      <c r="F2138" s="168">
        <v>59</v>
      </c>
      <c r="G2138" s="168">
        <v>78</v>
      </c>
      <c r="H2138" s="168">
        <v>11155</v>
      </c>
      <c r="I2138" s="168">
        <f t="shared" si="368"/>
        <v>22155894.983999986</v>
      </c>
      <c r="J2138" s="168">
        <v>520</v>
      </c>
      <c r="K2138" s="168">
        <v>463</v>
      </c>
      <c r="L2138" s="169">
        <f t="shared" si="373"/>
        <v>490.67300720540965</v>
      </c>
      <c r="M2138">
        <f t="shared" si="363"/>
        <v>78</v>
      </c>
      <c r="N2138" s="168">
        <f t="shared" si="369"/>
        <v>-1</v>
      </c>
      <c r="O2138" s="168">
        <f t="shared" si="370"/>
        <v>78</v>
      </c>
      <c r="P2138" s="168">
        <f t="shared" si="371"/>
        <v>-1</v>
      </c>
      <c r="Q2138" s="168">
        <f t="shared" si="372"/>
        <v>-1</v>
      </c>
      <c r="R2138" s="168">
        <f t="shared" si="364"/>
        <v>-1</v>
      </c>
      <c r="S2138">
        <f t="shared" si="365"/>
        <v>-1</v>
      </c>
      <c r="T2138">
        <f t="shared" si="366"/>
        <v>463</v>
      </c>
      <c r="U2138">
        <f t="shared" si="367"/>
        <v>-1</v>
      </c>
    </row>
    <row r="2139" spans="2:21" x14ac:dyDescent="0.25">
      <c r="B2139" s="167">
        <v>299.98145750000003</v>
      </c>
      <c r="C2139" s="168">
        <v>2.9179617184238018</v>
      </c>
      <c r="D2139" s="168">
        <v>3346</v>
      </c>
      <c r="E2139" s="168">
        <v>1</v>
      </c>
      <c r="F2139" s="168">
        <v>10</v>
      </c>
      <c r="G2139" s="168">
        <v>62</v>
      </c>
      <c r="H2139" s="168">
        <v>398.29899999999998</v>
      </c>
      <c r="I2139" s="168">
        <f t="shared" si="368"/>
        <v>22156293.282999985</v>
      </c>
      <c r="J2139" s="168">
        <v>623</v>
      </c>
      <c r="K2139" s="168">
        <v>673</v>
      </c>
      <c r="L2139" s="169">
        <f t="shared" si="373"/>
        <v>647.51756732925787</v>
      </c>
      <c r="M2139">
        <f t="shared" si="363"/>
        <v>62</v>
      </c>
      <c r="N2139" s="168">
        <f t="shared" si="369"/>
        <v>62</v>
      </c>
      <c r="O2139" s="168">
        <f t="shared" si="370"/>
        <v>-1</v>
      </c>
      <c r="P2139" s="168">
        <f t="shared" si="371"/>
        <v>-1</v>
      </c>
      <c r="Q2139" s="168">
        <f t="shared" si="372"/>
        <v>-1</v>
      </c>
      <c r="R2139" s="168">
        <f t="shared" si="364"/>
        <v>-1</v>
      </c>
      <c r="S2139">
        <f t="shared" si="365"/>
        <v>-1</v>
      </c>
      <c r="T2139">
        <f t="shared" si="366"/>
        <v>-1</v>
      </c>
      <c r="U2139">
        <f t="shared" si="367"/>
        <v>673</v>
      </c>
    </row>
    <row r="2140" spans="2:21" x14ac:dyDescent="0.25">
      <c r="B2140" s="167">
        <v>300.00019850000007</v>
      </c>
      <c r="C2140" s="168">
        <v>2.9181771227448108</v>
      </c>
      <c r="D2140" s="168">
        <v>3348</v>
      </c>
      <c r="E2140" s="168">
        <v>5</v>
      </c>
      <c r="F2140" s="168">
        <v>107</v>
      </c>
      <c r="G2140" s="168">
        <v>77</v>
      </c>
      <c r="H2140" s="168">
        <v>17540</v>
      </c>
      <c r="I2140" s="168">
        <f t="shared" si="368"/>
        <v>22173833.282999985</v>
      </c>
      <c r="J2140" s="168">
        <v>533</v>
      </c>
      <c r="K2140" s="168">
        <v>166</v>
      </c>
      <c r="L2140" s="169">
        <f t="shared" si="373"/>
        <v>297.4525172191353</v>
      </c>
      <c r="M2140">
        <f t="shared" si="363"/>
        <v>77</v>
      </c>
      <c r="N2140" s="168">
        <f t="shared" si="369"/>
        <v>-1</v>
      </c>
      <c r="O2140" s="168">
        <f t="shared" si="370"/>
        <v>77</v>
      </c>
      <c r="P2140" s="168">
        <f t="shared" si="371"/>
        <v>-1</v>
      </c>
      <c r="Q2140" s="168">
        <f t="shared" si="372"/>
        <v>-1</v>
      </c>
      <c r="R2140" s="168">
        <f t="shared" si="364"/>
        <v>166</v>
      </c>
      <c r="S2140">
        <f t="shared" si="365"/>
        <v>-1</v>
      </c>
      <c r="T2140">
        <f t="shared" si="366"/>
        <v>-1</v>
      </c>
      <c r="U2140">
        <f t="shared" si="367"/>
        <v>-1</v>
      </c>
    </row>
    <row r="2141" spans="2:21" x14ac:dyDescent="0.25">
      <c r="B2141" s="167">
        <v>300.00794900000005</v>
      </c>
      <c r="C2141" s="168">
        <v>2.9182662162406059</v>
      </c>
      <c r="D2141" s="168">
        <v>3349</v>
      </c>
      <c r="E2141" s="168">
        <v>11</v>
      </c>
      <c r="F2141" s="168">
        <v>11</v>
      </c>
      <c r="G2141" s="168">
        <v>61</v>
      </c>
      <c r="H2141" s="168">
        <v>295.69600000000003</v>
      </c>
      <c r="I2141" s="168">
        <f t="shared" si="368"/>
        <v>22174128.978999984</v>
      </c>
      <c r="J2141" s="168">
        <v>420</v>
      </c>
      <c r="K2141" s="168">
        <v>473</v>
      </c>
      <c r="L2141" s="169">
        <f t="shared" si="373"/>
        <v>445.71291208579544</v>
      </c>
      <c r="M2141">
        <f t="shared" si="363"/>
        <v>61</v>
      </c>
      <c r="N2141" s="168">
        <f t="shared" si="369"/>
        <v>61</v>
      </c>
      <c r="O2141" s="168">
        <f t="shared" si="370"/>
        <v>-1</v>
      </c>
      <c r="P2141" s="168">
        <f t="shared" si="371"/>
        <v>-1</v>
      </c>
      <c r="Q2141" s="168">
        <f t="shared" si="372"/>
        <v>-1</v>
      </c>
      <c r="R2141" s="168">
        <f t="shared" si="364"/>
        <v>-1</v>
      </c>
      <c r="S2141">
        <f t="shared" si="365"/>
        <v>-1</v>
      </c>
      <c r="T2141">
        <f t="shared" si="366"/>
        <v>473</v>
      </c>
      <c r="U2141">
        <f t="shared" si="367"/>
        <v>-1</v>
      </c>
    </row>
    <row r="2142" spans="2:21" x14ac:dyDescent="0.25">
      <c r="B2142" s="167">
        <v>300.01611730000002</v>
      </c>
      <c r="C2142" s="168">
        <v>2.9183601195269602</v>
      </c>
      <c r="D2142" s="168">
        <v>3350</v>
      </c>
      <c r="E2142" s="168">
        <v>51</v>
      </c>
      <c r="F2142" s="168">
        <v>89</v>
      </c>
      <c r="G2142" s="168">
        <v>61</v>
      </c>
      <c r="H2142" s="168">
        <v>1085</v>
      </c>
      <c r="I2142" s="168">
        <f t="shared" si="368"/>
        <v>22175213.978999984</v>
      </c>
      <c r="J2142" s="168">
        <v>283</v>
      </c>
      <c r="K2142" s="168">
        <v>161</v>
      </c>
      <c r="L2142" s="169">
        <f t="shared" si="373"/>
        <v>213.45491327210064</v>
      </c>
      <c r="M2142">
        <f t="shared" si="363"/>
        <v>61</v>
      </c>
      <c r="N2142" s="168">
        <f t="shared" si="369"/>
        <v>61</v>
      </c>
      <c r="O2142" s="168">
        <f t="shared" si="370"/>
        <v>-1</v>
      </c>
      <c r="P2142" s="168">
        <f t="shared" si="371"/>
        <v>-1</v>
      </c>
      <c r="Q2142" s="168">
        <f t="shared" si="372"/>
        <v>-1</v>
      </c>
      <c r="R2142" s="168">
        <f t="shared" si="364"/>
        <v>161</v>
      </c>
      <c r="S2142">
        <f t="shared" si="365"/>
        <v>-1</v>
      </c>
      <c r="T2142">
        <f t="shared" si="366"/>
        <v>-1</v>
      </c>
      <c r="U2142">
        <f t="shared" si="367"/>
        <v>-1</v>
      </c>
    </row>
    <row r="2143" spans="2:21" x14ac:dyDescent="0.25">
      <c r="B2143" s="167">
        <v>300.03276680000005</v>
      </c>
      <c r="C2143" s="168">
        <v>2.9185515457818418</v>
      </c>
      <c r="D2143" s="168">
        <v>3352</v>
      </c>
      <c r="E2143" s="168">
        <v>4</v>
      </c>
      <c r="F2143" s="168">
        <v>107</v>
      </c>
      <c r="G2143" s="168">
        <v>78</v>
      </c>
      <c r="H2143" s="168">
        <v>15973</v>
      </c>
      <c r="I2143" s="168">
        <f t="shared" si="368"/>
        <v>22191186.978999984</v>
      </c>
      <c r="J2143" s="168">
        <v>519</v>
      </c>
      <c r="K2143" s="168">
        <v>166</v>
      </c>
      <c r="L2143" s="169">
        <f t="shared" si="373"/>
        <v>293.52001635322932</v>
      </c>
      <c r="M2143">
        <f t="shared" si="363"/>
        <v>78</v>
      </c>
      <c r="N2143" s="168">
        <f t="shared" si="369"/>
        <v>-1</v>
      </c>
      <c r="O2143" s="168">
        <f t="shared" si="370"/>
        <v>78</v>
      </c>
      <c r="P2143" s="168">
        <f t="shared" si="371"/>
        <v>-1</v>
      </c>
      <c r="Q2143" s="168">
        <f t="shared" si="372"/>
        <v>-1</v>
      </c>
      <c r="R2143" s="168">
        <f t="shared" si="364"/>
        <v>166</v>
      </c>
      <c r="S2143">
        <f t="shared" si="365"/>
        <v>-1</v>
      </c>
      <c r="T2143">
        <f t="shared" si="366"/>
        <v>-1</v>
      </c>
      <c r="U2143">
        <f t="shared" si="367"/>
        <v>-1</v>
      </c>
    </row>
    <row r="2144" spans="2:21" x14ac:dyDescent="0.25">
      <c r="B2144" s="167">
        <v>300.05225600000006</v>
      </c>
      <c r="C2144" s="168">
        <v>2.9187756597285688</v>
      </c>
      <c r="D2144" s="168">
        <v>3353</v>
      </c>
      <c r="E2144" s="168">
        <v>6</v>
      </c>
      <c r="F2144" s="168">
        <v>11</v>
      </c>
      <c r="G2144" s="168">
        <v>61</v>
      </c>
      <c r="H2144" s="168">
        <v>260.85399999999998</v>
      </c>
      <c r="I2144" s="168">
        <f t="shared" si="368"/>
        <v>22191447.832999982</v>
      </c>
      <c r="J2144" s="168">
        <v>531</v>
      </c>
      <c r="K2144" s="168">
        <v>434</v>
      </c>
      <c r="L2144" s="169">
        <f t="shared" si="373"/>
        <v>480.05624670448776</v>
      </c>
      <c r="M2144">
        <f t="shared" si="363"/>
        <v>61</v>
      </c>
      <c r="N2144" s="168">
        <f t="shared" si="369"/>
        <v>61</v>
      </c>
      <c r="O2144" s="168">
        <f t="shared" si="370"/>
        <v>-1</v>
      </c>
      <c r="P2144" s="168">
        <f t="shared" si="371"/>
        <v>-1</v>
      </c>
      <c r="Q2144" s="168">
        <f t="shared" si="372"/>
        <v>-1</v>
      </c>
      <c r="R2144" s="168">
        <f t="shared" si="364"/>
        <v>-1</v>
      </c>
      <c r="S2144">
        <f t="shared" si="365"/>
        <v>-1</v>
      </c>
      <c r="T2144">
        <f t="shared" si="366"/>
        <v>434</v>
      </c>
      <c r="U2144">
        <f t="shared" si="367"/>
        <v>-1</v>
      </c>
    </row>
    <row r="2145" spans="2:21" x14ac:dyDescent="0.25">
      <c r="B2145" s="167">
        <v>300.06739980000003</v>
      </c>
      <c r="C2145" s="168">
        <v>2.9189498328808363</v>
      </c>
      <c r="D2145" s="168">
        <v>3355</v>
      </c>
      <c r="E2145" s="168">
        <v>3</v>
      </c>
      <c r="F2145" s="168">
        <v>112</v>
      </c>
      <c r="G2145" s="168">
        <v>75</v>
      </c>
      <c r="H2145" s="168">
        <v>11136</v>
      </c>
      <c r="I2145" s="168">
        <f t="shared" si="368"/>
        <v>22202583.832999982</v>
      </c>
      <c r="J2145" s="168">
        <v>503</v>
      </c>
      <c r="K2145" s="168">
        <v>449</v>
      </c>
      <c r="L2145" s="169">
        <f t="shared" si="373"/>
        <v>475.23362675635656</v>
      </c>
      <c r="M2145">
        <f t="shared" si="363"/>
        <v>75</v>
      </c>
      <c r="N2145" s="168">
        <f t="shared" si="369"/>
        <v>-1</v>
      </c>
      <c r="O2145" s="168">
        <f t="shared" si="370"/>
        <v>75</v>
      </c>
      <c r="P2145" s="168">
        <f t="shared" si="371"/>
        <v>-1</v>
      </c>
      <c r="Q2145" s="168">
        <f t="shared" si="372"/>
        <v>-1</v>
      </c>
      <c r="R2145" s="168">
        <f t="shared" si="364"/>
        <v>-1</v>
      </c>
      <c r="S2145">
        <f t="shared" si="365"/>
        <v>-1</v>
      </c>
      <c r="T2145">
        <f t="shared" si="366"/>
        <v>449</v>
      </c>
      <c r="U2145">
        <f t="shared" si="367"/>
        <v>-1</v>
      </c>
    </row>
    <row r="2146" spans="2:21" x14ac:dyDescent="0.25">
      <c r="B2146" s="167">
        <v>300.06766600000003</v>
      </c>
      <c r="C2146" s="168">
        <v>2.9189528947470187</v>
      </c>
      <c r="D2146" s="168">
        <v>3356</v>
      </c>
      <c r="E2146" s="168">
        <v>13</v>
      </c>
      <c r="F2146" s="168">
        <v>24</v>
      </c>
      <c r="G2146" s="168">
        <v>62</v>
      </c>
      <c r="H2146" s="168">
        <v>1172</v>
      </c>
      <c r="I2146" s="168">
        <f t="shared" si="368"/>
        <v>22203755.832999982</v>
      </c>
      <c r="J2146" s="168">
        <v>408</v>
      </c>
      <c r="K2146" s="168">
        <v>434</v>
      </c>
      <c r="L2146" s="169">
        <f t="shared" si="373"/>
        <v>420.79923954303911</v>
      </c>
      <c r="M2146">
        <f t="shared" si="363"/>
        <v>62</v>
      </c>
      <c r="N2146" s="168">
        <f t="shared" si="369"/>
        <v>62</v>
      </c>
      <c r="O2146" s="168">
        <f t="shared" si="370"/>
        <v>-1</v>
      </c>
      <c r="P2146" s="168">
        <f t="shared" si="371"/>
        <v>-1</v>
      </c>
      <c r="Q2146" s="168">
        <f t="shared" si="372"/>
        <v>-1</v>
      </c>
      <c r="R2146" s="168">
        <f t="shared" si="364"/>
        <v>-1</v>
      </c>
      <c r="S2146">
        <f t="shared" si="365"/>
        <v>-1</v>
      </c>
      <c r="T2146">
        <f t="shared" si="366"/>
        <v>434</v>
      </c>
      <c r="U2146">
        <f t="shared" si="367"/>
        <v>-1</v>
      </c>
    </row>
    <row r="2147" spans="2:21" x14ac:dyDescent="0.25">
      <c r="B2147" s="167">
        <v>300.09185380000002</v>
      </c>
      <c r="C2147" s="168">
        <v>2.9192311382364879</v>
      </c>
      <c r="D2147" s="168">
        <v>3357</v>
      </c>
      <c r="E2147" s="168">
        <v>2</v>
      </c>
      <c r="F2147" s="168">
        <v>133</v>
      </c>
      <c r="G2147" s="168">
        <v>76</v>
      </c>
      <c r="H2147" s="168">
        <v>17823</v>
      </c>
      <c r="I2147" s="168">
        <f t="shared" si="368"/>
        <v>22221578.832999982</v>
      </c>
      <c r="J2147" s="168">
        <v>545</v>
      </c>
      <c r="K2147" s="168">
        <v>439</v>
      </c>
      <c r="L2147" s="169">
        <f t="shared" si="373"/>
        <v>489.13699512508765</v>
      </c>
      <c r="M2147">
        <f t="shared" si="363"/>
        <v>76</v>
      </c>
      <c r="N2147" s="168">
        <f t="shared" si="369"/>
        <v>-1</v>
      </c>
      <c r="O2147" s="168">
        <f t="shared" si="370"/>
        <v>76</v>
      </c>
      <c r="P2147" s="168">
        <f t="shared" si="371"/>
        <v>-1</v>
      </c>
      <c r="Q2147" s="168">
        <f t="shared" si="372"/>
        <v>-1</v>
      </c>
      <c r="R2147" s="168">
        <f t="shared" si="364"/>
        <v>-1</v>
      </c>
      <c r="S2147">
        <f t="shared" si="365"/>
        <v>-1</v>
      </c>
      <c r="T2147">
        <f t="shared" si="366"/>
        <v>439</v>
      </c>
      <c r="U2147">
        <f t="shared" si="367"/>
        <v>-1</v>
      </c>
    </row>
    <row r="2148" spans="2:21" x14ac:dyDescent="0.25">
      <c r="B2148" s="167">
        <v>300.11638830000004</v>
      </c>
      <c r="C2148" s="168">
        <v>2.9195134353697458</v>
      </c>
      <c r="D2148" s="168">
        <v>3361</v>
      </c>
      <c r="E2148" s="168">
        <v>8</v>
      </c>
      <c r="F2148" s="168">
        <v>172</v>
      </c>
      <c r="G2148" s="168">
        <v>83</v>
      </c>
      <c r="H2148" s="168">
        <v>82364</v>
      </c>
      <c r="I2148" s="168">
        <f t="shared" si="368"/>
        <v>22303942.832999982</v>
      </c>
      <c r="J2148" s="168">
        <v>507</v>
      </c>
      <c r="K2148" s="168">
        <v>434</v>
      </c>
      <c r="L2148" s="169">
        <f t="shared" si="373"/>
        <v>469.08208236938663</v>
      </c>
      <c r="M2148">
        <f t="shared" si="363"/>
        <v>83</v>
      </c>
      <c r="N2148" s="168">
        <f t="shared" si="369"/>
        <v>-1</v>
      </c>
      <c r="O2148" s="168">
        <f t="shared" si="370"/>
        <v>83</v>
      </c>
      <c r="P2148" s="168">
        <f t="shared" si="371"/>
        <v>-1</v>
      </c>
      <c r="Q2148" s="168">
        <f t="shared" si="372"/>
        <v>-1</v>
      </c>
      <c r="R2148" s="168">
        <f t="shared" si="364"/>
        <v>-1</v>
      </c>
      <c r="S2148">
        <f t="shared" si="365"/>
        <v>-1</v>
      </c>
      <c r="T2148">
        <f t="shared" si="366"/>
        <v>434</v>
      </c>
      <c r="U2148">
        <f t="shared" si="367"/>
        <v>-1</v>
      </c>
    </row>
    <row r="2149" spans="2:21" x14ac:dyDescent="0.25">
      <c r="B2149" s="167">
        <v>300.12668330000002</v>
      </c>
      <c r="C2149" s="168">
        <v>2.9196319105973463</v>
      </c>
      <c r="D2149" s="168">
        <v>3362</v>
      </c>
      <c r="E2149" s="168">
        <v>6</v>
      </c>
      <c r="F2149" s="168">
        <v>21</v>
      </c>
      <c r="G2149" s="168">
        <v>63</v>
      </c>
      <c r="H2149" s="168">
        <v>823.70500000000004</v>
      </c>
      <c r="I2149" s="168">
        <f t="shared" si="368"/>
        <v>22304766.53799998</v>
      </c>
      <c r="J2149" s="168">
        <v>438</v>
      </c>
      <c r="K2149" s="168">
        <v>458</v>
      </c>
      <c r="L2149" s="169">
        <f t="shared" si="373"/>
        <v>447.88837895172054</v>
      </c>
      <c r="M2149">
        <f t="shared" si="363"/>
        <v>63</v>
      </c>
      <c r="N2149" s="168">
        <f t="shared" si="369"/>
        <v>63</v>
      </c>
      <c r="O2149" s="168">
        <f t="shared" si="370"/>
        <v>-1</v>
      </c>
      <c r="P2149" s="168">
        <f t="shared" si="371"/>
        <v>-1</v>
      </c>
      <c r="Q2149" s="168">
        <f t="shared" si="372"/>
        <v>-1</v>
      </c>
      <c r="R2149" s="168">
        <f t="shared" si="364"/>
        <v>-1</v>
      </c>
      <c r="S2149">
        <f t="shared" si="365"/>
        <v>-1</v>
      </c>
      <c r="T2149">
        <f t="shared" si="366"/>
        <v>458</v>
      </c>
      <c r="U2149">
        <f t="shared" si="367"/>
        <v>-1</v>
      </c>
    </row>
    <row r="2150" spans="2:21" x14ac:dyDescent="0.25">
      <c r="B2150" s="167">
        <v>300.13027100000005</v>
      </c>
      <c r="C2150" s="168">
        <v>2.9196732007038695</v>
      </c>
      <c r="D2150" s="168">
        <v>3363</v>
      </c>
      <c r="E2150" s="168">
        <v>2</v>
      </c>
      <c r="F2150" s="168">
        <v>75</v>
      </c>
      <c r="G2150" s="168">
        <v>64</v>
      </c>
      <c r="H2150" s="168">
        <v>1114</v>
      </c>
      <c r="I2150" s="168">
        <f t="shared" si="368"/>
        <v>22305880.53799998</v>
      </c>
      <c r="J2150" s="168">
        <v>400</v>
      </c>
      <c r="K2150" s="168">
        <v>107</v>
      </c>
      <c r="L2150" s="169">
        <f t="shared" si="373"/>
        <v>206.881608655772</v>
      </c>
      <c r="M2150">
        <f t="shared" si="363"/>
        <v>64</v>
      </c>
      <c r="N2150" s="168">
        <f t="shared" si="369"/>
        <v>64</v>
      </c>
      <c r="O2150" s="168">
        <f t="shared" si="370"/>
        <v>-1</v>
      </c>
      <c r="P2150" s="168">
        <f t="shared" si="371"/>
        <v>-1</v>
      </c>
      <c r="Q2150" s="168">
        <f t="shared" si="372"/>
        <v>-1</v>
      </c>
      <c r="R2150" s="168">
        <f t="shared" si="364"/>
        <v>107</v>
      </c>
      <c r="S2150">
        <f t="shared" si="365"/>
        <v>-1</v>
      </c>
      <c r="T2150">
        <f t="shared" si="366"/>
        <v>-1</v>
      </c>
      <c r="U2150">
        <f t="shared" si="367"/>
        <v>-1</v>
      </c>
    </row>
    <row r="2151" spans="2:21" x14ac:dyDescent="0.25">
      <c r="B2151" s="167">
        <v>300.16371130000005</v>
      </c>
      <c r="C2151" s="168">
        <v>2.920058126102544</v>
      </c>
      <c r="D2151" s="168">
        <v>3366</v>
      </c>
      <c r="E2151" s="168">
        <v>9</v>
      </c>
      <c r="F2151" s="168">
        <v>9</v>
      </c>
      <c r="G2151" s="168">
        <v>62</v>
      </c>
      <c r="H2151" s="168">
        <v>280.27600000000001</v>
      </c>
      <c r="I2151" s="168">
        <f t="shared" si="368"/>
        <v>22306160.813999981</v>
      </c>
      <c r="J2151" s="168">
        <v>360</v>
      </c>
      <c r="K2151" s="168">
        <v>439</v>
      </c>
      <c r="L2151" s="169">
        <f t="shared" si="373"/>
        <v>397.54245056345871</v>
      </c>
      <c r="M2151">
        <f t="shared" si="363"/>
        <v>62</v>
      </c>
      <c r="N2151" s="168">
        <f t="shared" si="369"/>
        <v>62</v>
      </c>
      <c r="O2151" s="168">
        <f t="shared" si="370"/>
        <v>-1</v>
      </c>
      <c r="P2151" s="168">
        <f t="shared" si="371"/>
        <v>-1</v>
      </c>
      <c r="Q2151" s="168">
        <f t="shared" si="372"/>
        <v>-1</v>
      </c>
      <c r="R2151" s="168">
        <f t="shared" si="364"/>
        <v>-1</v>
      </c>
      <c r="S2151">
        <f t="shared" si="365"/>
        <v>-1</v>
      </c>
      <c r="T2151">
        <f t="shared" si="366"/>
        <v>439</v>
      </c>
      <c r="U2151">
        <f t="shared" si="367"/>
        <v>-1</v>
      </c>
    </row>
    <row r="2152" spans="2:21" x14ac:dyDescent="0.25">
      <c r="B2152" s="167">
        <v>300.18003650000003</v>
      </c>
      <c r="C2152" s="168">
        <v>2.9202460871169964</v>
      </c>
      <c r="D2152" s="168">
        <v>3368</v>
      </c>
      <c r="E2152" s="168">
        <v>29</v>
      </c>
      <c r="F2152" s="168">
        <v>106</v>
      </c>
      <c r="G2152" s="168">
        <v>64</v>
      </c>
      <c r="H2152" s="168">
        <v>2514</v>
      </c>
      <c r="I2152" s="168">
        <f t="shared" si="368"/>
        <v>22308674.813999981</v>
      </c>
      <c r="J2152" s="168">
        <v>297</v>
      </c>
      <c r="K2152" s="168">
        <v>34</v>
      </c>
      <c r="L2152" s="169">
        <f t="shared" si="373"/>
        <v>100.48880534666536</v>
      </c>
      <c r="M2152">
        <f t="shared" si="363"/>
        <v>64</v>
      </c>
      <c r="N2152" s="168">
        <f t="shared" si="369"/>
        <v>64</v>
      </c>
      <c r="O2152" s="168">
        <f t="shared" si="370"/>
        <v>-1</v>
      </c>
      <c r="P2152" s="168">
        <f t="shared" si="371"/>
        <v>-1</v>
      </c>
      <c r="Q2152" s="168">
        <f t="shared" si="372"/>
        <v>-1</v>
      </c>
      <c r="R2152" s="168">
        <f t="shared" si="364"/>
        <v>34</v>
      </c>
      <c r="S2152">
        <f t="shared" si="365"/>
        <v>-1</v>
      </c>
      <c r="T2152">
        <f t="shared" si="366"/>
        <v>-1</v>
      </c>
      <c r="U2152">
        <f t="shared" si="367"/>
        <v>-1</v>
      </c>
    </row>
    <row r="2153" spans="2:21" x14ac:dyDescent="0.25">
      <c r="B2153" s="167">
        <v>300.18743100000006</v>
      </c>
      <c r="C2153" s="168">
        <v>2.9203312336808231</v>
      </c>
      <c r="D2153" s="168">
        <v>3369</v>
      </c>
      <c r="E2153" s="168">
        <v>13</v>
      </c>
      <c r="F2153" s="168">
        <v>90</v>
      </c>
      <c r="G2153" s="168">
        <v>66</v>
      </c>
      <c r="H2153" s="168">
        <v>3852</v>
      </c>
      <c r="I2153" s="168">
        <f t="shared" si="368"/>
        <v>22312526.813999981</v>
      </c>
      <c r="J2153" s="168">
        <v>356</v>
      </c>
      <c r="K2153" s="168">
        <v>434</v>
      </c>
      <c r="L2153" s="169">
        <f t="shared" si="373"/>
        <v>393.06996832625106</v>
      </c>
      <c r="M2153">
        <f t="shared" si="363"/>
        <v>66</v>
      </c>
      <c r="N2153" s="168">
        <f t="shared" si="369"/>
        <v>66</v>
      </c>
      <c r="O2153" s="168">
        <f t="shared" si="370"/>
        <v>-1</v>
      </c>
      <c r="P2153" s="168">
        <f t="shared" si="371"/>
        <v>-1</v>
      </c>
      <c r="Q2153" s="168">
        <f t="shared" si="372"/>
        <v>-1</v>
      </c>
      <c r="R2153" s="168">
        <f t="shared" si="364"/>
        <v>-1</v>
      </c>
      <c r="S2153">
        <f t="shared" si="365"/>
        <v>-1</v>
      </c>
      <c r="T2153">
        <f t="shared" si="366"/>
        <v>434</v>
      </c>
      <c r="U2153">
        <f t="shared" si="367"/>
        <v>-1</v>
      </c>
    </row>
    <row r="2154" spans="2:21" x14ac:dyDescent="0.25">
      <c r="B2154" s="167">
        <v>300.19808670000003</v>
      </c>
      <c r="C2154" s="168">
        <v>2.9204539430222782</v>
      </c>
      <c r="D2154" s="168">
        <v>3370</v>
      </c>
      <c r="E2154" s="168">
        <v>3</v>
      </c>
      <c r="F2154" s="168">
        <v>16</v>
      </c>
      <c r="G2154" s="168">
        <v>64</v>
      </c>
      <c r="H2154" s="168">
        <v>739.52200000000005</v>
      </c>
      <c r="I2154" s="168">
        <f t="shared" si="368"/>
        <v>22313266.335999981</v>
      </c>
      <c r="J2154" s="168">
        <v>492</v>
      </c>
      <c r="K2154" s="168">
        <v>463</v>
      </c>
      <c r="L2154" s="169">
        <f t="shared" si="373"/>
        <v>477.27979215550283</v>
      </c>
      <c r="M2154">
        <f t="shared" si="363"/>
        <v>64</v>
      </c>
      <c r="N2154" s="168">
        <f t="shared" si="369"/>
        <v>64</v>
      </c>
      <c r="O2154" s="168">
        <f t="shared" si="370"/>
        <v>-1</v>
      </c>
      <c r="P2154" s="168">
        <f t="shared" si="371"/>
        <v>-1</v>
      </c>
      <c r="Q2154" s="168">
        <f t="shared" si="372"/>
        <v>-1</v>
      </c>
      <c r="R2154" s="168">
        <f t="shared" si="364"/>
        <v>-1</v>
      </c>
      <c r="S2154">
        <f t="shared" si="365"/>
        <v>-1</v>
      </c>
      <c r="T2154">
        <f t="shared" si="366"/>
        <v>463</v>
      </c>
      <c r="U2154">
        <f t="shared" si="367"/>
        <v>-1</v>
      </c>
    </row>
    <row r="2155" spans="2:21" x14ac:dyDescent="0.25">
      <c r="B2155" s="167">
        <v>300.21449080000002</v>
      </c>
      <c r="C2155" s="168">
        <v>2.9206428743677129</v>
      </c>
      <c r="D2155" s="168">
        <v>3372</v>
      </c>
      <c r="E2155" s="168">
        <v>5</v>
      </c>
      <c r="F2155" s="168">
        <v>165</v>
      </c>
      <c r="G2155" s="168">
        <v>77</v>
      </c>
      <c r="H2155" s="168">
        <v>19992</v>
      </c>
      <c r="I2155" s="168">
        <f t="shared" si="368"/>
        <v>22333258.335999981</v>
      </c>
      <c r="J2155" s="168">
        <v>397</v>
      </c>
      <c r="K2155" s="168">
        <v>473</v>
      </c>
      <c r="L2155" s="169">
        <f t="shared" si="373"/>
        <v>433.33705126610164</v>
      </c>
      <c r="M2155">
        <f t="shared" si="363"/>
        <v>77</v>
      </c>
      <c r="N2155" s="168">
        <f t="shared" si="369"/>
        <v>-1</v>
      </c>
      <c r="O2155" s="168">
        <f t="shared" si="370"/>
        <v>77</v>
      </c>
      <c r="P2155" s="168">
        <f t="shared" si="371"/>
        <v>-1</v>
      </c>
      <c r="Q2155" s="168">
        <f t="shared" si="372"/>
        <v>-1</v>
      </c>
      <c r="R2155" s="168">
        <f t="shared" si="364"/>
        <v>-1</v>
      </c>
      <c r="S2155">
        <f t="shared" si="365"/>
        <v>-1</v>
      </c>
      <c r="T2155">
        <f t="shared" si="366"/>
        <v>473</v>
      </c>
      <c r="U2155">
        <f t="shared" si="367"/>
        <v>-1</v>
      </c>
    </row>
    <row r="2156" spans="2:21" x14ac:dyDescent="0.25">
      <c r="B2156" s="167">
        <v>300.22388970000003</v>
      </c>
      <c r="C2156" s="168">
        <v>2.9207511378560653</v>
      </c>
      <c r="D2156" s="168">
        <v>3373</v>
      </c>
      <c r="E2156" s="168">
        <v>4</v>
      </c>
      <c r="F2156" s="168">
        <v>103</v>
      </c>
      <c r="G2156" s="168">
        <v>73</v>
      </c>
      <c r="H2156" s="168">
        <v>9403</v>
      </c>
      <c r="I2156" s="168">
        <f t="shared" si="368"/>
        <v>22342661.335999981</v>
      </c>
      <c r="J2156" s="168">
        <v>443</v>
      </c>
      <c r="K2156" s="168">
        <v>449</v>
      </c>
      <c r="L2156" s="169">
        <f t="shared" si="373"/>
        <v>445.9899101997712</v>
      </c>
      <c r="M2156">
        <f t="shared" si="363"/>
        <v>73</v>
      </c>
      <c r="N2156" s="168">
        <f t="shared" si="369"/>
        <v>73</v>
      </c>
      <c r="O2156" s="168">
        <f t="shared" si="370"/>
        <v>-1</v>
      </c>
      <c r="P2156" s="168">
        <f t="shared" si="371"/>
        <v>-1</v>
      </c>
      <c r="Q2156" s="168">
        <f t="shared" si="372"/>
        <v>-1</v>
      </c>
      <c r="R2156" s="168">
        <f t="shared" si="364"/>
        <v>-1</v>
      </c>
      <c r="S2156">
        <f t="shared" si="365"/>
        <v>-1</v>
      </c>
      <c r="T2156">
        <f t="shared" si="366"/>
        <v>449</v>
      </c>
      <c r="U2156">
        <f t="shared" si="367"/>
        <v>-1</v>
      </c>
    </row>
    <row r="2157" spans="2:21" x14ac:dyDescent="0.25">
      <c r="B2157" s="167">
        <v>300.23402180000005</v>
      </c>
      <c r="C2157" s="168">
        <v>2.9208678577450105</v>
      </c>
      <c r="D2157" s="168">
        <v>3374</v>
      </c>
      <c r="E2157" s="168">
        <v>3</v>
      </c>
      <c r="F2157" s="168">
        <v>7</v>
      </c>
      <c r="G2157" s="168">
        <v>61</v>
      </c>
      <c r="H2157" s="168">
        <v>282.39999999999998</v>
      </c>
      <c r="I2157" s="168">
        <f t="shared" si="368"/>
        <v>22342943.735999979</v>
      </c>
      <c r="J2157" s="168">
        <v>465</v>
      </c>
      <c r="K2157" s="168">
        <v>458</v>
      </c>
      <c r="L2157" s="169">
        <f t="shared" si="373"/>
        <v>461.48672786982723</v>
      </c>
      <c r="M2157">
        <f t="shared" si="363"/>
        <v>61</v>
      </c>
      <c r="N2157" s="168">
        <f t="shared" si="369"/>
        <v>61</v>
      </c>
      <c r="O2157" s="168">
        <f t="shared" si="370"/>
        <v>-1</v>
      </c>
      <c r="P2157" s="168">
        <f t="shared" si="371"/>
        <v>-1</v>
      </c>
      <c r="Q2157" s="168">
        <f t="shared" si="372"/>
        <v>-1</v>
      </c>
      <c r="R2157" s="168">
        <f t="shared" si="364"/>
        <v>-1</v>
      </c>
      <c r="S2157">
        <f t="shared" si="365"/>
        <v>-1</v>
      </c>
      <c r="T2157">
        <f t="shared" si="366"/>
        <v>458</v>
      </c>
      <c r="U2157">
        <f t="shared" si="367"/>
        <v>-1</v>
      </c>
    </row>
    <row r="2158" spans="2:21" x14ac:dyDescent="0.25">
      <c r="B2158" s="167">
        <v>300.23863650000004</v>
      </c>
      <c r="C2158" s="168">
        <v>2.9209210219576778</v>
      </c>
      <c r="D2158" s="168">
        <v>3375</v>
      </c>
      <c r="E2158" s="168">
        <v>8</v>
      </c>
      <c r="F2158" s="168">
        <v>18</v>
      </c>
      <c r="G2158" s="168">
        <v>61</v>
      </c>
      <c r="H2158" s="168">
        <v>510.83300000000003</v>
      </c>
      <c r="I2158" s="168">
        <f t="shared" si="368"/>
        <v>22343454.56899998</v>
      </c>
      <c r="J2158" s="168">
        <v>516</v>
      </c>
      <c r="K2158" s="168">
        <v>161</v>
      </c>
      <c r="L2158" s="169">
        <f t="shared" si="373"/>
        <v>288.22907556317074</v>
      </c>
      <c r="M2158">
        <f t="shared" si="363"/>
        <v>61</v>
      </c>
      <c r="N2158" s="168">
        <f t="shared" si="369"/>
        <v>61</v>
      </c>
      <c r="O2158" s="168">
        <f t="shared" si="370"/>
        <v>-1</v>
      </c>
      <c r="P2158" s="168">
        <f t="shared" si="371"/>
        <v>-1</v>
      </c>
      <c r="Q2158" s="168">
        <f t="shared" si="372"/>
        <v>-1</v>
      </c>
      <c r="R2158" s="168">
        <f t="shared" si="364"/>
        <v>161</v>
      </c>
      <c r="S2158">
        <f t="shared" si="365"/>
        <v>-1</v>
      </c>
      <c r="T2158">
        <f t="shared" si="366"/>
        <v>-1</v>
      </c>
      <c r="U2158">
        <f t="shared" si="367"/>
        <v>-1</v>
      </c>
    </row>
    <row r="2159" spans="2:21" x14ac:dyDescent="0.25">
      <c r="B2159" s="167">
        <v>300.25480950000002</v>
      </c>
      <c r="C2159" s="168">
        <v>2.9211073634301994</v>
      </c>
      <c r="D2159" s="168">
        <v>3376</v>
      </c>
      <c r="E2159" s="168">
        <v>2</v>
      </c>
      <c r="F2159" s="168">
        <v>30</v>
      </c>
      <c r="G2159" s="168">
        <v>67</v>
      </c>
      <c r="H2159" s="168">
        <v>2054</v>
      </c>
      <c r="I2159" s="168">
        <f t="shared" si="368"/>
        <v>22345508.56899998</v>
      </c>
      <c r="J2159" s="168">
        <v>423</v>
      </c>
      <c r="K2159" s="168">
        <v>468</v>
      </c>
      <c r="L2159" s="169">
        <f t="shared" si="373"/>
        <v>444.93145539509788</v>
      </c>
      <c r="M2159">
        <f t="shared" si="363"/>
        <v>67</v>
      </c>
      <c r="N2159" s="168">
        <f t="shared" si="369"/>
        <v>67</v>
      </c>
      <c r="O2159" s="168">
        <f t="shared" si="370"/>
        <v>-1</v>
      </c>
      <c r="P2159" s="168">
        <f t="shared" si="371"/>
        <v>-1</v>
      </c>
      <c r="Q2159" s="168">
        <f t="shared" si="372"/>
        <v>-1</v>
      </c>
      <c r="R2159" s="168">
        <f t="shared" si="364"/>
        <v>-1</v>
      </c>
      <c r="S2159">
        <f t="shared" si="365"/>
        <v>-1</v>
      </c>
      <c r="T2159">
        <f t="shared" si="366"/>
        <v>468</v>
      </c>
      <c r="U2159">
        <f t="shared" si="367"/>
        <v>-1</v>
      </c>
    </row>
    <row r="2160" spans="2:21" x14ac:dyDescent="0.25">
      <c r="B2160" s="167">
        <v>300.26843180000003</v>
      </c>
      <c r="C2160" s="168">
        <v>2.921264338632676</v>
      </c>
      <c r="D2160" s="168">
        <v>3377</v>
      </c>
      <c r="E2160" s="168">
        <v>13</v>
      </c>
      <c r="F2160" s="168">
        <v>70</v>
      </c>
      <c r="G2160" s="168">
        <v>66</v>
      </c>
      <c r="H2160" s="168">
        <v>3187</v>
      </c>
      <c r="I2160" s="168">
        <f t="shared" si="368"/>
        <v>22348695.56899998</v>
      </c>
      <c r="J2160" s="168">
        <v>400</v>
      </c>
      <c r="K2160" s="168">
        <v>166</v>
      </c>
      <c r="L2160" s="169">
        <f t="shared" si="373"/>
        <v>257.6819745345025</v>
      </c>
      <c r="M2160">
        <f t="shared" si="363"/>
        <v>66</v>
      </c>
      <c r="N2160" s="168">
        <f t="shared" si="369"/>
        <v>66</v>
      </c>
      <c r="O2160" s="168">
        <f t="shared" si="370"/>
        <v>-1</v>
      </c>
      <c r="P2160" s="168">
        <f t="shared" si="371"/>
        <v>-1</v>
      </c>
      <c r="Q2160" s="168">
        <f t="shared" si="372"/>
        <v>-1</v>
      </c>
      <c r="R2160" s="168">
        <f t="shared" si="364"/>
        <v>166</v>
      </c>
      <c r="S2160">
        <f t="shared" si="365"/>
        <v>-1</v>
      </c>
      <c r="T2160">
        <f t="shared" si="366"/>
        <v>-1</v>
      </c>
      <c r="U2160">
        <f t="shared" si="367"/>
        <v>-1</v>
      </c>
    </row>
    <row r="2161" spans="2:21" x14ac:dyDescent="0.25">
      <c r="B2161" s="167">
        <v>300.29365200000007</v>
      </c>
      <c r="C2161" s="168">
        <v>2.9215550148919252</v>
      </c>
      <c r="D2161" s="168">
        <v>3381</v>
      </c>
      <c r="E2161" s="168">
        <v>6</v>
      </c>
      <c r="F2161" s="168">
        <v>23</v>
      </c>
      <c r="G2161" s="168">
        <v>64</v>
      </c>
      <c r="H2161" s="168">
        <v>812.00599999999997</v>
      </c>
      <c r="I2161" s="168">
        <f t="shared" si="368"/>
        <v>22349507.574999981</v>
      </c>
      <c r="J2161" s="168">
        <v>466</v>
      </c>
      <c r="K2161" s="168">
        <v>439</v>
      </c>
      <c r="L2161" s="169">
        <f t="shared" si="373"/>
        <v>452.29857395309131</v>
      </c>
      <c r="M2161">
        <f t="shared" si="363"/>
        <v>64</v>
      </c>
      <c r="N2161" s="168">
        <f t="shared" si="369"/>
        <v>64</v>
      </c>
      <c r="O2161" s="168">
        <f t="shared" si="370"/>
        <v>-1</v>
      </c>
      <c r="P2161" s="168">
        <f t="shared" si="371"/>
        <v>-1</v>
      </c>
      <c r="Q2161" s="168">
        <f t="shared" si="372"/>
        <v>-1</v>
      </c>
      <c r="R2161" s="168">
        <f t="shared" si="364"/>
        <v>-1</v>
      </c>
      <c r="S2161">
        <f t="shared" si="365"/>
        <v>-1</v>
      </c>
      <c r="T2161">
        <f t="shared" si="366"/>
        <v>439</v>
      </c>
      <c r="U2161">
        <f t="shared" si="367"/>
        <v>-1</v>
      </c>
    </row>
    <row r="2162" spans="2:21" x14ac:dyDescent="0.25">
      <c r="B2162" s="167">
        <v>300.32131880000003</v>
      </c>
      <c r="C2162" s="168">
        <v>2.9218739699590768</v>
      </c>
      <c r="D2162" s="168">
        <v>3383</v>
      </c>
      <c r="E2162" s="168">
        <v>5</v>
      </c>
      <c r="F2162" s="168">
        <v>36</v>
      </c>
      <c r="G2162" s="168">
        <v>67</v>
      </c>
      <c r="H2162" s="168">
        <v>1712</v>
      </c>
      <c r="I2162" s="168">
        <f t="shared" si="368"/>
        <v>22351219.574999981</v>
      </c>
      <c r="J2162" s="168">
        <v>526</v>
      </c>
      <c r="K2162" s="168">
        <v>273</v>
      </c>
      <c r="L2162" s="169">
        <f t="shared" si="373"/>
        <v>378.94326752167007</v>
      </c>
      <c r="M2162">
        <f t="shared" si="363"/>
        <v>67</v>
      </c>
      <c r="N2162" s="168">
        <f t="shared" si="369"/>
        <v>67</v>
      </c>
      <c r="O2162" s="168">
        <f t="shared" si="370"/>
        <v>-1</v>
      </c>
      <c r="P2162" s="168">
        <f t="shared" si="371"/>
        <v>-1</v>
      </c>
      <c r="Q2162" s="168">
        <f t="shared" si="372"/>
        <v>-1</v>
      </c>
      <c r="R2162" s="168">
        <f t="shared" si="364"/>
        <v>-1</v>
      </c>
      <c r="S2162">
        <f t="shared" si="365"/>
        <v>273</v>
      </c>
      <c r="T2162">
        <f t="shared" si="366"/>
        <v>-1</v>
      </c>
      <c r="U2162">
        <f t="shared" si="367"/>
        <v>-1</v>
      </c>
    </row>
    <row r="2163" spans="2:21" x14ac:dyDescent="0.25">
      <c r="B2163" s="167">
        <v>300.34606130000003</v>
      </c>
      <c r="C2163" s="168">
        <v>2.9221592837371633</v>
      </c>
      <c r="D2163" s="168">
        <v>3386</v>
      </c>
      <c r="E2163" s="168">
        <v>6</v>
      </c>
      <c r="F2163" s="168">
        <v>43</v>
      </c>
      <c r="G2163" s="168">
        <v>69</v>
      </c>
      <c r="H2163" s="168">
        <v>3200</v>
      </c>
      <c r="I2163" s="168">
        <f t="shared" si="368"/>
        <v>22354419.574999981</v>
      </c>
      <c r="J2163" s="168">
        <v>531</v>
      </c>
      <c r="K2163" s="168">
        <v>673</v>
      </c>
      <c r="L2163" s="169">
        <f t="shared" si="373"/>
        <v>597.79846102177282</v>
      </c>
      <c r="M2163">
        <f t="shared" si="363"/>
        <v>69</v>
      </c>
      <c r="N2163" s="168">
        <f t="shared" si="369"/>
        <v>69</v>
      </c>
      <c r="O2163" s="168">
        <f t="shared" si="370"/>
        <v>-1</v>
      </c>
      <c r="P2163" s="168">
        <f t="shared" si="371"/>
        <v>-1</v>
      </c>
      <c r="Q2163" s="168">
        <f t="shared" si="372"/>
        <v>-1</v>
      </c>
      <c r="R2163" s="168">
        <f t="shared" si="364"/>
        <v>-1</v>
      </c>
      <c r="S2163">
        <f t="shared" si="365"/>
        <v>-1</v>
      </c>
      <c r="T2163">
        <f t="shared" si="366"/>
        <v>-1</v>
      </c>
      <c r="U2163">
        <f t="shared" si="367"/>
        <v>673</v>
      </c>
    </row>
    <row r="2164" spans="2:21" x14ac:dyDescent="0.25">
      <c r="B2164" s="167">
        <v>300.34698650000001</v>
      </c>
      <c r="C2164" s="168">
        <v>2.9221699538247736</v>
      </c>
      <c r="D2164" s="168">
        <v>3387</v>
      </c>
      <c r="E2164" s="168">
        <v>7</v>
      </c>
      <c r="F2164" s="168">
        <v>106</v>
      </c>
      <c r="G2164" s="168">
        <v>75</v>
      </c>
      <c r="H2164" s="168">
        <v>11632</v>
      </c>
      <c r="I2164" s="168">
        <f t="shared" si="368"/>
        <v>22366051.574999981</v>
      </c>
      <c r="J2164" s="168">
        <v>431</v>
      </c>
      <c r="K2164" s="168">
        <v>458</v>
      </c>
      <c r="L2164" s="169">
        <f t="shared" si="373"/>
        <v>444.29494707907719</v>
      </c>
      <c r="M2164">
        <f t="shared" si="363"/>
        <v>75</v>
      </c>
      <c r="N2164" s="168">
        <f t="shared" si="369"/>
        <v>-1</v>
      </c>
      <c r="O2164" s="168">
        <f t="shared" si="370"/>
        <v>75</v>
      </c>
      <c r="P2164" s="168">
        <f t="shared" si="371"/>
        <v>-1</v>
      </c>
      <c r="Q2164" s="168">
        <f t="shared" si="372"/>
        <v>-1</v>
      </c>
      <c r="R2164" s="168">
        <f t="shared" si="364"/>
        <v>-1</v>
      </c>
      <c r="S2164">
        <f t="shared" si="365"/>
        <v>-1</v>
      </c>
      <c r="T2164">
        <f t="shared" si="366"/>
        <v>458</v>
      </c>
      <c r="U2164">
        <f t="shared" si="367"/>
        <v>-1</v>
      </c>
    </row>
    <row r="2165" spans="2:21" x14ac:dyDescent="0.25">
      <c r="B2165" s="167">
        <v>300.37221880000004</v>
      </c>
      <c r="C2165" s="168">
        <v>2.9224609876228476</v>
      </c>
      <c r="D2165" s="168">
        <v>3388</v>
      </c>
      <c r="E2165" s="168">
        <v>4</v>
      </c>
      <c r="F2165" s="168">
        <v>10</v>
      </c>
      <c r="G2165" s="168">
        <v>61</v>
      </c>
      <c r="H2165" s="168">
        <v>262.61399999999998</v>
      </c>
      <c r="I2165" s="168">
        <f t="shared" si="368"/>
        <v>22366314.188999981</v>
      </c>
      <c r="J2165" s="168">
        <v>440</v>
      </c>
      <c r="K2165" s="168">
        <v>463</v>
      </c>
      <c r="L2165" s="169">
        <f t="shared" si="373"/>
        <v>451.35351998184308</v>
      </c>
      <c r="M2165">
        <f t="shared" si="363"/>
        <v>61</v>
      </c>
      <c r="N2165" s="168">
        <f t="shared" si="369"/>
        <v>61</v>
      </c>
      <c r="O2165" s="168">
        <f t="shared" si="370"/>
        <v>-1</v>
      </c>
      <c r="P2165" s="168">
        <f t="shared" si="371"/>
        <v>-1</v>
      </c>
      <c r="Q2165" s="168">
        <f t="shared" si="372"/>
        <v>-1</v>
      </c>
      <c r="R2165" s="168">
        <f t="shared" si="364"/>
        <v>-1</v>
      </c>
      <c r="S2165">
        <f t="shared" si="365"/>
        <v>-1</v>
      </c>
      <c r="T2165">
        <f t="shared" si="366"/>
        <v>463</v>
      </c>
      <c r="U2165">
        <f t="shared" si="367"/>
        <v>-1</v>
      </c>
    </row>
    <row r="2166" spans="2:21" x14ac:dyDescent="0.25">
      <c r="B2166" s="167">
        <v>300.41297500000002</v>
      </c>
      <c r="C2166" s="168">
        <v>2.9229312249650623</v>
      </c>
      <c r="D2166" s="168">
        <v>3393</v>
      </c>
      <c r="E2166" s="168">
        <v>3</v>
      </c>
      <c r="F2166" s="168">
        <v>7</v>
      </c>
      <c r="G2166" s="168">
        <v>62</v>
      </c>
      <c r="H2166" s="168">
        <v>285.90600000000001</v>
      </c>
      <c r="I2166" s="168">
        <f t="shared" si="368"/>
        <v>22366600.09499998</v>
      </c>
      <c r="J2166" s="168">
        <v>596</v>
      </c>
      <c r="K2166" s="168">
        <v>673</v>
      </c>
      <c r="L2166" s="169">
        <f t="shared" si="373"/>
        <v>633.3308771882198</v>
      </c>
      <c r="M2166">
        <f t="shared" si="363"/>
        <v>62</v>
      </c>
      <c r="N2166" s="168">
        <f t="shared" si="369"/>
        <v>62</v>
      </c>
      <c r="O2166" s="168">
        <f t="shared" si="370"/>
        <v>-1</v>
      </c>
      <c r="P2166" s="168">
        <f t="shared" si="371"/>
        <v>-1</v>
      </c>
      <c r="Q2166" s="168">
        <f t="shared" si="372"/>
        <v>-1</v>
      </c>
      <c r="R2166" s="168">
        <f t="shared" si="364"/>
        <v>-1</v>
      </c>
      <c r="S2166">
        <f t="shared" si="365"/>
        <v>-1</v>
      </c>
      <c r="T2166">
        <f t="shared" si="366"/>
        <v>-1</v>
      </c>
      <c r="U2166">
        <f t="shared" si="367"/>
        <v>673</v>
      </c>
    </row>
    <row r="2167" spans="2:21" x14ac:dyDescent="0.25">
      <c r="B2167" s="167">
        <v>300.44482430000005</v>
      </c>
      <c r="C2167" s="168">
        <v>2.9232988236536719</v>
      </c>
      <c r="D2167" s="168">
        <v>3395</v>
      </c>
      <c r="E2167" s="168">
        <v>4</v>
      </c>
      <c r="F2167" s="168">
        <v>20</v>
      </c>
      <c r="G2167" s="168">
        <v>63</v>
      </c>
      <c r="H2167" s="168">
        <v>430.60899999999998</v>
      </c>
      <c r="I2167" s="168">
        <f t="shared" si="368"/>
        <v>22367030.703999981</v>
      </c>
      <c r="J2167" s="168">
        <v>593</v>
      </c>
      <c r="K2167" s="168">
        <v>463</v>
      </c>
      <c r="L2167" s="169">
        <f t="shared" si="373"/>
        <v>523.98377837486532</v>
      </c>
      <c r="M2167">
        <f t="shared" si="363"/>
        <v>63</v>
      </c>
      <c r="N2167" s="168">
        <f t="shared" si="369"/>
        <v>63</v>
      </c>
      <c r="O2167" s="168">
        <f t="shared" si="370"/>
        <v>-1</v>
      </c>
      <c r="P2167" s="168">
        <f t="shared" si="371"/>
        <v>-1</v>
      </c>
      <c r="Q2167" s="168">
        <f t="shared" si="372"/>
        <v>-1</v>
      </c>
      <c r="R2167" s="168">
        <f t="shared" si="364"/>
        <v>-1</v>
      </c>
      <c r="S2167">
        <f t="shared" si="365"/>
        <v>-1</v>
      </c>
      <c r="T2167">
        <f t="shared" si="366"/>
        <v>463</v>
      </c>
      <c r="U2167">
        <f t="shared" si="367"/>
        <v>-1</v>
      </c>
    </row>
    <row r="2168" spans="2:21" x14ac:dyDescent="0.25">
      <c r="B2168" s="167">
        <v>300.44772820000003</v>
      </c>
      <c r="C2168" s="168">
        <v>2.9233323454933902</v>
      </c>
      <c r="D2168" s="168">
        <v>3396</v>
      </c>
      <c r="E2168" s="168">
        <v>2</v>
      </c>
      <c r="F2168" s="168">
        <v>81</v>
      </c>
      <c r="G2168" s="168">
        <v>79</v>
      </c>
      <c r="H2168" s="168">
        <v>12146</v>
      </c>
      <c r="I2168" s="168">
        <f t="shared" si="368"/>
        <v>22379176.703999981</v>
      </c>
      <c r="J2168" s="168">
        <v>562</v>
      </c>
      <c r="K2168" s="168">
        <v>673</v>
      </c>
      <c r="L2168" s="169">
        <f t="shared" si="373"/>
        <v>615.00081300759268</v>
      </c>
      <c r="M2168">
        <f t="shared" si="363"/>
        <v>79</v>
      </c>
      <c r="N2168" s="168">
        <f t="shared" si="369"/>
        <v>-1</v>
      </c>
      <c r="O2168" s="168">
        <f t="shared" si="370"/>
        <v>79</v>
      </c>
      <c r="P2168" s="168">
        <f t="shared" si="371"/>
        <v>-1</v>
      </c>
      <c r="Q2168" s="168">
        <f t="shared" si="372"/>
        <v>-1</v>
      </c>
      <c r="R2168" s="168">
        <f t="shared" si="364"/>
        <v>-1</v>
      </c>
      <c r="S2168">
        <f t="shared" si="365"/>
        <v>-1</v>
      </c>
      <c r="T2168">
        <f t="shared" si="366"/>
        <v>-1</v>
      </c>
      <c r="U2168">
        <f t="shared" si="367"/>
        <v>673</v>
      </c>
    </row>
    <row r="2169" spans="2:21" x14ac:dyDescent="0.25">
      <c r="B2169" s="167">
        <v>300.45248050000004</v>
      </c>
      <c r="C2169" s="168">
        <v>2.9233872067726439</v>
      </c>
      <c r="D2169" s="168">
        <v>3397</v>
      </c>
      <c r="E2169" s="168">
        <v>5</v>
      </c>
      <c r="F2169" s="168">
        <v>20</v>
      </c>
      <c r="G2169" s="168">
        <v>62</v>
      </c>
      <c r="H2169" s="168">
        <v>731.14499999999998</v>
      </c>
      <c r="I2169" s="168">
        <f t="shared" si="368"/>
        <v>22379907.848999981</v>
      </c>
      <c r="J2169" s="168">
        <v>431</v>
      </c>
      <c r="K2169" s="168">
        <v>458</v>
      </c>
      <c r="L2169" s="169">
        <f t="shared" si="373"/>
        <v>444.29494707907719</v>
      </c>
      <c r="M2169">
        <f t="shared" si="363"/>
        <v>62</v>
      </c>
      <c r="N2169" s="168">
        <f t="shared" si="369"/>
        <v>62</v>
      </c>
      <c r="O2169" s="168">
        <f t="shared" si="370"/>
        <v>-1</v>
      </c>
      <c r="P2169" s="168">
        <f t="shared" si="371"/>
        <v>-1</v>
      </c>
      <c r="Q2169" s="168">
        <f t="shared" si="372"/>
        <v>-1</v>
      </c>
      <c r="R2169" s="168">
        <f t="shared" si="364"/>
        <v>-1</v>
      </c>
      <c r="S2169">
        <f t="shared" si="365"/>
        <v>-1</v>
      </c>
      <c r="T2169">
        <f t="shared" si="366"/>
        <v>458</v>
      </c>
      <c r="U2169">
        <f t="shared" si="367"/>
        <v>-1</v>
      </c>
    </row>
    <row r="2170" spans="2:21" x14ac:dyDescent="0.25">
      <c r="B2170" s="167">
        <v>300.46036580000003</v>
      </c>
      <c r="C2170" s="168">
        <v>2.923478241383104</v>
      </c>
      <c r="D2170" s="168">
        <v>3398</v>
      </c>
      <c r="E2170" s="168">
        <v>1</v>
      </c>
      <c r="F2170" s="168">
        <v>14</v>
      </c>
      <c r="G2170" s="168">
        <v>62</v>
      </c>
      <c r="H2170" s="168">
        <v>507.81299999999999</v>
      </c>
      <c r="I2170" s="168">
        <f t="shared" si="368"/>
        <v>22380415.661999982</v>
      </c>
      <c r="J2170" s="168">
        <v>594</v>
      </c>
      <c r="K2170" s="168">
        <v>673</v>
      </c>
      <c r="L2170" s="169">
        <f t="shared" si="373"/>
        <v>632.26734851643255</v>
      </c>
      <c r="M2170">
        <f t="shared" si="363"/>
        <v>62</v>
      </c>
      <c r="N2170" s="168">
        <f t="shared" si="369"/>
        <v>62</v>
      </c>
      <c r="O2170" s="168">
        <f t="shared" si="370"/>
        <v>-1</v>
      </c>
      <c r="P2170" s="168">
        <f t="shared" si="371"/>
        <v>-1</v>
      </c>
      <c r="Q2170" s="168">
        <f t="shared" si="372"/>
        <v>-1</v>
      </c>
      <c r="R2170" s="168">
        <f t="shared" si="364"/>
        <v>-1</v>
      </c>
      <c r="S2170">
        <f t="shared" si="365"/>
        <v>-1</v>
      </c>
      <c r="T2170">
        <f t="shared" si="366"/>
        <v>-1</v>
      </c>
      <c r="U2170">
        <f t="shared" si="367"/>
        <v>673</v>
      </c>
    </row>
    <row r="2171" spans="2:21" x14ac:dyDescent="0.25">
      <c r="B2171" s="167">
        <v>300.49887650000005</v>
      </c>
      <c r="C2171" s="168">
        <v>2.9239229403027629</v>
      </c>
      <c r="D2171" s="168">
        <v>3402</v>
      </c>
      <c r="E2171" s="168">
        <v>7</v>
      </c>
      <c r="F2171" s="168">
        <v>176</v>
      </c>
      <c r="G2171" s="168">
        <v>86</v>
      </c>
      <c r="H2171" s="168">
        <v>119727</v>
      </c>
      <c r="I2171" s="168">
        <f t="shared" si="368"/>
        <v>22500142.661999982</v>
      </c>
      <c r="J2171" s="168">
        <v>503</v>
      </c>
      <c r="K2171" s="168">
        <v>434</v>
      </c>
      <c r="L2171" s="169">
        <f t="shared" si="373"/>
        <v>467.22799573655686</v>
      </c>
      <c r="M2171">
        <f t="shared" si="363"/>
        <v>86</v>
      </c>
      <c r="N2171" s="168">
        <f t="shared" si="369"/>
        <v>-1</v>
      </c>
      <c r="O2171" s="168">
        <f t="shared" si="370"/>
        <v>-1</v>
      </c>
      <c r="P2171" s="168">
        <f t="shared" si="371"/>
        <v>86</v>
      </c>
      <c r="Q2171" s="168">
        <f t="shared" si="372"/>
        <v>-1</v>
      </c>
      <c r="R2171" s="168">
        <f t="shared" si="364"/>
        <v>-1</v>
      </c>
      <c r="S2171">
        <f t="shared" si="365"/>
        <v>-1</v>
      </c>
      <c r="T2171">
        <f t="shared" si="366"/>
        <v>434</v>
      </c>
      <c r="U2171">
        <f t="shared" si="367"/>
        <v>-1</v>
      </c>
    </row>
    <row r="2172" spans="2:21" x14ac:dyDescent="0.25">
      <c r="B2172" s="167">
        <v>300.51278430000002</v>
      </c>
      <c r="C2172" s="168">
        <v>2.9240835796666977</v>
      </c>
      <c r="D2172" s="168">
        <v>3403</v>
      </c>
      <c r="E2172" s="168">
        <v>2</v>
      </c>
      <c r="F2172" s="168">
        <v>99</v>
      </c>
      <c r="G2172" s="168">
        <v>64</v>
      </c>
      <c r="H2172" s="168">
        <v>2136</v>
      </c>
      <c r="I2172" s="168">
        <f t="shared" si="368"/>
        <v>22502278.661999982</v>
      </c>
      <c r="J2172" s="168">
        <v>350</v>
      </c>
      <c r="K2172" s="168">
        <v>473</v>
      </c>
      <c r="L2172" s="169">
        <f t="shared" si="373"/>
        <v>406.87836020117857</v>
      </c>
      <c r="M2172">
        <f t="shared" si="363"/>
        <v>64</v>
      </c>
      <c r="N2172" s="168">
        <f t="shared" si="369"/>
        <v>64</v>
      </c>
      <c r="O2172" s="168">
        <f t="shared" si="370"/>
        <v>-1</v>
      </c>
      <c r="P2172" s="168">
        <f t="shared" si="371"/>
        <v>-1</v>
      </c>
      <c r="Q2172" s="168">
        <f t="shared" si="372"/>
        <v>-1</v>
      </c>
      <c r="R2172" s="168">
        <f t="shared" si="364"/>
        <v>-1</v>
      </c>
      <c r="S2172">
        <f t="shared" si="365"/>
        <v>-1</v>
      </c>
      <c r="T2172">
        <f t="shared" si="366"/>
        <v>473</v>
      </c>
      <c r="U2172">
        <f t="shared" si="367"/>
        <v>-1</v>
      </c>
    </row>
    <row r="2173" spans="2:21" x14ac:dyDescent="0.25">
      <c r="B2173" s="167">
        <v>300.51400770000004</v>
      </c>
      <c r="C2173" s="168">
        <v>2.9240977113355631</v>
      </c>
      <c r="D2173" s="168">
        <v>3404</v>
      </c>
      <c r="E2173" s="168">
        <v>3</v>
      </c>
      <c r="F2173" s="168">
        <v>34</v>
      </c>
      <c r="G2173" s="168">
        <v>64</v>
      </c>
      <c r="H2173" s="168">
        <v>1124</v>
      </c>
      <c r="I2173" s="168">
        <f t="shared" si="368"/>
        <v>22503402.661999982</v>
      </c>
      <c r="J2173" s="168">
        <v>474</v>
      </c>
      <c r="K2173" s="168">
        <v>166</v>
      </c>
      <c r="L2173" s="169">
        <f t="shared" si="373"/>
        <v>280.50668441233267</v>
      </c>
      <c r="M2173">
        <f t="shared" si="363"/>
        <v>64</v>
      </c>
      <c r="N2173" s="168">
        <f t="shared" si="369"/>
        <v>64</v>
      </c>
      <c r="O2173" s="168">
        <f t="shared" si="370"/>
        <v>-1</v>
      </c>
      <c r="P2173" s="168">
        <f t="shared" si="371"/>
        <v>-1</v>
      </c>
      <c r="Q2173" s="168">
        <f t="shared" si="372"/>
        <v>-1</v>
      </c>
      <c r="R2173" s="168">
        <f t="shared" si="364"/>
        <v>166</v>
      </c>
      <c r="S2173">
        <f t="shared" si="365"/>
        <v>-1</v>
      </c>
      <c r="T2173">
        <f t="shared" si="366"/>
        <v>-1</v>
      </c>
      <c r="U2173">
        <f t="shared" si="367"/>
        <v>-1</v>
      </c>
    </row>
    <row r="2174" spans="2:21" x14ac:dyDescent="0.25">
      <c r="B2174" s="167">
        <v>300.51894070000003</v>
      </c>
      <c r="C2174" s="168">
        <v>2.924154694804511</v>
      </c>
      <c r="D2174" s="168">
        <v>3405</v>
      </c>
      <c r="E2174" s="168">
        <v>8</v>
      </c>
      <c r="F2174" s="168">
        <v>104</v>
      </c>
      <c r="G2174" s="168">
        <v>69</v>
      </c>
      <c r="H2174" s="168">
        <v>5635</v>
      </c>
      <c r="I2174" s="168">
        <f t="shared" si="368"/>
        <v>22509037.661999982</v>
      </c>
      <c r="J2174" s="168">
        <v>374</v>
      </c>
      <c r="K2174" s="168">
        <v>458</v>
      </c>
      <c r="L2174" s="169">
        <f t="shared" si="373"/>
        <v>413.87437707594319</v>
      </c>
      <c r="M2174">
        <f t="shared" si="363"/>
        <v>69</v>
      </c>
      <c r="N2174" s="168">
        <f t="shared" si="369"/>
        <v>69</v>
      </c>
      <c r="O2174" s="168">
        <f t="shared" si="370"/>
        <v>-1</v>
      </c>
      <c r="P2174" s="168">
        <f t="shared" si="371"/>
        <v>-1</v>
      </c>
      <c r="Q2174" s="168">
        <f t="shared" si="372"/>
        <v>-1</v>
      </c>
      <c r="R2174" s="168">
        <f t="shared" si="364"/>
        <v>-1</v>
      </c>
      <c r="S2174">
        <f t="shared" si="365"/>
        <v>-1</v>
      </c>
      <c r="T2174">
        <f t="shared" si="366"/>
        <v>458</v>
      </c>
      <c r="U2174">
        <f t="shared" si="367"/>
        <v>-1</v>
      </c>
    </row>
    <row r="2175" spans="2:21" x14ac:dyDescent="0.25">
      <c r="B2175" s="167">
        <v>300.53922470000003</v>
      </c>
      <c r="C2175" s="168">
        <v>2.9243890333744327</v>
      </c>
      <c r="D2175" s="168">
        <v>3407</v>
      </c>
      <c r="E2175" s="168">
        <v>5</v>
      </c>
      <c r="F2175" s="168">
        <v>77</v>
      </c>
      <c r="G2175" s="168">
        <v>80</v>
      </c>
      <c r="H2175" s="168">
        <v>24472</v>
      </c>
      <c r="I2175" s="168">
        <f t="shared" si="368"/>
        <v>22533509.661999982</v>
      </c>
      <c r="J2175" s="168">
        <v>476</v>
      </c>
      <c r="K2175" s="168">
        <v>449</v>
      </c>
      <c r="L2175" s="169">
        <f t="shared" si="373"/>
        <v>462.30293098789673</v>
      </c>
      <c r="M2175">
        <f t="shared" si="363"/>
        <v>80</v>
      </c>
      <c r="N2175" s="168">
        <f t="shared" si="369"/>
        <v>-1</v>
      </c>
      <c r="O2175" s="168">
        <f t="shared" si="370"/>
        <v>80</v>
      </c>
      <c r="P2175" s="168">
        <f t="shared" si="371"/>
        <v>-1</v>
      </c>
      <c r="Q2175" s="168">
        <f t="shared" si="372"/>
        <v>-1</v>
      </c>
      <c r="R2175" s="168">
        <f t="shared" si="364"/>
        <v>-1</v>
      </c>
      <c r="S2175">
        <f t="shared" si="365"/>
        <v>-1</v>
      </c>
      <c r="T2175">
        <f t="shared" si="366"/>
        <v>449</v>
      </c>
      <c r="U2175">
        <f t="shared" si="367"/>
        <v>-1</v>
      </c>
    </row>
    <row r="2176" spans="2:21" x14ac:dyDescent="0.25">
      <c r="B2176" s="167">
        <v>300.55182800000006</v>
      </c>
      <c r="C2176" s="168">
        <v>2.9245346606764602</v>
      </c>
      <c r="D2176" s="168">
        <v>3408</v>
      </c>
      <c r="E2176" s="168">
        <v>1</v>
      </c>
      <c r="F2176" s="168">
        <v>24</v>
      </c>
      <c r="G2176" s="168">
        <v>65</v>
      </c>
      <c r="H2176" s="168">
        <v>839.65499999999997</v>
      </c>
      <c r="I2176" s="168">
        <f t="shared" si="368"/>
        <v>22534349.316999983</v>
      </c>
      <c r="J2176" s="168">
        <v>543</v>
      </c>
      <c r="K2176" s="168">
        <v>434</v>
      </c>
      <c r="L2176" s="169">
        <f t="shared" si="373"/>
        <v>485.45030641663004</v>
      </c>
      <c r="M2176">
        <f t="shared" si="363"/>
        <v>65</v>
      </c>
      <c r="N2176" s="168">
        <f t="shared" si="369"/>
        <v>65</v>
      </c>
      <c r="O2176" s="168">
        <f t="shared" si="370"/>
        <v>-1</v>
      </c>
      <c r="P2176" s="168">
        <f t="shared" si="371"/>
        <v>-1</v>
      </c>
      <c r="Q2176" s="168">
        <f t="shared" si="372"/>
        <v>-1</v>
      </c>
      <c r="R2176" s="168">
        <f t="shared" si="364"/>
        <v>-1</v>
      </c>
      <c r="S2176">
        <f t="shared" si="365"/>
        <v>-1</v>
      </c>
      <c r="T2176">
        <f t="shared" si="366"/>
        <v>434</v>
      </c>
      <c r="U2176">
        <f t="shared" si="367"/>
        <v>-1</v>
      </c>
    </row>
    <row r="2177" spans="2:21" x14ac:dyDescent="0.25">
      <c r="B2177" s="167">
        <v>300.58638820000004</v>
      </c>
      <c r="C2177" s="168">
        <v>2.9249340834658279</v>
      </c>
      <c r="D2177" s="168">
        <v>3412</v>
      </c>
      <c r="E2177" s="168">
        <v>1</v>
      </c>
      <c r="F2177" s="168">
        <v>23</v>
      </c>
      <c r="G2177" s="168">
        <v>64</v>
      </c>
      <c r="H2177" s="168">
        <v>635.89</v>
      </c>
      <c r="I2177" s="168">
        <f t="shared" si="368"/>
        <v>22534985.206999984</v>
      </c>
      <c r="J2177" s="168">
        <v>410</v>
      </c>
      <c r="K2177" s="168">
        <v>107</v>
      </c>
      <c r="L2177" s="169">
        <f t="shared" si="373"/>
        <v>209.45166506857854</v>
      </c>
      <c r="M2177">
        <f t="shared" si="363"/>
        <v>64</v>
      </c>
      <c r="N2177" s="168">
        <f t="shared" si="369"/>
        <v>64</v>
      </c>
      <c r="O2177" s="168">
        <f t="shared" si="370"/>
        <v>-1</v>
      </c>
      <c r="P2177" s="168">
        <f t="shared" si="371"/>
        <v>-1</v>
      </c>
      <c r="Q2177" s="168">
        <f t="shared" si="372"/>
        <v>-1</v>
      </c>
      <c r="R2177" s="168">
        <f t="shared" si="364"/>
        <v>107</v>
      </c>
      <c r="S2177">
        <f t="shared" si="365"/>
        <v>-1</v>
      </c>
      <c r="T2177">
        <f t="shared" si="366"/>
        <v>-1</v>
      </c>
      <c r="U2177">
        <f t="shared" si="367"/>
        <v>-1</v>
      </c>
    </row>
    <row r="2178" spans="2:21" x14ac:dyDescent="0.25">
      <c r="B2178" s="167">
        <v>300.59001920000003</v>
      </c>
      <c r="C2178" s="168">
        <v>2.9249760557173152</v>
      </c>
      <c r="D2178" s="168">
        <v>3413</v>
      </c>
      <c r="E2178" s="168">
        <v>12</v>
      </c>
      <c r="F2178" s="168">
        <v>23</v>
      </c>
      <c r="G2178" s="168">
        <v>63</v>
      </c>
      <c r="H2178" s="168">
        <v>654.08900000000006</v>
      </c>
      <c r="I2178" s="168">
        <f t="shared" si="368"/>
        <v>22535639.295999985</v>
      </c>
      <c r="J2178" s="168">
        <v>360</v>
      </c>
      <c r="K2178" s="168">
        <v>439</v>
      </c>
      <c r="L2178" s="169">
        <f t="shared" si="373"/>
        <v>397.54245056345871</v>
      </c>
      <c r="M2178">
        <f t="shared" ref="M2178:M2241" si="374">IF(G2178&gt;60,G2178,-1)</f>
        <v>63</v>
      </c>
      <c r="N2178" s="168">
        <f t="shared" si="369"/>
        <v>63</v>
      </c>
      <c r="O2178" s="168">
        <f t="shared" si="370"/>
        <v>-1</v>
      </c>
      <c r="P2178" s="168">
        <f t="shared" si="371"/>
        <v>-1</v>
      </c>
      <c r="Q2178" s="168">
        <f t="shared" si="372"/>
        <v>-1</v>
      </c>
      <c r="R2178" s="168">
        <f t="shared" ref="R2178:R2241" si="375">IF(AND(K2178&gt;0,K2178&lt;250),K2178,-1)</f>
        <v>-1</v>
      </c>
      <c r="S2178">
        <f t="shared" ref="S2178:S2241" si="376">IF(AND(K2178&gt;=250,K2178&lt;400),K2178,-1)</f>
        <v>-1</v>
      </c>
      <c r="T2178">
        <f t="shared" ref="T2178:T2241" si="377">IF(AND(K2178&gt;=400,K2178&lt;600),K2178,-1)</f>
        <v>439</v>
      </c>
      <c r="U2178">
        <f t="shared" ref="U2178:U2241" si="378">IF(AND(K2178&gt;=600),K2178,-1)</f>
        <v>-1</v>
      </c>
    </row>
    <row r="2179" spans="2:21" x14ac:dyDescent="0.25">
      <c r="B2179" s="167">
        <v>300.60368700000004</v>
      </c>
      <c r="C2179" s="168">
        <v>2.925134060640199</v>
      </c>
      <c r="D2179" s="168">
        <v>3414</v>
      </c>
      <c r="E2179" s="168">
        <v>4</v>
      </c>
      <c r="F2179" s="168">
        <v>50</v>
      </c>
      <c r="G2179" s="168">
        <v>77</v>
      </c>
      <c r="H2179" s="168">
        <v>12056</v>
      </c>
      <c r="I2179" s="168">
        <f t="shared" ref="I2179:I2242" si="379">H2179+I2178</f>
        <v>22547695.295999985</v>
      </c>
      <c r="J2179" s="168">
        <v>571</v>
      </c>
      <c r="K2179" s="168">
        <v>668</v>
      </c>
      <c r="L2179" s="169">
        <f t="shared" si="373"/>
        <v>617.59857512789006</v>
      </c>
      <c r="M2179">
        <f t="shared" si="374"/>
        <v>77</v>
      </c>
      <c r="N2179" s="168">
        <f t="shared" ref="N2179:N2242" si="380">IF(AND($G2179&gt;60,$G2179&lt;75),$G2179,-1)</f>
        <v>-1</v>
      </c>
      <c r="O2179" s="168">
        <f t="shared" ref="O2179:O2242" si="381">IF(AND($G2179&gt;=75,$G2179&lt;85),$G2179,-1)</f>
        <v>77</v>
      </c>
      <c r="P2179" s="168">
        <f t="shared" ref="P2179:P2242" si="382">IF(AND($G2179&gt;=85,$G2179&lt;95),$G2179,-1)</f>
        <v>-1</v>
      </c>
      <c r="Q2179" s="168">
        <f t="shared" ref="Q2179:Q2242" si="383">IF(AND($G2179&gt;=95,$G2179&lt;=100),$G2179,-1)</f>
        <v>-1</v>
      </c>
      <c r="R2179" s="168">
        <f t="shared" si="375"/>
        <v>-1</v>
      </c>
      <c r="S2179">
        <f t="shared" si="376"/>
        <v>-1</v>
      </c>
      <c r="T2179">
        <f t="shared" si="377"/>
        <v>-1</v>
      </c>
      <c r="U2179">
        <f t="shared" si="378"/>
        <v>668</v>
      </c>
    </row>
    <row r="2180" spans="2:21" x14ac:dyDescent="0.25">
      <c r="B2180" s="167">
        <v>300.61639050000002</v>
      </c>
      <c r="C2180" s="168">
        <v>2.9252809364455983</v>
      </c>
      <c r="D2180" s="168">
        <v>3415</v>
      </c>
      <c r="E2180" s="168">
        <v>9</v>
      </c>
      <c r="F2180" s="168">
        <v>176</v>
      </c>
      <c r="G2180" s="168">
        <v>74</v>
      </c>
      <c r="H2180" s="168">
        <v>13686</v>
      </c>
      <c r="I2180" s="168">
        <f t="shared" si="379"/>
        <v>22561381.295999985</v>
      </c>
      <c r="J2180" s="168">
        <v>506</v>
      </c>
      <c r="K2180" s="168">
        <v>107</v>
      </c>
      <c r="L2180" s="169">
        <f t="shared" ref="L2180:L2243" si="384">SQRT(J2180*K2180)</f>
        <v>232.68433552777032</v>
      </c>
      <c r="M2180">
        <f t="shared" si="374"/>
        <v>74</v>
      </c>
      <c r="N2180" s="168">
        <f t="shared" si="380"/>
        <v>74</v>
      </c>
      <c r="O2180" s="168">
        <f t="shared" si="381"/>
        <v>-1</v>
      </c>
      <c r="P2180" s="168">
        <f t="shared" si="382"/>
        <v>-1</v>
      </c>
      <c r="Q2180" s="168">
        <f t="shared" si="383"/>
        <v>-1</v>
      </c>
      <c r="R2180" s="168">
        <f t="shared" si="375"/>
        <v>107</v>
      </c>
      <c r="S2180">
        <f t="shared" si="376"/>
        <v>-1</v>
      </c>
      <c r="T2180">
        <f t="shared" si="377"/>
        <v>-1</v>
      </c>
      <c r="U2180">
        <f t="shared" si="378"/>
        <v>-1</v>
      </c>
    </row>
    <row r="2181" spans="2:21" x14ac:dyDescent="0.25">
      <c r="B2181" s="167">
        <v>300.62791850000002</v>
      </c>
      <c r="C2181" s="168">
        <v>2.9254142367865903</v>
      </c>
      <c r="D2181" s="168">
        <v>3416</v>
      </c>
      <c r="E2181" s="168">
        <v>6</v>
      </c>
      <c r="F2181" s="168">
        <v>25</v>
      </c>
      <c r="G2181" s="168">
        <v>64</v>
      </c>
      <c r="H2181" s="168">
        <v>972.06299999999999</v>
      </c>
      <c r="I2181" s="168">
        <f t="shared" si="379"/>
        <v>22562353.358999986</v>
      </c>
      <c r="J2181" s="168">
        <v>467</v>
      </c>
      <c r="K2181" s="168">
        <v>434</v>
      </c>
      <c r="L2181" s="169">
        <f t="shared" si="384"/>
        <v>450.19773433459216</v>
      </c>
      <c r="M2181">
        <f t="shared" si="374"/>
        <v>64</v>
      </c>
      <c r="N2181" s="168">
        <f t="shared" si="380"/>
        <v>64</v>
      </c>
      <c r="O2181" s="168">
        <f t="shared" si="381"/>
        <v>-1</v>
      </c>
      <c r="P2181" s="168">
        <f t="shared" si="382"/>
        <v>-1</v>
      </c>
      <c r="Q2181" s="168">
        <f t="shared" si="383"/>
        <v>-1</v>
      </c>
      <c r="R2181" s="168">
        <f t="shared" si="375"/>
        <v>-1</v>
      </c>
      <c r="S2181">
        <f t="shared" si="376"/>
        <v>-1</v>
      </c>
      <c r="T2181">
        <f t="shared" si="377"/>
        <v>434</v>
      </c>
      <c r="U2181">
        <f t="shared" si="378"/>
        <v>-1</v>
      </c>
    </row>
    <row r="2182" spans="2:21" x14ac:dyDescent="0.25">
      <c r="B2182" s="167">
        <v>300.63014130000005</v>
      </c>
      <c r="C2182" s="168">
        <v>2.9254399411171863</v>
      </c>
      <c r="D2182" s="168">
        <v>3417</v>
      </c>
      <c r="E2182" s="168">
        <v>5</v>
      </c>
      <c r="F2182" s="168">
        <v>102</v>
      </c>
      <c r="G2182" s="168">
        <v>73</v>
      </c>
      <c r="H2182" s="168">
        <v>8383</v>
      </c>
      <c r="I2182" s="168">
        <f t="shared" si="379"/>
        <v>22570736.358999986</v>
      </c>
      <c r="J2182" s="168">
        <v>401</v>
      </c>
      <c r="K2182" s="168">
        <v>468</v>
      </c>
      <c r="L2182" s="169">
        <f t="shared" si="384"/>
        <v>433.20664814843275</v>
      </c>
      <c r="M2182">
        <f t="shared" si="374"/>
        <v>73</v>
      </c>
      <c r="N2182" s="168">
        <f t="shared" si="380"/>
        <v>73</v>
      </c>
      <c r="O2182" s="168">
        <f t="shared" si="381"/>
        <v>-1</v>
      </c>
      <c r="P2182" s="168">
        <f t="shared" si="382"/>
        <v>-1</v>
      </c>
      <c r="Q2182" s="168">
        <f t="shared" si="383"/>
        <v>-1</v>
      </c>
      <c r="R2182" s="168">
        <f t="shared" si="375"/>
        <v>-1</v>
      </c>
      <c r="S2182">
        <f t="shared" si="376"/>
        <v>-1</v>
      </c>
      <c r="T2182">
        <f t="shared" si="377"/>
        <v>468</v>
      </c>
      <c r="U2182">
        <f t="shared" si="378"/>
        <v>-1</v>
      </c>
    </row>
    <row r="2183" spans="2:21" x14ac:dyDescent="0.25">
      <c r="B2183" s="167">
        <v>300.64440770000004</v>
      </c>
      <c r="C2183" s="168">
        <v>2.9256049299797438</v>
      </c>
      <c r="D2183" s="168">
        <v>3419</v>
      </c>
      <c r="E2183" s="168">
        <v>5</v>
      </c>
      <c r="F2183" s="168">
        <v>17</v>
      </c>
      <c r="G2183" s="168">
        <v>65</v>
      </c>
      <c r="H2183" s="168">
        <v>835.66099999999994</v>
      </c>
      <c r="I2183" s="168">
        <f t="shared" si="379"/>
        <v>22571572.019999985</v>
      </c>
      <c r="J2183" s="168">
        <v>416</v>
      </c>
      <c r="K2183" s="168">
        <v>468</v>
      </c>
      <c r="L2183" s="169">
        <f t="shared" si="384"/>
        <v>441.23463146040564</v>
      </c>
      <c r="M2183">
        <f t="shared" si="374"/>
        <v>65</v>
      </c>
      <c r="N2183" s="168">
        <f t="shared" si="380"/>
        <v>65</v>
      </c>
      <c r="O2183" s="168">
        <f t="shared" si="381"/>
        <v>-1</v>
      </c>
      <c r="P2183" s="168">
        <f t="shared" si="382"/>
        <v>-1</v>
      </c>
      <c r="Q2183" s="168">
        <f t="shared" si="383"/>
        <v>-1</v>
      </c>
      <c r="R2183" s="168">
        <f t="shared" si="375"/>
        <v>-1</v>
      </c>
      <c r="S2183">
        <f t="shared" si="376"/>
        <v>-1</v>
      </c>
      <c r="T2183">
        <f t="shared" si="377"/>
        <v>468</v>
      </c>
      <c r="U2183">
        <f t="shared" si="378"/>
        <v>-1</v>
      </c>
    </row>
    <row r="2184" spans="2:21" x14ac:dyDescent="0.25">
      <c r="B2184" s="167">
        <v>300.66021570000004</v>
      </c>
      <c r="C2184" s="168">
        <v>2.9257877735814004</v>
      </c>
      <c r="D2184" s="168">
        <v>3420</v>
      </c>
      <c r="E2184" s="168">
        <v>6</v>
      </c>
      <c r="F2184" s="168">
        <v>177</v>
      </c>
      <c r="G2184" s="168">
        <v>76</v>
      </c>
      <c r="H2184" s="168">
        <v>35412</v>
      </c>
      <c r="I2184" s="168">
        <f t="shared" si="379"/>
        <v>22606984.019999985</v>
      </c>
      <c r="J2184" s="168">
        <v>360</v>
      </c>
      <c r="K2184" s="168">
        <v>434</v>
      </c>
      <c r="L2184" s="169">
        <f t="shared" si="384"/>
        <v>395.27205820801447</v>
      </c>
      <c r="M2184">
        <f t="shared" si="374"/>
        <v>76</v>
      </c>
      <c r="N2184" s="168">
        <f t="shared" si="380"/>
        <v>-1</v>
      </c>
      <c r="O2184" s="168">
        <f t="shared" si="381"/>
        <v>76</v>
      </c>
      <c r="P2184" s="168">
        <f t="shared" si="382"/>
        <v>-1</v>
      </c>
      <c r="Q2184" s="168">
        <f t="shared" si="383"/>
        <v>-1</v>
      </c>
      <c r="R2184" s="168">
        <f t="shared" si="375"/>
        <v>-1</v>
      </c>
      <c r="S2184">
        <f t="shared" si="376"/>
        <v>-1</v>
      </c>
      <c r="T2184">
        <f t="shared" si="377"/>
        <v>434</v>
      </c>
      <c r="U2184">
        <f t="shared" si="378"/>
        <v>-1</v>
      </c>
    </row>
    <row r="2185" spans="2:21" x14ac:dyDescent="0.25">
      <c r="B2185" s="167">
        <v>300.66231850000003</v>
      </c>
      <c r="C2185" s="168">
        <v>2.9258120977553324</v>
      </c>
      <c r="D2185" s="168">
        <v>3421</v>
      </c>
      <c r="E2185" s="168">
        <v>3</v>
      </c>
      <c r="F2185" s="168">
        <v>100</v>
      </c>
      <c r="G2185" s="168">
        <v>67</v>
      </c>
      <c r="H2185" s="168">
        <v>4440</v>
      </c>
      <c r="I2185" s="168">
        <f t="shared" si="379"/>
        <v>22611424.019999985</v>
      </c>
      <c r="J2185" s="168">
        <v>331</v>
      </c>
      <c r="K2185" s="168">
        <v>146</v>
      </c>
      <c r="L2185" s="169">
        <f t="shared" si="384"/>
        <v>219.83175384825552</v>
      </c>
      <c r="M2185">
        <f t="shared" si="374"/>
        <v>67</v>
      </c>
      <c r="N2185" s="168">
        <f t="shared" si="380"/>
        <v>67</v>
      </c>
      <c r="O2185" s="168">
        <f t="shared" si="381"/>
        <v>-1</v>
      </c>
      <c r="P2185" s="168">
        <f t="shared" si="382"/>
        <v>-1</v>
      </c>
      <c r="Q2185" s="168">
        <f t="shared" si="383"/>
        <v>-1</v>
      </c>
      <c r="R2185" s="168">
        <f t="shared" si="375"/>
        <v>146</v>
      </c>
      <c r="S2185">
        <f t="shared" si="376"/>
        <v>-1</v>
      </c>
      <c r="T2185">
        <f t="shared" si="377"/>
        <v>-1</v>
      </c>
      <c r="U2185">
        <f t="shared" si="378"/>
        <v>-1</v>
      </c>
    </row>
    <row r="2186" spans="2:21" x14ac:dyDescent="0.25">
      <c r="B2186" s="167">
        <v>300.67528350000003</v>
      </c>
      <c r="C2186" s="168">
        <v>2.9259620814440841</v>
      </c>
      <c r="D2186" s="168">
        <v>3422</v>
      </c>
      <c r="E2186" s="168">
        <v>3</v>
      </c>
      <c r="F2186" s="168">
        <v>33</v>
      </c>
      <c r="G2186" s="168">
        <v>61</v>
      </c>
      <c r="H2186" s="168">
        <v>649.93600000000004</v>
      </c>
      <c r="I2186" s="168">
        <f t="shared" si="379"/>
        <v>22612073.955999985</v>
      </c>
      <c r="J2186" s="168">
        <v>481</v>
      </c>
      <c r="K2186" s="168">
        <v>166</v>
      </c>
      <c r="L2186" s="169">
        <f t="shared" si="384"/>
        <v>282.57034522398135</v>
      </c>
      <c r="M2186">
        <f t="shared" si="374"/>
        <v>61</v>
      </c>
      <c r="N2186" s="168">
        <f t="shared" si="380"/>
        <v>61</v>
      </c>
      <c r="O2186" s="168">
        <f t="shared" si="381"/>
        <v>-1</v>
      </c>
      <c r="P2186" s="168">
        <f t="shared" si="382"/>
        <v>-1</v>
      </c>
      <c r="Q2186" s="168">
        <f t="shared" si="383"/>
        <v>-1</v>
      </c>
      <c r="R2186" s="168">
        <f t="shared" si="375"/>
        <v>166</v>
      </c>
      <c r="S2186">
        <f t="shared" si="376"/>
        <v>-1</v>
      </c>
      <c r="T2186">
        <f t="shared" si="377"/>
        <v>-1</v>
      </c>
      <c r="U2186">
        <f t="shared" si="378"/>
        <v>-1</v>
      </c>
    </row>
    <row r="2187" spans="2:21" x14ac:dyDescent="0.25">
      <c r="B2187" s="167">
        <v>300.67929380000004</v>
      </c>
      <c r="C2187" s="168">
        <v>2.926008477784289</v>
      </c>
      <c r="D2187" s="168">
        <v>3423</v>
      </c>
      <c r="E2187" s="168">
        <v>42</v>
      </c>
      <c r="F2187" s="168">
        <v>102</v>
      </c>
      <c r="G2187" s="168">
        <v>61</v>
      </c>
      <c r="H2187" s="168">
        <v>2508</v>
      </c>
      <c r="I2187" s="168">
        <f t="shared" si="379"/>
        <v>22614581.955999985</v>
      </c>
      <c r="J2187" s="168">
        <v>194</v>
      </c>
      <c r="K2187" s="168">
        <v>34</v>
      </c>
      <c r="L2187" s="169">
        <f t="shared" si="384"/>
        <v>81.21576201698781</v>
      </c>
      <c r="M2187">
        <f t="shared" si="374"/>
        <v>61</v>
      </c>
      <c r="N2187" s="168">
        <f t="shared" si="380"/>
        <v>61</v>
      </c>
      <c r="O2187" s="168">
        <f t="shared" si="381"/>
        <v>-1</v>
      </c>
      <c r="P2187" s="168">
        <f t="shared" si="382"/>
        <v>-1</v>
      </c>
      <c r="Q2187" s="168">
        <f t="shared" si="383"/>
        <v>-1</v>
      </c>
      <c r="R2187" s="168">
        <f t="shared" si="375"/>
        <v>34</v>
      </c>
      <c r="S2187">
        <f t="shared" si="376"/>
        <v>-1</v>
      </c>
      <c r="T2187">
        <f t="shared" si="377"/>
        <v>-1</v>
      </c>
      <c r="U2187">
        <f t="shared" si="378"/>
        <v>-1</v>
      </c>
    </row>
    <row r="2188" spans="2:21" x14ac:dyDescent="0.25">
      <c r="B2188" s="167">
        <v>300.69880930000005</v>
      </c>
      <c r="C2188" s="168">
        <v>2.9262342838213153</v>
      </c>
      <c r="D2188" s="168">
        <v>3425</v>
      </c>
      <c r="E2188" s="168">
        <v>4</v>
      </c>
      <c r="F2188" s="168">
        <v>24</v>
      </c>
      <c r="G2188" s="168">
        <v>63</v>
      </c>
      <c r="H2188" s="168">
        <v>632.93399999999997</v>
      </c>
      <c r="I2188" s="168">
        <f t="shared" si="379"/>
        <v>22615214.889999986</v>
      </c>
      <c r="J2188" s="168">
        <v>421</v>
      </c>
      <c r="K2188" s="168">
        <v>34</v>
      </c>
      <c r="L2188" s="169">
        <f t="shared" si="384"/>
        <v>119.64113005150027</v>
      </c>
      <c r="M2188">
        <f t="shared" si="374"/>
        <v>63</v>
      </c>
      <c r="N2188" s="168">
        <f t="shared" si="380"/>
        <v>63</v>
      </c>
      <c r="O2188" s="168">
        <f t="shared" si="381"/>
        <v>-1</v>
      </c>
      <c r="P2188" s="168">
        <f t="shared" si="382"/>
        <v>-1</v>
      </c>
      <c r="Q2188" s="168">
        <f t="shared" si="383"/>
        <v>-1</v>
      </c>
      <c r="R2188" s="168">
        <f t="shared" si="375"/>
        <v>34</v>
      </c>
      <c r="S2188">
        <f t="shared" si="376"/>
        <v>-1</v>
      </c>
      <c r="T2188">
        <f t="shared" si="377"/>
        <v>-1</v>
      </c>
      <c r="U2188">
        <f t="shared" si="378"/>
        <v>-1</v>
      </c>
    </row>
    <row r="2189" spans="2:21" x14ac:dyDescent="0.25">
      <c r="B2189" s="167">
        <v>300.71200100000004</v>
      </c>
      <c r="C2189" s="168">
        <v>2.9263869436505083</v>
      </c>
      <c r="D2189" s="168">
        <v>3426</v>
      </c>
      <c r="E2189" s="168">
        <v>14</v>
      </c>
      <c r="F2189" s="168">
        <v>30</v>
      </c>
      <c r="G2189" s="168">
        <v>66</v>
      </c>
      <c r="H2189" s="168">
        <v>2596</v>
      </c>
      <c r="I2189" s="168">
        <f t="shared" si="379"/>
        <v>22617810.889999986</v>
      </c>
      <c r="J2189" s="168">
        <v>448</v>
      </c>
      <c r="K2189" s="168">
        <v>434</v>
      </c>
      <c r="L2189" s="169">
        <f t="shared" si="384"/>
        <v>440.94444094466144</v>
      </c>
      <c r="M2189">
        <f t="shared" si="374"/>
        <v>66</v>
      </c>
      <c r="N2189" s="168">
        <f t="shared" si="380"/>
        <v>66</v>
      </c>
      <c r="O2189" s="168">
        <f t="shared" si="381"/>
        <v>-1</v>
      </c>
      <c r="P2189" s="168">
        <f t="shared" si="382"/>
        <v>-1</v>
      </c>
      <c r="Q2189" s="168">
        <f t="shared" si="383"/>
        <v>-1</v>
      </c>
      <c r="R2189" s="168">
        <f t="shared" si="375"/>
        <v>-1</v>
      </c>
      <c r="S2189">
        <f t="shared" si="376"/>
        <v>-1</v>
      </c>
      <c r="T2189">
        <f t="shared" si="377"/>
        <v>434</v>
      </c>
      <c r="U2189">
        <f t="shared" si="378"/>
        <v>-1</v>
      </c>
    </row>
    <row r="2190" spans="2:21" x14ac:dyDescent="0.25">
      <c r="B2190" s="167">
        <v>300.71559030000003</v>
      </c>
      <c r="C2190" s="168">
        <v>2.9264284838646648</v>
      </c>
      <c r="D2190" s="168">
        <v>3427</v>
      </c>
      <c r="E2190" s="168">
        <v>13</v>
      </c>
      <c r="F2190" s="168">
        <v>48</v>
      </c>
      <c r="G2190" s="168">
        <v>66</v>
      </c>
      <c r="H2190" s="168">
        <v>1543</v>
      </c>
      <c r="I2190" s="168">
        <f t="shared" si="379"/>
        <v>22619353.889999986</v>
      </c>
      <c r="J2190" s="168">
        <v>360</v>
      </c>
      <c r="K2190" s="168">
        <v>444</v>
      </c>
      <c r="L2190" s="169">
        <f t="shared" si="384"/>
        <v>399.79994997498437</v>
      </c>
      <c r="M2190">
        <f t="shared" si="374"/>
        <v>66</v>
      </c>
      <c r="N2190" s="168">
        <f t="shared" si="380"/>
        <v>66</v>
      </c>
      <c r="O2190" s="168">
        <f t="shared" si="381"/>
        <v>-1</v>
      </c>
      <c r="P2190" s="168">
        <f t="shared" si="382"/>
        <v>-1</v>
      </c>
      <c r="Q2190" s="168">
        <f t="shared" si="383"/>
        <v>-1</v>
      </c>
      <c r="R2190" s="168">
        <f t="shared" si="375"/>
        <v>-1</v>
      </c>
      <c r="S2190">
        <f t="shared" si="376"/>
        <v>-1</v>
      </c>
      <c r="T2190">
        <f t="shared" si="377"/>
        <v>444</v>
      </c>
      <c r="U2190">
        <f t="shared" si="378"/>
        <v>-1</v>
      </c>
    </row>
    <row r="2191" spans="2:21" x14ac:dyDescent="0.25">
      <c r="B2191" s="167">
        <v>300.73014020000005</v>
      </c>
      <c r="C2191" s="168">
        <v>2.9265968895633181</v>
      </c>
      <c r="D2191" s="168">
        <v>3428</v>
      </c>
      <c r="E2191" s="168">
        <v>30</v>
      </c>
      <c r="F2191" s="168">
        <v>148</v>
      </c>
      <c r="G2191" s="168">
        <v>69</v>
      </c>
      <c r="H2191" s="168">
        <v>4921</v>
      </c>
      <c r="I2191" s="168">
        <f t="shared" si="379"/>
        <v>22624274.889999986</v>
      </c>
      <c r="J2191" s="168">
        <v>379</v>
      </c>
      <c r="K2191" s="168">
        <v>107</v>
      </c>
      <c r="L2191" s="169">
        <f t="shared" si="384"/>
        <v>201.37775448147195</v>
      </c>
      <c r="M2191">
        <f t="shared" si="374"/>
        <v>69</v>
      </c>
      <c r="N2191" s="168">
        <f t="shared" si="380"/>
        <v>69</v>
      </c>
      <c r="O2191" s="168">
        <f t="shared" si="381"/>
        <v>-1</v>
      </c>
      <c r="P2191" s="168">
        <f t="shared" si="382"/>
        <v>-1</v>
      </c>
      <c r="Q2191" s="168">
        <f t="shared" si="383"/>
        <v>-1</v>
      </c>
      <c r="R2191" s="168">
        <f t="shared" si="375"/>
        <v>107</v>
      </c>
      <c r="S2191">
        <f t="shared" si="376"/>
        <v>-1</v>
      </c>
      <c r="T2191">
        <f t="shared" si="377"/>
        <v>-1</v>
      </c>
      <c r="U2191">
        <f t="shared" si="378"/>
        <v>-1</v>
      </c>
    </row>
    <row r="2192" spans="2:21" x14ac:dyDescent="0.25">
      <c r="B2192" s="167">
        <v>300.73369230000003</v>
      </c>
      <c r="C2192" s="168">
        <v>2.9266380063992656</v>
      </c>
      <c r="D2192" s="168">
        <v>3429</v>
      </c>
      <c r="E2192" s="168">
        <v>5</v>
      </c>
      <c r="F2192" s="168">
        <v>185</v>
      </c>
      <c r="G2192" s="168">
        <v>75</v>
      </c>
      <c r="H2192" s="168">
        <v>33108</v>
      </c>
      <c r="I2192" s="168">
        <f t="shared" si="379"/>
        <v>22657382.889999986</v>
      </c>
      <c r="J2192" s="168">
        <v>328</v>
      </c>
      <c r="K2192" s="168">
        <v>146</v>
      </c>
      <c r="L2192" s="169">
        <f t="shared" si="384"/>
        <v>218.83326986543889</v>
      </c>
      <c r="M2192">
        <f t="shared" si="374"/>
        <v>75</v>
      </c>
      <c r="N2192" s="168">
        <f t="shared" si="380"/>
        <v>-1</v>
      </c>
      <c r="O2192" s="168">
        <f t="shared" si="381"/>
        <v>75</v>
      </c>
      <c r="P2192" s="168">
        <f t="shared" si="382"/>
        <v>-1</v>
      </c>
      <c r="Q2192" s="168">
        <f t="shared" si="383"/>
        <v>-1</v>
      </c>
      <c r="R2192" s="168">
        <f t="shared" si="375"/>
        <v>146</v>
      </c>
      <c r="S2192">
        <f t="shared" si="376"/>
        <v>-1</v>
      </c>
      <c r="T2192">
        <f t="shared" si="377"/>
        <v>-1</v>
      </c>
      <c r="U2192">
        <f t="shared" si="378"/>
        <v>-1</v>
      </c>
    </row>
    <row r="2193" spans="2:21" x14ac:dyDescent="0.25">
      <c r="B2193" s="167">
        <v>300.74804670000003</v>
      </c>
      <c r="C2193" s="168">
        <v>2.926804178027393</v>
      </c>
      <c r="D2193" s="168">
        <v>3430</v>
      </c>
      <c r="E2193" s="168">
        <v>1</v>
      </c>
      <c r="F2193" s="168">
        <v>22</v>
      </c>
      <c r="G2193" s="168">
        <v>62</v>
      </c>
      <c r="H2193" s="168">
        <v>349.55399999999997</v>
      </c>
      <c r="I2193" s="168">
        <f t="shared" si="379"/>
        <v>22657732.443999987</v>
      </c>
      <c r="J2193" s="168">
        <v>412</v>
      </c>
      <c r="K2193" s="168">
        <v>43</v>
      </c>
      <c r="L2193" s="169">
        <f t="shared" si="384"/>
        <v>133.10146505579868</v>
      </c>
      <c r="M2193">
        <f t="shared" si="374"/>
        <v>62</v>
      </c>
      <c r="N2193" s="168">
        <f t="shared" si="380"/>
        <v>62</v>
      </c>
      <c r="O2193" s="168">
        <f t="shared" si="381"/>
        <v>-1</v>
      </c>
      <c r="P2193" s="168">
        <f t="shared" si="382"/>
        <v>-1</v>
      </c>
      <c r="Q2193" s="168">
        <f t="shared" si="383"/>
        <v>-1</v>
      </c>
      <c r="R2193" s="168">
        <f t="shared" si="375"/>
        <v>43</v>
      </c>
      <c r="S2193">
        <f t="shared" si="376"/>
        <v>-1</v>
      </c>
      <c r="T2193">
        <f t="shared" si="377"/>
        <v>-1</v>
      </c>
      <c r="U2193">
        <f t="shared" si="378"/>
        <v>-1</v>
      </c>
    </row>
    <row r="2194" spans="2:21" x14ac:dyDescent="0.25">
      <c r="B2194" s="167">
        <v>300.75283030000003</v>
      </c>
      <c r="C2194" s="168">
        <v>2.926859559766128</v>
      </c>
      <c r="D2194" s="168">
        <v>3431</v>
      </c>
      <c r="E2194" s="168">
        <v>2</v>
      </c>
      <c r="F2194" s="168">
        <v>99</v>
      </c>
      <c r="G2194" s="168">
        <v>64</v>
      </c>
      <c r="H2194" s="168">
        <v>2378</v>
      </c>
      <c r="I2194" s="168">
        <f t="shared" si="379"/>
        <v>22660110.443999987</v>
      </c>
      <c r="J2194" s="168">
        <v>344</v>
      </c>
      <c r="K2194" s="168">
        <v>468</v>
      </c>
      <c r="L2194" s="169">
        <f t="shared" si="384"/>
        <v>401.23808393521171</v>
      </c>
      <c r="M2194">
        <f t="shared" si="374"/>
        <v>64</v>
      </c>
      <c r="N2194" s="168">
        <f t="shared" si="380"/>
        <v>64</v>
      </c>
      <c r="O2194" s="168">
        <f t="shared" si="381"/>
        <v>-1</v>
      </c>
      <c r="P2194" s="168">
        <f t="shared" si="382"/>
        <v>-1</v>
      </c>
      <c r="Q2194" s="168">
        <f t="shared" si="383"/>
        <v>-1</v>
      </c>
      <c r="R2194" s="168">
        <f t="shared" si="375"/>
        <v>-1</v>
      </c>
      <c r="S2194">
        <f t="shared" si="376"/>
        <v>-1</v>
      </c>
      <c r="T2194">
        <f t="shared" si="377"/>
        <v>468</v>
      </c>
      <c r="U2194">
        <f t="shared" si="378"/>
        <v>-1</v>
      </c>
    </row>
    <row r="2195" spans="2:21" x14ac:dyDescent="0.25">
      <c r="B2195" s="167">
        <v>300.76534050000004</v>
      </c>
      <c r="C2195" s="168">
        <v>2.9270044076122601</v>
      </c>
      <c r="D2195" s="168">
        <v>3432</v>
      </c>
      <c r="E2195" s="168">
        <v>8</v>
      </c>
      <c r="F2195" s="168">
        <v>183</v>
      </c>
      <c r="G2195" s="168">
        <v>82</v>
      </c>
      <c r="H2195" s="168">
        <v>75467</v>
      </c>
      <c r="I2195" s="168">
        <f t="shared" si="379"/>
        <v>22735577.443999987</v>
      </c>
      <c r="J2195" s="168">
        <v>380</v>
      </c>
      <c r="K2195" s="168">
        <v>107</v>
      </c>
      <c r="L2195" s="169">
        <f t="shared" si="384"/>
        <v>201.64324932910597</v>
      </c>
      <c r="M2195">
        <f t="shared" si="374"/>
        <v>82</v>
      </c>
      <c r="N2195" s="168">
        <f t="shared" si="380"/>
        <v>-1</v>
      </c>
      <c r="O2195" s="168">
        <f t="shared" si="381"/>
        <v>82</v>
      </c>
      <c r="P2195" s="168">
        <f t="shared" si="382"/>
        <v>-1</v>
      </c>
      <c r="Q2195" s="168">
        <f t="shared" si="383"/>
        <v>-1</v>
      </c>
      <c r="R2195" s="168">
        <f t="shared" si="375"/>
        <v>107</v>
      </c>
      <c r="S2195">
        <f t="shared" si="376"/>
        <v>-1</v>
      </c>
      <c r="T2195">
        <f t="shared" si="377"/>
        <v>-1</v>
      </c>
      <c r="U2195">
        <f t="shared" si="378"/>
        <v>-1</v>
      </c>
    </row>
    <row r="2196" spans="2:21" x14ac:dyDescent="0.25">
      <c r="B2196" s="167">
        <v>300.76951480000002</v>
      </c>
      <c r="C2196" s="168">
        <v>2.9270527431148863</v>
      </c>
      <c r="D2196" s="168">
        <v>3433</v>
      </c>
      <c r="E2196" s="168">
        <v>24</v>
      </c>
      <c r="F2196" s="168">
        <v>100</v>
      </c>
      <c r="G2196" s="168">
        <v>66</v>
      </c>
      <c r="H2196" s="168">
        <v>4308</v>
      </c>
      <c r="I2196" s="168">
        <f t="shared" si="379"/>
        <v>22739885.443999987</v>
      </c>
      <c r="J2196" s="168">
        <v>335</v>
      </c>
      <c r="K2196" s="168">
        <v>468</v>
      </c>
      <c r="L2196" s="169">
        <f t="shared" si="384"/>
        <v>395.95454284551403</v>
      </c>
      <c r="M2196">
        <f t="shared" si="374"/>
        <v>66</v>
      </c>
      <c r="N2196" s="168">
        <f t="shared" si="380"/>
        <v>66</v>
      </c>
      <c r="O2196" s="168">
        <f t="shared" si="381"/>
        <v>-1</v>
      </c>
      <c r="P2196" s="168">
        <f t="shared" si="382"/>
        <v>-1</v>
      </c>
      <c r="Q2196" s="168">
        <f t="shared" si="383"/>
        <v>-1</v>
      </c>
      <c r="R2196" s="168">
        <f t="shared" si="375"/>
        <v>-1</v>
      </c>
      <c r="S2196">
        <f t="shared" si="376"/>
        <v>-1</v>
      </c>
      <c r="T2196">
        <f t="shared" si="377"/>
        <v>468</v>
      </c>
      <c r="U2196">
        <f t="shared" si="378"/>
        <v>-1</v>
      </c>
    </row>
    <row r="2197" spans="2:21" x14ac:dyDescent="0.25">
      <c r="B2197" s="167">
        <v>300.78548300000006</v>
      </c>
      <c r="C2197" s="168">
        <v>2.9272376616971902</v>
      </c>
      <c r="D2197" s="168">
        <v>3434</v>
      </c>
      <c r="E2197" s="168">
        <v>8</v>
      </c>
      <c r="F2197" s="168">
        <v>16</v>
      </c>
      <c r="G2197" s="168">
        <v>65</v>
      </c>
      <c r="H2197" s="168">
        <v>1171</v>
      </c>
      <c r="I2197" s="168">
        <f t="shared" si="379"/>
        <v>22741056.443999987</v>
      </c>
      <c r="J2197" s="168">
        <v>498</v>
      </c>
      <c r="K2197" s="168">
        <v>434</v>
      </c>
      <c r="L2197" s="169">
        <f t="shared" si="384"/>
        <v>464.89998924499878</v>
      </c>
      <c r="M2197">
        <f t="shared" si="374"/>
        <v>65</v>
      </c>
      <c r="N2197" s="168">
        <f t="shared" si="380"/>
        <v>65</v>
      </c>
      <c r="O2197" s="168">
        <f t="shared" si="381"/>
        <v>-1</v>
      </c>
      <c r="P2197" s="168">
        <f t="shared" si="382"/>
        <v>-1</v>
      </c>
      <c r="Q2197" s="168">
        <f t="shared" si="383"/>
        <v>-1</v>
      </c>
      <c r="R2197" s="168">
        <f t="shared" si="375"/>
        <v>-1</v>
      </c>
      <c r="S2197">
        <f t="shared" si="376"/>
        <v>-1</v>
      </c>
      <c r="T2197">
        <f t="shared" si="377"/>
        <v>434</v>
      </c>
      <c r="U2197">
        <f t="shared" si="378"/>
        <v>-1</v>
      </c>
    </row>
    <row r="2198" spans="2:21" x14ac:dyDescent="0.25">
      <c r="B2198" s="167">
        <v>300.80040820000005</v>
      </c>
      <c r="C2198" s="168">
        <v>2.9274105275427247</v>
      </c>
      <c r="D2198" s="168">
        <v>3435</v>
      </c>
      <c r="E2198" s="168">
        <v>7</v>
      </c>
      <c r="F2198" s="168">
        <v>25</v>
      </c>
      <c r="G2198" s="168">
        <v>65</v>
      </c>
      <c r="H2198" s="168">
        <v>1087</v>
      </c>
      <c r="I2198" s="168">
        <f t="shared" si="379"/>
        <v>22742143.443999987</v>
      </c>
      <c r="J2198" s="168">
        <v>564</v>
      </c>
      <c r="K2198" s="168">
        <v>434</v>
      </c>
      <c r="L2198" s="169">
        <f t="shared" si="384"/>
        <v>494.74842091713646</v>
      </c>
      <c r="M2198">
        <f t="shared" si="374"/>
        <v>65</v>
      </c>
      <c r="N2198" s="168">
        <f t="shared" si="380"/>
        <v>65</v>
      </c>
      <c r="O2198" s="168">
        <f t="shared" si="381"/>
        <v>-1</v>
      </c>
      <c r="P2198" s="168">
        <f t="shared" si="382"/>
        <v>-1</v>
      </c>
      <c r="Q2198" s="168">
        <f t="shared" si="383"/>
        <v>-1</v>
      </c>
      <c r="R2198" s="168">
        <f t="shared" si="375"/>
        <v>-1</v>
      </c>
      <c r="S2198">
        <f t="shared" si="376"/>
        <v>-1</v>
      </c>
      <c r="T2198">
        <f t="shared" si="377"/>
        <v>434</v>
      </c>
      <c r="U2198">
        <f t="shared" si="378"/>
        <v>-1</v>
      </c>
    </row>
    <row r="2199" spans="2:21" x14ac:dyDescent="0.25">
      <c r="B2199" s="167">
        <v>300.80090520000005</v>
      </c>
      <c r="C2199" s="168">
        <v>2.9274162842957687</v>
      </c>
      <c r="D2199" s="168">
        <v>3436</v>
      </c>
      <c r="E2199" s="168">
        <v>2</v>
      </c>
      <c r="F2199" s="168">
        <v>47</v>
      </c>
      <c r="G2199" s="168">
        <v>63</v>
      </c>
      <c r="H2199" s="168">
        <v>1301</v>
      </c>
      <c r="I2199" s="168">
        <f t="shared" si="379"/>
        <v>22743444.443999987</v>
      </c>
      <c r="J2199" s="168">
        <v>345</v>
      </c>
      <c r="K2199" s="168">
        <v>473</v>
      </c>
      <c r="L2199" s="169">
        <f t="shared" si="384"/>
        <v>403.96163184144109</v>
      </c>
      <c r="M2199">
        <f t="shared" si="374"/>
        <v>63</v>
      </c>
      <c r="N2199" s="168">
        <f t="shared" si="380"/>
        <v>63</v>
      </c>
      <c r="O2199" s="168">
        <f t="shared" si="381"/>
        <v>-1</v>
      </c>
      <c r="P2199" s="168">
        <f t="shared" si="382"/>
        <v>-1</v>
      </c>
      <c r="Q2199" s="168">
        <f t="shared" si="383"/>
        <v>-1</v>
      </c>
      <c r="R2199" s="168">
        <f t="shared" si="375"/>
        <v>-1</v>
      </c>
      <c r="S2199">
        <f t="shared" si="376"/>
        <v>-1</v>
      </c>
      <c r="T2199">
        <f t="shared" si="377"/>
        <v>473</v>
      </c>
      <c r="U2199">
        <f t="shared" si="378"/>
        <v>-1</v>
      </c>
    </row>
    <row r="2200" spans="2:21" x14ac:dyDescent="0.25">
      <c r="B2200" s="167">
        <v>300.80934900000005</v>
      </c>
      <c r="C2200" s="168">
        <v>2.9275140930672765</v>
      </c>
      <c r="D2200" s="168">
        <v>3437</v>
      </c>
      <c r="E2200" s="168">
        <v>2</v>
      </c>
      <c r="F2200" s="168">
        <v>99</v>
      </c>
      <c r="G2200" s="168">
        <v>67</v>
      </c>
      <c r="H2200" s="168">
        <v>2858</v>
      </c>
      <c r="I2200" s="168">
        <f t="shared" si="379"/>
        <v>22746302.443999987</v>
      </c>
      <c r="J2200" s="168">
        <v>359</v>
      </c>
      <c r="K2200" s="168">
        <v>468</v>
      </c>
      <c r="L2200" s="169">
        <f t="shared" si="384"/>
        <v>409.89266887808571</v>
      </c>
      <c r="M2200">
        <f t="shared" si="374"/>
        <v>67</v>
      </c>
      <c r="N2200" s="168">
        <f t="shared" si="380"/>
        <v>67</v>
      </c>
      <c r="O2200" s="168">
        <f t="shared" si="381"/>
        <v>-1</v>
      </c>
      <c r="P2200" s="168">
        <f t="shared" si="382"/>
        <v>-1</v>
      </c>
      <c r="Q2200" s="168">
        <f t="shared" si="383"/>
        <v>-1</v>
      </c>
      <c r="R2200" s="168">
        <f t="shared" si="375"/>
        <v>-1</v>
      </c>
      <c r="S2200">
        <f t="shared" si="376"/>
        <v>-1</v>
      </c>
      <c r="T2200">
        <f t="shared" si="377"/>
        <v>468</v>
      </c>
      <c r="U2200">
        <f t="shared" si="378"/>
        <v>-1</v>
      </c>
    </row>
    <row r="2201" spans="2:21" x14ac:dyDescent="0.25">
      <c r="B2201" s="167">
        <v>300.82274970000003</v>
      </c>
      <c r="C2201" s="168">
        <v>2.9276693363922046</v>
      </c>
      <c r="D2201" s="168">
        <v>3439</v>
      </c>
      <c r="E2201" s="168">
        <v>24</v>
      </c>
      <c r="F2201" s="168">
        <v>163</v>
      </c>
      <c r="G2201" s="168">
        <v>69</v>
      </c>
      <c r="H2201" s="168">
        <v>8730</v>
      </c>
      <c r="I2201" s="168">
        <f t="shared" si="379"/>
        <v>22755032.443999987</v>
      </c>
      <c r="J2201" s="168">
        <v>325</v>
      </c>
      <c r="K2201" s="168">
        <v>34</v>
      </c>
      <c r="L2201" s="169">
        <f t="shared" si="384"/>
        <v>105.11898020814318</v>
      </c>
      <c r="M2201">
        <f t="shared" si="374"/>
        <v>69</v>
      </c>
      <c r="N2201" s="168">
        <f t="shared" si="380"/>
        <v>69</v>
      </c>
      <c r="O2201" s="168">
        <f t="shared" si="381"/>
        <v>-1</v>
      </c>
      <c r="P2201" s="168">
        <f t="shared" si="382"/>
        <v>-1</v>
      </c>
      <c r="Q2201" s="168">
        <f t="shared" si="383"/>
        <v>-1</v>
      </c>
      <c r="R2201" s="168">
        <f t="shared" si="375"/>
        <v>34</v>
      </c>
      <c r="S2201">
        <f t="shared" si="376"/>
        <v>-1</v>
      </c>
      <c r="T2201">
        <f t="shared" si="377"/>
        <v>-1</v>
      </c>
      <c r="U2201">
        <f t="shared" si="378"/>
        <v>-1</v>
      </c>
    </row>
    <row r="2202" spans="2:21" x14ac:dyDescent="0.25">
      <c r="B2202" s="167">
        <v>300.84752730000002</v>
      </c>
      <c r="C2202" s="168">
        <v>2.9279564305643686</v>
      </c>
      <c r="D2202" s="168">
        <v>3441</v>
      </c>
      <c r="E2202" s="168">
        <v>23</v>
      </c>
      <c r="F2202" s="168">
        <v>83</v>
      </c>
      <c r="G2202" s="168">
        <v>64</v>
      </c>
      <c r="H2202" s="168">
        <v>1991</v>
      </c>
      <c r="I2202" s="168">
        <f t="shared" si="379"/>
        <v>22757023.443999987</v>
      </c>
      <c r="J2202" s="168">
        <v>346</v>
      </c>
      <c r="K2202" s="168">
        <v>468</v>
      </c>
      <c r="L2202" s="169">
        <f t="shared" si="384"/>
        <v>402.40278329057315</v>
      </c>
      <c r="M2202">
        <f t="shared" si="374"/>
        <v>64</v>
      </c>
      <c r="N2202" s="168">
        <f t="shared" si="380"/>
        <v>64</v>
      </c>
      <c r="O2202" s="168">
        <f t="shared" si="381"/>
        <v>-1</v>
      </c>
      <c r="P2202" s="168">
        <f t="shared" si="382"/>
        <v>-1</v>
      </c>
      <c r="Q2202" s="168">
        <f t="shared" si="383"/>
        <v>-1</v>
      </c>
      <c r="R2202" s="168">
        <f t="shared" si="375"/>
        <v>-1</v>
      </c>
      <c r="S2202">
        <f t="shared" si="376"/>
        <v>-1</v>
      </c>
      <c r="T2202">
        <f t="shared" si="377"/>
        <v>468</v>
      </c>
      <c r="U2202">
        <f t="shared" si="378"/>
        <v>-1</v>
      </c>
    </row>
    <row r="2203" spans="2:21" x14ac:dyDescent="0.25">
      <c r="B2203" s="167">
        <v>300.85573200000005</v>
      </c>
      <c r="C2203" s="168">
        <v>2.9280515122126096</v>
      </c>
      <c r="D2203" s="168">
        <v>3442</v>
      </c>
      <c r="E2203" s="168">
        <v>9</v>
      </c>
      <c r="F2203" s="168">
        <v>131</v>
      </c>
      <c r="G2203" s="168">
        <v>83</v>
      </c>
      <c r="H2203" s="168">
        <v>57362</v>
      </c>
      <c r="I2203" s="168">
        <f t="shared" si="379"/>
        <v>22814385.443999987</v>
      </c>
      <c r="J2203" s="168">
        <v>529</v>
      </c>
      <c r="K2203" s="168">
        <v>434</v>
      </c>
      <c r="L2203" s="169">
        <f t="shared" si="384"/>
        <v>479.15133308799216</v>
      </c>
      <c r="M2203">
        <f t="shared" si="374"/>
        <v>83</v>
      </c>
      <c r="N2203" s="168">
        <f t="shared" si="380"/>
        <v>-1</v>
      </c>
      <c r="O2203" s="168">
        <f t="shared" si="381"/>
        <v>83</v>
      </c>
      <c r="P2203" s="168">
        <f t="shared" si="382"/>
        <v>-1</v>
      </c>
      <c r="Q2203" s="168">
        <f t="shared" si="383"/>
        <v>-1</v>
      </c>
      <c r="R2203" s="168">
        <f t="shared" si="375"/>
        <v>-1</v>
      </c>
      <c r="S2203">
        <f t="shared" si="376"/>
        <v>-1</v>
      </c>
      <c r="T2203">
        <f t="shared" si="377"/>
        <v>434</v>
      </c>
      <c r="U2203">
        <f t="shared" si="378"/>
        <v>-1</v>
      </c>
    </row>
    <row r="2204" spans="2:21" x14ac:dyDescent="0.25">
      <c r="B2204" s="167">
        <v>300.86023550000004</v>
      </c>
      <c r="C2204" s="168">
        <v>2.9281037050249004</v>
      </c>
      <c r="D2204" s="168">
        <v>3443</v>
      </c>
      <c r="E2204" s="168">
        <v>7</v>
      </c>
      <c r="F2204" s="168">
        <v>67</v>
      </c>
      <c r="G2204" s="168">
        <v>73</v>
      </c>
      <c r="H2204" s="168">
        <v>6656</v>
      </c>
      <c r="I2204" s="168">
        <f t="shared" si="379"/>
        <v>22821041.443999987</v>
      </c>
      <c r="J2204" s="168">
        <v>459</v>
      </c>
      <c r="K2204" s="168">
        <v>610</v>
      </c>
      <c r="L2204" s="169">
        <f t="shared" si="384"/>
        <v>529.14081301672434</v>
      </c>
      <c r="M2204">
        <f t="shared" si="374"/>
        <v>73</v>
      </c>
      <c r="N2204" s="168">
        <f t="shared" si="380"/>
        <v>73</v>
      </c>
      <c r="O2204" s="168">
        <f t="shared" si="381"/>
        <v>-1</v>
      </c>
      <c r="P2204" s="168">
        <f t="shared" si="382"/>
        <v>-1</v>
      </c>
      <c r="Q2204" s="168">
        <f t="shared" si="383"/>
        <v>-1</v>
      </c>
      <c r="R2204" s="168">
        <f t="shared" si="375"/>
        <v>-1</v>
      </c>
      <c r="S2204">
        <f t="shared" si="376"/>
        <v>-1</v>
      </c>
      <c r="T2204">
        <f t="shared" si="377"/>
        <v>-1</v>
      </c>
      <c r="U2204">
        <f t="shared" si="378"/>
        <v>610</v>
      </c>
    </row>
    <row r="2205" spans="2:21" x14ac:dyDescent="0.25">
      <c r="B2205" s="167">
        <v>300.87138150000004</v>
      </c>
      <c r="C2205" s="168">
        <v>2.9282328900730863</v>
      </c>
      <c r="D2205" s="168">
        <v>3444</v>
      </c>
      <c r="E2205" s="168">
        <v>1</v>
      </c>
      <c r="F2205" s="168">
        <v>35</v>
      </c>
      <c r="G2205" s="168">
        <v>72</v>
      </c>
      <c r="H2205" s="168">
        <v>2075</v>
      </c>
      <c r="I2205" s="168">
        <f t="shared" si="379"/>
        <v>22823116.443999987</v>
      </c>
      <c r="J2205" s="168">
        <v>540</v>
      </c>
      <c r="K2205" s="168">
        <v>673</v>
      </c>
      <c r="L2205" s="169">
        <f t="shared" si="384"/>
        <v>602.84326321192316</v>
      </c>
      <c r="M2205">
        <f t="shared" si="374"/>
        <v>72</v>
      </c>
      <c r="N2205" s="168">
        <f t="shared" si="380"/>
        <v>72</v>
      </c>
      <c r="O2205" s="168">
        <f t="shared" si="381"/>
        <v>-1</v>
      </c>
      <c r="P2205" s="168">
        <f t="shared" si="382"/>
        <v>-1</v>
      </c>
      <c r="Q2205" s="168">
        <f t="shared" si="383"/>
        <v>-1</v>
      </c>
      <c r="R2205" s="168">
        <f t="shared" si="375"/>
        <v>-1</v>
      </c>
      <c r="S2205">
        <f t="shared" si="376"/>
        <v>-1</v>
      </c>
      <c r="T2205">
        <f t="shared" si="377"/>
        <v>-1</v>
      </c>
      <c r="U2205">
        <f t="shared" si="378"/>
        <v>673</v>
      </c>
    </row>
    <row r="2206" spans="2:21" x14ac:dyDescent="0.25">
      <c r="B2206" s="167">
        <v>300.87850080000004</v>
      </c>
      <c r="C2206" s="168">
        <v>2.9283154118659329</v>
      </c>
      <c r="D2206" s="168">
        <v>3445</v>
      </c>
      <c r="E2206" s="168">
        <v>15</v>
      </c>
      <c r="F2206" s="168">
        <v>154</v>
      </c>
      <c r="G2206" s="168">
        <v>78</v>
      </c>
      <c r="H2206" s="168">
        <v>40287</v>
      </c>
      <c r="I2206" s="168">
        <f t="shared" si="379"/>
        <v>22863403.443999987</v>
      </c>
      <c r="J2206" s="168">
        <v>387</v>
      </c>
      <c r="K2206" s="168">
        <v>97</v>
      </c>
      <c r="L2206" s="169">
        <f t="shared" si="384"/>
        <v>193.74983870961029</v>
      </c>
      <c r="M2206">
        <f t="shared" si="374"/>
        <v>78</v>
      </c>
      <c r="N2206" s="168">
        <f t="shared" si="380"/>
        <v>-1</v>
      </c>
      <c r="O2206" s="168">
        <f t="shared" si="381"/>
        <v>78</v>
      </c>
      <c r="P2206" s="168">
        <f t="shared" si="382"/>
        <v>-1</v>
      </c>
      <c r="Q2206" s="168">
        <f t="shared" si="383"/>
        <v>-1</v>
      </c>
      <c r="R2206" s="168">
        <f t="shared" si="375"/>
        <v>97</v>
      </c>
      <c r="S2206">
        <f t="shared" si="376"/>
        <v>-1</v>
      </c>
      <c r="T2206">
        <f t="shared" si="377"/>
        <v>-1</v>
      </c>
      <c r="U2206">
        <f t="shared" si="378"/>
        <v>-1</v>
      </c>
    </row>
    <row r="2207" spans="2:21" x14ac:dyDescent="0.25">
      <c r="B2207" s="167">
        <v>300.89056270000003</v>
      </c>
      <c r="C2207" s="168">
        <v>2.9284552376139361</v>
      </c>
      <c r="D2207" s="168">
        <v>3446</v>
      </c>
      <c r="E2207" s="168">
        <v>2</v>
      </c>
      <c r="F2207" s="168">
        <v>36</v>
      </c>
      <c r="G2207" s="168">
        <v>70</v>
      </c>
      <c r="H2207" s="168">
        <v>1997</v>
      </c>
      <c r="I2207" s="168">
        <f t="shared" si="379"/>
        <v>22865400.443999987</v>
      </c>
      <c r="J2207" s="168">
        <v>572</v>
      </c>
      <c r="K2207" s="168">
        <v>434</v>
      </c>
      <c r="L2207" s="169">
        <f t="shared" si="384"/>
        <v>498.2449196931164</v>
      </c>
      <c r="M2207">
        <f t="shared" si="374"/>
        <v>70</v>
      </c>
      <c r="N2207" s="168">
        <f t="shared" si="380"/>
        <v>70</v>
      </c>
      <c r="O2207" s="168">
        <f t="shared" si="381"/>
        <v>-1</v>
      </c>
      <c r="P2207" s="168">
        <f t="shared" si="382"/>
        <v>-1</v>
      </c>
      <c r="Q2207" s="168">
        <f t="shared" si="383"/>
        <v>-1</v>
      </c>
      <c r="R2207" s="168">
        <f t="shared" si="375"/>
        <v>-1</v>
      </c>
      <c r="S2207">
        <f t="shared" si="376"/>
        <v>-1</v>
      </c>
      <c r="T2207">
        <f t="shared" si="377"/>
        <v>434</v>
      </c>
      <c r="U2207">
        <f t="shared" si="378"/>
        <v>-1</v>
      </c>
    </row>
    <row r="2208" spans="2:21" x14ac:dyDescent="0.25">
      <c r="B2208" s="167">
        <v>300.89869100000004</v>
      </c>
      <c r="C2208" s="168">
        <v>2.9285494728519263</v>
      </c>
      <c r="D2208" s="168">
        <v>3447</v>
      </c>
      <c r="E2208" s="168">
        <v>11</v>
      </c>
      <c r="F2208" s="168">
        <v>71</v>
      </c>
      <c r="G2208" s="168">
        <v>77</v>
      </c>
      <c r="H2208" s="168">
        <v>20577</v>
      </c>
      <c r="I2208" s="168">
        <f t="shared" si="379"/>
        <v>22885977.443999987</v>
      </c>
      <c r="J2208" s="168">
        <v>503</v>
      </c>
      <c r="K2208" s="168">
        <v>468</v>
      </c>
      <c r="L2208" s="169">
        <f t="shared" si="384"/>
        <v>485.18450098905674</v>
      </c>
      <c r="M2208">
        <f t="shared" si="374"/>
        <v>77</v>
      </c>
      <c r="N2208" s="168">
        <f t="shared" si="380"/>
        <v>-1</v>
      </c>
      <c r="O2208" s="168">
        <f t="shared" si="381"/>
        <v>77</v>
      </c>
      <c r="P2208" s="168">
        <f t="shared" si="382"/>
        <v>-1</v>
      </c>
      <c r="Q2208" s="168">
        <f t="shared" si="383"/>
        <v>-1</v>
      </c>
      <c r="R2208" s="168">
        <f t="shared" si="375"/>
        <v>-1</v>
      </c>
      <c r="S2208">
        <f t="shared" si="376"/>
        <v>-1</v>
      </c>
      <c r="T2208">
        <f t="shared" si="377"/>
        <v>468</v>
      </c>
      <c r="U2208">
        <f t="shared" si="378"/>
        <v>-1</v>
      </c>
    </row>
    <row r="2209" spans="2:21" x14ac:dyDescent="0.25">
      <c r="B2209" s="167">
        <v>300.90987970000003</v>
      </c>
      <c r="C2209" s="168">
        <v>2.9286792008149134</v>
      </c>
      <c r="D2209" s="168">
        <v>3448</v>
      </c>
      <c r="E2209" s="168">
        <v>93</v>
      </c>
      <c r="F2209" s="168">
        <v>189</v>
      </c>
      <c r="G2209" s="168">
        <v>73</v>
      </c>
      <c r="H2209" s="168">
        <v>11182</v>
      </c>
      <c r="I2209" s="168">
        <f t="shared" si="379"/>
        <v>22897159.443999987</v>
      </c>
      <c r="J2209" s="168">
        <v>478</v>
      </c>
      <c r="K2209" s="168">
        <v>444</v>
      </c>
      <c r="L2209" s="169">
        <f t="shared" si="384"/>
        <v>460.68644434148484</v>
      </c>
      <c r="M2209">
        <f t="shared" si="374"/>
        <v>73</v>
      </c>
      <c r="N2209" s="168">
        <f t="shared" si="380"/>
        <v>73</v>
      </c>
      <c r="O2209" s="168">
        <f t="shared" si="381"/>
        <v>-1</v>
      </c>
      <c r="P2209" s="168">
        <f t="shared" si="382"/>
        <v>-1</v>
      </c>
      <c r="Q2209" s="168">
        <f t="shared" si="383"/>
        <v>-1</v>
      </c>
      <c r="R2209" s="168">
        <f t="shared" si="375"/>
        <v>-1</v>
      </c>
      <c r="S2209">
        <f t="shared" si="376"/>
        <v>-1</v>
      </c>
      <c r="T2209">
        <f t="shared" si="377"/>
        <v>444</v>
      </c>
      <c r="U2209">
        <f t="shared" si="378"/>
        <v>-1</v>
      </c>
    </row>
    <row r="2210" spans="2:21" x14ac:dyDescent="0.25">
      <c r="B2210" s="167">
        <v>300.92533450000002</v>
      </c>
      <c r="C2210" s="168">
        <v>2.9288584152708887</v>
      </c>
      <c r="D2210" s="168">
        <v>3450</v>
      </c>
      <c r="E2210" s="168">
        <v>1</v>
      </c>
      <c r="F2210" s="168">
        <v>37</v>
      </c>
      <c r="G2210" s="168">
        <v>70</v>
      </c>
      <c r="H2210" s="168">
        <v>2142</v>
      </c>
      <c r="I2210" s="168">
        <f t="shared" si="379"/>
        <v>22899301.443999987</v>
      </c>
      <c r="J2210" s="168">
        <v>527</v>
      </c>
      <c r="K2210" s="168">
        <v>434</v>
      </c>
      <c r="L2210" s="169">
        <f t="shared" si="384"/>
        <v>478.24470723678689</v>
      </c>
      <c r="M2210">
        <f t="shared" si="374"/>
        <v>70</v>
      </c>
      <c r="N2210" s="168">
        <f t="shared" si="380"/>
        <v>70</v>
      </c>
      <c r="O2210" s="168">
        <f t="shared" si="381"/>
        <v>-1</v>
      </c>
      <c r="P2210" s="168">
        <f t="shared" si="382"/>
        <v>-1</v>
      </c>
      <c r="Q2210" s="168">
        <f t="shared" si="383"/>
        <v>-1</v>
      </c>
      <c r="R2210" s="168">
        <f t="shared" si="375"/>
        <v>-1</v>
      </c>
      <c r="S2210">
        <f t="shared" si="376"/>
        <v>-1</v>
      </c>
      <c r="T2210">
        <f t="shared" si="377"/>
        <v>434</v>
      </c>
      <c r="U2210">
        <f t="shared" si="378"/>
        <v>-1</v>
      </c>
    </row>
    <row r="2211" spans="2:21" x14ac:dyDescent="0.25">
      <c r="B2211" s="167">
        <v>300.95414020000004</v>
      </c>
      <c r="C2211" s="168">
        <v>2.929192518446206</v>
      </c>
      <c r="D2211" s="168">
        <v>3452</v>
      </c>
      <c r="E2211" s="168">
        <v>18</v>
      </c>
      <c r="F2211" s="168">
        <v>66</v>
      </c>
      <c r="G2211" s="168">
        <v>65</v>
      </c>
      <c r="H2211" s="168">
        <v>2946</v>
      </c>
      <c r="I2211" s="168">
        <f t="shared" si="379"/>
        <v>22902247.443999987</v>
      </c>
      <c r="J2211" s="168">
        <v>415</v>
      </c>
      <c r="K2211" s="168">
        <v>141</v>
      </c>
      <c r="L2211" s="169">
        <f t="shared" si="384"/>
        <v>241.89873914512245</v>
      </c>
      <c r="M2211">
        <f t="shared" si="374"/>
        <v>65</v>
      </c>
      <c r="N2211" s="168">
        <f t="shared" si="380"/>
        <v>65</v>
      </c>
      <c r="O2211" s="168">
        <f t="shared" si="381"/>
        <v>-1</v>
      </c>
      <c r="P2211" s="168">
        <f t="shared" si="382"/>
        <v>-1</v>
      </c>
      <c r="Q2211" s="168">
        <f t="shared" si="383"/>
        <v>-1</v>
      </c>
      <c r="R2211" s="168">
        <f t="shared" si="375"/>
        <v>141</v>
      </c>
      <c r="S2211">
        <f t="shared" si="376"/>
        <v>-1</v>
      </c>
      <c r="T2211">
        <f t="shared" si="377"/>
        <v>-1</v>
      </c>
      <c r="U2211">
        <f t="shared" si="378"/>
        <v>-1</v>
      </c>
    </row>
    <row r="2212" spans="2:21" x14ac:dyDescent="0.25">
      <c r="B2212" s="167">
        <v>300.95618200000001</v>
      </c>
      <c r="C2212" s="168">
        <v>2.929216203799343</v>
      </c>
      <c r="D2212" s="168">
        <v>3453</v>
      </c>
      <c r="E2212" s="168">
        <v>4</v>
      </c>
      <c r="F2212" s="168">
        <v>33</v>
      </c>
      <c r="G2212" s="168">
        <v>63</v>
      </c>
      <c r="H2212" s="168">
        <v>659.82100000000003</v>
      </c>
      <c r="I2212" s="168">
        <f t="shared" si="379"/>
        <v>22902907.264999986</v>
      </c>
      <c r="J2212" s="168">
        <v>507</v>
      </c>
      <c r="K2212" s="168">
        <v>166</v>
      </c>
      <c r="L2212" s="169">
        <f t="shared" si="384"/>
        <v>290.10687685747814</v>
      </c>
      <c r="M2212">
        <f t="shared" si="374"/>
        <v>63</v>
      </c>
      <c r="N2212" s="168">
        <f t="shared" si="380"/>
        <v>63</v>
      </c>
      <c r="O2212" s="168">
        <f t="shared" si="381"/>
        <v>-1</v>
      </c>
      <c r="P2212" s="168">
        <f t="shared" si="382"/>
        <v>-1</v>
      </c>
      <c r="Q2212" s="168">
        <f t="shared" si="383"/>
        <v>-1</v>
      </c>
      <c r="R2212" s="168">
        <f t="shared" si="375"/>
        <v>166</v>
      </c>
      <c r="S2212">
        <f t="shared" si="376"/>
        <v>-1</v>
      </c>
      <c r="T2212">
        <f t="shared" si="377"/>
        <v>-1</v>
      </c>
      <c r="U2212">
        <f t="shared" si="378"/>
        <v>-1</v>
      </c>
    </row>
    <row r="2213" spans="2:21" x14ac:dyDescent="0.25">
      <c r="B2213" s="167">
        <v>300.96305050000007</v>
      </c>
      <c r="C2213" s="168">
        <v>2.9292958834094902</v>
      </c>
      <c r="D2213" s="168">
        <v>3454</v>
      </c>
      <c r="E2213" s="168">
        <v>6</v>
      </c>
      <c r="F2213" s="168">
        <v>12</v>
      </c>
      <c r="G2213" s="168">
        <v>62</v>
      </c>
      <c r="H2213" s="168">
        <v>389.88900000000001</v>
      </c>
      <c r="I2213" s="168">
        <f t="shared" si="379"/>
        <v>22903297.153999984</v>
      </c>
      <c r="J2213" s="168">
        <v>451</v>
      </c>
      <c r="K2213" s="168">
        <v>434</v>
      </c>
      <c r="L2213" s="169">
        <f t="shared" si="384"/>
        <v>442.41835404964837</v>
      </c>
      <c r="M2213">
        <f t="shared" si="374"/>
        <v>62</v>
      </c>
      <c r="N2213" s="168">
        <f t="shared" si="380"/>
        <v>62</v>
      </c>
      <c r="O2213" s="168">
        <f t="shared" si="381"/>
        <v>-1</v>
      </c>
      <c r="P2213" s="168">
        <f t="shared" si="382"/>
        <v>-1</v>
      </c>
      <c r="Q2213" s="168">
        <f t="shared" si="383"/>
        <v>-1</v>
      </c>
      <c r="R2213" s="168">
        <f t="shared" si="375"/>
        <v>-1</v>
      </c>
      <c r="S2213">
        <f t="shared" si="376"/>
        <v>-1</v>
      </c>
      <c r="T2213">
        <f t="shared" si="377"/>
        <v>434</v>
      </c>
      <c r="U2213">
        <f t="shared" si="378"/>
        <v>-1</v>
      </c>
    </row>
    <row r="2214" spans="2:21" x14ac:dyDescent="0.25">
      <c r="B2214" s="167">
        <v>300.96705330000003</v>
      </c>
      <c r="C2214" s="168">
        <v>2.9293423212402412</v>
      </c>
      <c r="D2214" s="168">
        <v>3455</v>
      </c>
      <c r="E2214" s="168">
        <v>7</v>
      </c>
      <c r="F2214" s="168">
        <v>29</v>
      </c>
      <c r="G2214" s="168">
        <v>64</v>
      </c>
      <c r="H2214" s="168">
        <v>899.04100000000005</v>
      </c>
      <c r="I2214" s="168">
        <f t="shared" si="379"/>
        <v>22904196.194999985</v>
      </c>
      <c r="J2214" s="168">
        <v>425</v>
      </c>
      <c r="K2214" s="168">
        <v>473</v>
      </c>
      <c r="L2214" s="169">
        <f t="shared" si="384"/>
        <v>448.35811579584458</v>
      </c>
      <c r="M2214">
        <f t="shared" si="374"/>
        <v>64</v>
      </c>
      <c r="N2214" s="168">
        <f t="shared" si="380"/>
        <v>64</v>
      </c>
      <c r="O2214" s="168">
        <f t="shared" si="381"/>
        <v>-1</v>
      </c>
      <c r="P2214" s="168">
        <f t="shared" si="382"/>
        <v>-1</v>
      </c>
      <c r="Q2214" s="168">
        <f t="shared" si="383"/>
        <v>-1</v>
      </c>
      <c r="R2214" s="168">
        <f t="shared" si="375"/>
        <v>-1</v>
      </c>
      <c r="S2214">
        <f t="shared" si="376"/>
        <v>-1</v>
      </c>
      <c r="T2214">
        <f t="shared" si="377"/>
        <v>473</v>
      </c>
      <c r="U2214">
        <f t="shared" si="378"/>
        <v>-1</v>
      </c>
    </row>
    <row r="2215" spans="2:21" x14ac:dyDescent="0.25">
      <c r="B2215" s="167">
        <v>300.98203600000005</v>
      </c>
      <c r="C2215" s="168">
        <v>2.9295161564823937</v>
      </c>
      <c r="D2215" s="168">
        <v>3456</v>
      </c>
      <c r="E2215" s="168">
        <v>3</v>
      </c>
      <c r="F2215" s="168">
        <v>37</v>
      </c>
      <c r="G2215" s="168">
        <v>69</v>
      </c>
      <c r="H2215" s="168">
        <v>1878</v>
      </c>
      <c r="I2215" s="168">
        <f t="shared" si="379"/>
        <v>22906074.194999985</v>
      </c>
      <c r="J2215" s="168">
        <v>521</v>
      </c>
      <c r="K2215" s="168">
        <v>434</v>
      </c>
      <c r="L2215" s="169">
        <f t="shared" si="384"/>
        <v>475.51445824496233</v>
      </c>
      <c r="M2215">
        <f t="shared" si="374"/>
        <v>69</v>
      </c>
      <c r="N2215" s="168">
        <f t="shared" si="380"/>
        <v>69</v>
      </c>
      <c r="O2215" s="168">
        <f t="shared" si="381"/>
        <v>-1</v>
      </c>
      <c r="P2215" s="168">
        <f t="shared" si="382"/>
        <v>-1</v>
      </c>
      <c r="Q2215" s="168">
        <f t="shared" si="383"/>
        <v>-1</v>
      </c>
      <c r="R2215" s="168">
        <f t="shared" si="375"/>
        <v>-1</v>
      </c>
      <c r="S2215">
        <f t="shared" si="376"/>
        <v>-1</v>
      </c>
      <c r="T2215">
        <f t="shared" si="377"/>
        <v>434</v>
      </c>
      <c r="U2215">
        <f t="shared" si="378"/>
        <v>-1</v>
      </c>
    </row>
    <row r="2216" spans="2:21" x14ac:dyDescent="0.25">
      <c r="B2216" s="167">
        <v>300.98624350000006</v>
      </c>
      <c r="C2216" s="168">
        <v>2.9295649780825697</v>
      </c>
      <c r="D2216" s="168">
        <v>3457</v>
      </c>
      <c r="E2216" s="168">
        <v>3</v>
      </c>
      <c r="F2216" s="168">
        <v>5</v>
      </c>
      <c r="G2216" s="168">
        <v>65</v>
      </c>
      <c r="H2216" s="168">
        <v>279.98700000000002</v>
      </c>
      <c r="I2216" s="168">
        <f t="shared" si="379"/>
        <v>22906354.181999985</v>
      </c>
      <c r="J2216" s="168">
        <v>532</v>
      </c>
      <c r="K2216" s="168">
        <v>473</v>
      </c>
      <c r="L2216" s="169">
        <f t="shared" si="384"/>
        <v>501.63333222584004</v>
      </c>
      <c r="M2216">
        <f t="shared" si="374"/>
        <v>65</v>
      </c>
      <c r="N2216" s="168">
        <f t="shared" si="380"/>
        <v>65</v>
      </c>
      <c r="O2216" s="168">
        <f t="shared" si="381"/>
        <v>-1</v>
      </c>
      <c r="P2216" s="168">
        <f t="shared" si="382"/>
        <v>-1</v>
      </c>
      <c r="Q2216" s="168">
        <f t="shared" si="383"/>
        <v>-1</v>
      </c>
      <c r="R2216" s="168">
        <f t="shared" si="375"/>
        <v>-1</v>
      </c>
      <c r="S2216">
        <f t="shared" si="376"/>
        <v>-1</v>
      </c>
      <c r="T2216">
        <f t="shared" si="377"/>
        <v>473</v>
      </c>
      <c r="U2216">
        <f t="shared" si="378"/>
        <v>-1</v>
      </c>
    </row>
    <row r="2217" spans="2:21" x14ac:dyDescent="0.25">
      <c r="B2217" s="167">
        <v>301.00473830000004</v>
      </c>
      <c r="C2217" s="168">
        <v>2.9297796054122971</v>
      </c>
      <c r="D2217" s="168">
        <v>3458</v>
      </c>
      <c r="E2217" s="168">
        <v>1</v>
      </c>
      <c r="F2217" s="168">
        <v>1</v>
      </c>
      <c r="G2217" s="168">
        <v>63</v>
      </c>
      <c r="H2217" s="168">
        <v>140.16399999999999</v>
      </c>
      <c r="I2217" s="168">
        <f t="shared" si="379"/>
        <v>22906494.345999986</v>
      </c>
      <c r="J2217" s="168">
        <v>460</v>
      </c>
      <c r="K2217" s="168">
        <v>468</v>
      </c>
      <c r="L2217" s="169">
        <f t="shared" si="384"/>
        <v>463.98275830034891</v>
      </c>
      <c r="M2217">
        <f t="shared" si="374"/>
        <v>63</v>
      </c>
      <c r="N2217" s="168">
        <f t="shared" si="380"/>
        <v>63</v>
      </c>
      <c r="O2217" s="168">
        <f t="shared" si="381"/>
        <v>-1</v>
      </c>
      <c r="P2217" s="168">
        <f t="shared" si="382"/>
        <v>-1</v>
      </c>
      <c r="Q2217" s="168">
        <f t="shared" si="383"/>
        <v>-1</v>
      </c>
      <c r="R2217" s="168">
        <f t="shared" si="375"/>
        <v>-1</v>
      </c>
      <c r="S2217">
        <f t="shared" si="376"/>
        <v>-1</v>
      </c>
      <c r="T2217">
        <f t="shared" si="377"/>
        <v>468</v>
      </c>
      <c r="U2217">
        <f t="shared" si="378"/>
        <v>-1</v>
      </c>
    </row>
    <row r="2218" spans="2:21" x14ac:dyDescent="0.25">
      <c r="B2218" s="167">
        <v>301.00618920000005</v>
      </c>
      <c r="C2218" s="168">
        <v>2.9297964443464304</v>
      </c>
      <c r="D2218" s="168">
        <v>3459</v>
      </c>
      <c r="E2218" s="168">
        <v>4</v>
      </c>
      <c r="F2218" s="168">
        <v>30</v>
      </c>
      <c r="G2218" s="168">
        <v>70</v>
      </c>
      <c r="H2218" s="168">
        <v>1954</v>
      </c>
      <c r="I2218" s="168">
        <f t="shared" si="379"/>
        <v>22908448.345999986</v>
      </c>
      <c r="J2218" s="168">
        <v>596</v>
      </c>
      <c r="K2218" s="168">
        <v>639</v>
      </c>
      <c r="L2218" s="169">
        <f t="shared" si="384"/>
        <v>617.12559499667486</v>
      </c>
      <c r="M2218">
        <f t="shared" si="374"/>
        <v>70</v>
      </c>
      <c r="N2218" s="168">
        <f t="shared" si="380"/>
        <v>70</v>
      </c>
      <c r="O2218" s="168">
        <f t="shared" si="381"/>
        <v>-1</v>
      </c>
      <c r="P2218" s="168">
        <f t="shared" si="382"/>
        <v>-1</v>
      </c>
      <c r="Q2218" s="168">
        <f t="shared" si="383"/>
        <v>-1</v>
      </c>
      <c r="R2218" s="168">
        <f t="shared" si="375"/>
        <v>-1</v>
      </c>
      <c r="S2218">
        <f t="shared" si="376"/>
        <v>-1</v>
      </c>
      <c r="T2218">
        <f t="shared" si="377"/>
        <v>-1</v>
      </c>
      <c r="U2218">
        <f t="shared" si="378"/>
        <v>639</v>
      </c>
    </row>
    <row r="2219" spans="2:21" x14ac:dyDescent="0.25">
      <c r="B2219" s="167">
        <v>301.01643800000005</v>
      </c>
      <c r="C2219" s="168">
        <v>2.9299153971329663</v>
      </c>
      <c r="D2219" s="168">
        <v>3460</v>
      </c>
      <c r="E2219" s="168">
        <v>1</v>
      </c>
      <c r="F2219" s="168">
        <v>35</v>
      </c>
      <c r="G2219" s="168">
        <v>72</v>
      </c>
      <c r="H2219" s="168">
        <v>2833</v>
      </c>
      <c r="I2219" s="168">
        <f t="shared" si="379"/>
        <v>22911281.345999986</v>
      </c>
      <c r="J2219" s="168">
        <v>545</v>
      </c>
      <c r="K2219" s="168">
        <v>434</v>
      </c>
      <c r="L2219" s="169">
        <f t="shared" si="384"/>
        <v>486.34350000796763</v>
      </c>
      <c r="M2219">
        <f t="shared" si="374"/>
        <v>72</v>
      </c>
      <c r="N2219" s="168">
        <f t="shared" si="380"/>
        <v>72</v>
      </c>
      <c r="O2219" s="168">
        <f t="shared" si="381"/>
        <v>-1</v>
      </c>
      <c r="P2219" s="168">
        <f t="shared" si="382"/>
        <v>-1</v>
      </c>
      <c r="Q2219" s="168">
        <f t="shared" si="383"/>
        <v>-1</v>
      </c>
      <c r="R2219" s="168">
        <f t="shared" si="375"/>
        <v>-1</v>
      </c>
      <c r="S2219">
        <f t="shared" si="376"/>
        <v>-1</v>
      </c>
      <c r="T2219">
        <f t="shared" si="377"/>
        <v>434</v>
      </c>
      <c r="U2219">
        <f t="shared" si="378"/>
        <v>-1</v>
      </c>
    </row>
    <row r="2220" spans="2:21" x14ac:dyDescent="0.25">
      <c r="B2220" s="167">
        <v>301.02409650000004</v>
      </c>
      <c r="C2220" s="168">
        <v>2.9300042932511547</v>
      </c>
      <c r="D2220" s="168">
        <v>3461</v>
      </c>
      <c r="E2220" s="168">
        <v>2</v>
      </c>
      <c r="F2220" s="168">
        <v>31</v>
      </c>
      <c r="G2220" s="168">
        <v>64</v>
      </c>
      <c r="H2220" s="168">
        <v>1792</v>
      </c>
      <c r="I2220" s="168">
        <f t="shared" si="379"/>
        <v>22913073.345999986</v>
      </c>
      <c r="J2220" s="168">
        <v>443</v>
      </c>
      <c r="K2220" s="168">
        <v>463</v>
      </c>
      <c r="L2220" s="169">
        <f t="shared" si="384"/>
        <v>452.88961127409402</v>
      </c>
      <c r="M2220">
        <f t="shared" si="374"/>
        <v>64</v>
      </c>
      <c r="N2220" s="168">
        <f t="shared" si="380"/>
        <v>64</v>
      </c>
      <c r="O2220" s="168">
        <f t="shared" si="381"/>
        <v>-1</v>
      </c>
      <c r="P2220" s="168">
        <f t="shared" si="382"/>
        <v>-1</v>
      </c>
      <c r="Q2220" s="168">
        <f t="shared" si="383"/>
        <v>-1</v>
      </c>
      <c r="R2220" s="168">
        <f t="shared" si="375"/>
        <v>-1</v>
      </c>
      <c r="S2220">
        <f t="shared" si="376"/>
        <v>-1</v>
      </c>
      <c r="T2220">
        <f t="shared" si="377"/>
        <v>463</v>
      </c>
      <c r="U2220">
        <f t="shared" si="378"/>
        <v>-1</v>
      </c>
    </row>
    <row r="2221" spans="2:21" x14ac:dyDescent="0.25">
      <c r="B2221" s="167">
        <v>301.04125100000005</v>
      </c>
      <c r="C2221" s="168">
        <v>2.9302034381037618</v>
      </c>
      <c r="D2221" s="168">
        <v>3463</v>
      </c>
      <c r="E2221" s="168">
        <v>5</v>
      </c>
      <c r="F2221" s="168">
        <v>65</v>
      </c>
      <c r="G2221" s="168">
        <v>64</v>
      </c>
      <c r="H2221" s="168">
        <v>1653</v>
      </c>
      <c r="I2221" s="168">
        <f t="shared" si="379"/>
        <v>22914726.345999986</v>
      </c>
      <c r="J2221" s="168">
        <v>360</v>
      </c>
      <c r="K2221" s="168">
        <v>463</v>
      </c>
      <c r="L2221" s="169">
        <f t="shared" si="384"/>
        <v>408.26462006889602</v>
      </c>
      <c r="M2221">
        <f t="shared" si="374"/>
        <v>64</v>
      </c>
      <c r="N2221" s="168">
        <f t="shared" si="380"/>
        <v>64</v>
      </c>
      <c r="O2221" s="168">
        <f t="shared" si="381"/>
        <v>-1</v>
      </c>
      <c r="P2221" s="168">
        <f t="shared" si="382"/>
        <v>-1</v>
      </c>
      <c r="Q2221" s="168">
        <f t="shared" si="383"/>
        <v>-1</v>
      </c>
      <c r="R2221" s="168">
        <f t="shared" si="375"/>
        <v>-1</v>
      </c>
      <c r="S2221">
        <f t="shared" si="376"/>
        <v>-1</v>
      </c>
      <c r="T2221">
        <f t="shared" si="377"/>
        <v>463</v>
      </c>
      <c r="U2221">
        <f t="shared" si="378"/>
        <v>-1</v>
      </c>
    </row>
    <row r="2222" spans="2:21" x14ac:dyDescent="0.25">
      <c r="B2222" s="167">
        <v>301.10446900000005</v>
      </c>
      <c r="C2222" s="168">
        <v>2.9309376139490646</v>
      </c>
      <c r="D2222" s="168">
        <v>3469</v>
      </c>
      <c r="E2222" s="168">
        <v>2</v>
      </c>
      <c r="F2222" s="168">
        <v>3</v>
      </c>
      <c r="G2222" s="168">
        <v>61</v>
      </c>
      <c r="H2222" s="168">
        <v>132.49299999999999</v>
      </c>
      <c r="I2222" s="168">
        <f t="shared" si="379"/>
        <v>22914858.838999987</v>
      </c>
      <c r="J2222" s="168">
        <v>548</v>
      </c>
      <c r="K2222" s="168">
        <v>444</v>
      </c>
      <c r="L2222" s="169">
        <f t="shared" si="384"/>
        <v>493.26666216155337</v>
      </c>
      <c r="M2222">
        <f t="shared" si="374"/>
        <v>61</v>
      </c>
      <c r="N2222" s="168">
        <f t="shared" si="380"/>
        <v>61</v>
      </c>
      <c r="O2222" s="168">
        <f t="shared" si="381"/>
        <v>-1</v>
      </c>
      <c r="P2222" s="168">
        <f t="shared" si="382"/>
        <v>-1</v>
      </c>
      <c r="Q2222" s="168">
        <f t="shared" si="383"/>
        <v>-1</v>
      </c>
      <c r="R2222" s="168">
        <f t="shared" si="375"/>
        <v>-1</v>
      </c>
      <c r="S2222">
        <f t="shared" si="376"/>
        <v>-1</v>
      </c>
      <c r="T2222">
        <f t="shared" si="377"/>
        <v>444</v>
      </c>
      <c r="U2222">
        <f t="shared" si="378"/>
        <v>-1</v>
      </c>
    </row>
    <row r="2223" spans="2:21" x14ac:dyDescent="0.25">
      <c r="B2223" s="167">
        <v>301.10854800000004</v>
      </c>
      <c r="C2223" s="168">
        <v>2.930985000382818</v>
      </c>
      <c r="D2223" s="168">
        <v>3470</v>
      </c>
      <c r="E2223" s="168">
        <v>3</v>
      </c>
      <c r="F2223" s="168">
        <v>57</v>
      </c>
      <c r="G2223" s="168">
        <v>72</v>
      </c>
      <c r="H2223" s="168">
        <v>4884</v>
      </c>
      <c r="I2223" s="168">
        <f t="shared" si="379"/>
        <v>22919742.838999987</v>
      </c>
      <c r="J2223" s="168">
        <v>494</v>
      </c>
      <c r="K2223" s="168">
        <v>166</v>
      </c>
      <c r="L2223" s="169">
        <f t="shared" si="384"/>
        <v>286.36340548331242</v>
      </c>
      <c r="M2223">
        <f t="shared" si="374"/>
        <v>72</v>
      </c>
      <c r="N2223" s="168">
        <f t="shared" si="380"/>
        <v>72</v>
      </c>
      <c r="O2223" s="168">
        <f t="shared" si="381"/>
        <v>-1</v>
      </c>
      <c r="P2223" s="168">
        <f t="shared" si="382"/>
        <v>-1</v>
      </c>
      <c r="Q2223" s="168">
        <f t="shared" si="383"/>
        <v>-1</v>
      </c>
      <c r="R2223" s="168">
        <f t="shared" si="375"/>
        <v>166</v>
      </c>
      <c r="S2223">
        <f t="shared" si="376"/>
        <v>-1</v>
      </c>
      <c r="T2223">
        <f t="shared" si="377"/>
        <v>-1</v>
      </c>
      <c r="U2223">
        <f t="shared" si="378"/>
        <v>-1</v>
      </c>
    </row>
    <row r="2224" spans="2:21" x14ac:dyDescent="0.25">
      <c r="B2224" s="167">
        <v>301.11715250000003</v>
      </c>
      <c r="C2224" s="168">
        <v>2.9310849664348138</v>
      </c>
      <c r="D2224" s="168">
        <v>3471</v>
      </c>
      <c r="E2224" s="168">
        <v>2</v>
      </c>
      <c r="F2224" s="168">
        <v>33</v>
      </c>
      <c r="G2224" s="168">
        <v>68</v>
      </c>
      <c r="H2224" s="168">
        <v>2877</v>
      </c>
      <c r="I2224" s="168">
        <f t="shared" si="379"/>
        <v>22922619.838999987</v>
      </c>
      <c r="J2224" s="168">
        <v>402</v>
      </c>
      <c r="K2224" s="168">
        <v>468</v>
      </c>
      <c r="L2224" s="169">
        <f t="shared" si="384"/>
        <v>433.74646972626761</v>
      </c>
      <c r="M2224">
        <f t="shared" si="374"/>
        <v>68</v>
      </c>
      <c r="N2224" s="168">
        <f t="shared" si="380"/>
        <v>68</v>
      </c>
      <c r="O2224" s="168">
        <f t="shared" si="381"/>
        <v>-1</v>
      </c>
      <c r="P2224" s="168">
        <f t="shared" si="382"/>
        <v>-1</v>
      </c>
      <c r="Q2224" s="168">
        <f t="shared" si="383"/>
        <v>-1</v>
      </c>
      <c r="R2224" s="168">
        <f t="shared" si="375"/>
        <v>-1</v>
      </c>
      <c r="S2224">
        <f t="shared" si="376"/>
        <v>-1</v>
      </c>
      <c r="T2224">
        <f t="shared" si="377"/>
        <v>468</v>
      </c>
      <c r="U2224">
        <f t="shared" si="378"/>
        <v>-1</v>
      </c>
    </row>
    <row r="2225" spans="2:21" x14ac:dyDescent="0.25">
      <c r="B2225" s="167">
        <v>301.12273480000005</v>
      </c>
      <c r="C2225" s="168">
        <v>2.9311498253691344</v>
      </c>
      <c r="D2225" s="168">
        <v>3472</v>
      </c>
      <c r="E2225" s="168">
        <v>5</v>
      </c>
      <c r="F2225" s="168">
        <v>24</v>
      </c>
      <c r="G2225" s="168">
        <v>62</v>
      </c>
      <c r="H2225" s="168">
        <v>579.84900000000005</v>
      </c>
      <c r="I2225" s="168">
        <f t="shared" si="379"/>
        <v>22923199.687999986</v>
      </c>
      <c r="J2225" s="168">
        <v>602</v>
      </c>
      <c r="K2225" s="168">
        <v>668</v>
      </c>
      <c r="L2225" s="169">
        <f t="shared" si="384"/>
        <v>634.14193994720142</v>
      </c>
      <c r="M2225">
        <f t="shared" si="374"/>
        <v>62</v>
      </c>
      <c r="N2225" s="168">
        <f t="shared" si="380"/>
        <v>62</v>
      </c>
      <c r="O2225" s="168">
        <f t="shared" si="381"/>
        <v>-1</v>
      </c>
      <c r="P2225" s="168">
        <f t="shared" si="382"/>
        <v>-1</v>
      </c>
      <c r="Q2225" s="168">
        <f t="shared" si="383"/>
        <v>-1</v>
      </c>
      <c r="R2225" s="168">
        <f t="shared" si="375"/>
        <v>-1</v>
      </c>
      <c r="S2225">
        <f t="shared" si="376"/>
        <v>-1</v>
      </c>
      <c r="T2225">
        <f t="shared" si="377"/>
        <v>-1</v>
      </c>
      <c r="U2225">
        <f t="shared" si="378"/>
        <v>668</v>
      </c>
    </row>
    <row r="2226" spans="2:21" x14ac:dyDescent="0.25">
      <c r="B2226" s="167">
        <v>301.13463300000006</v>
      </c>
      <c r="C2226" s="168">
        <v>2.9312880783627433</v>
      </c>
      <c r="D2226" s="168">
        <v>3473</v>
      </c>
      <c r="E2226" s="168">
        <v>16</v>
      </c>
      <c r="F2226" s="168">
        <v>184</v>
      </c>
      <c r="G2226" s="168">
        <v>74</v>
      </c>
      <c r="H2226" s="168">
        <v>20638</v>
      </c>
      <c r="I2226" s="168">
        <f t="shared" si="379"/>
        <v>22943837.687999986</v>
      </c>
      <c r="J2226" s="168">
        <v>429</v>
      </c>
      <c r="K2226" s="168">
        <v>468</v>
      </c>
      <c r="L2226" s="169">
        <f t="shared" si="384"/>
        <v>448.07588642996626</v>
      </c>
      <c r="M2226">
        <f t="shared" si="374"/>
        <v>74</v>
      </c>
      <c r="N2226" s="168">
        <f t="shared" si="380"/>
        <v>74</v>
      </c>
      <c r="O2226" s="168">
        <f t="shared" si="381"/>
        <v>-1</v>
      </c>
      <c r="P2226" s="168">
        <f t="shared" si="382"/>
        <v>-1</v>
      </c>
      <c r="Q2226" s="168">
        <f t="shared" si="383"/>
        <v>-1</v>
      </c>
      <c r="R2226" s="168">
        <f t="shared" si="375"/>
        <v>-1</v>
      </c>
      <c r="S2226">
        <f t="shared" si="376"/>
        <v>-1</v>
      </c>
      <c r="T2226">
        <f t="shared" si="377"/>
        <v>468</v>
      </c>
      <c r="U2226">
        <f t="shared" si="378"/>
        <v>-1</v>
      </c>
    </row>
    <row r="2227" spans="2:21" x14ac:dyDescent="0.25">
      <c r="B2227" s="167">
        <v>301.14381430000003</v>
      </c>
      <c r="C2227" s="168">
        <v>2.9313947727686784</v>
      </c>
      <c r="D2227" s="168">
        <v>3474</v>
      </c>
      <c r="E2227" s="168">
        <v>4</v>
      </c>
      <c r="F2227" s="168">
        <v>79</v>
      </c>
      <c r="G2227" s="168">
        <v>75</v>
      </c>
      <c r="H2227" s="168">
        <v>12330</v>
      </c>
      <c r="I2227" s="168">
        <f t="shared" si="379"/>
        <v>22956167.687999986</v>
      </c>
      <c r="J2227" s="168">
        <v>471</v>
      </c>
      <c r="K2227" s="168">
        <v>434</v>
      </c>
      <c r="L2227" s="169">
        <f t="shared" si="384"/>
        <v>452.12166504161246</v>
      </c>
      <c r="M2227">
        <f t="shared" si="374"/>
        <v>75</v>
      </c>
      <c r="N2227" s="168">
        <f t="shared" si="380"/>
        <v>-1</v>
      </c>
      <c r="O2227" s="168">
        <f t="shared" si="381"/>
        <v>75</v>
      </c>
      <c r="P2227" s="168">
        <f t="shared" si="382"/>
        <v>-1</v>
      </c>
      <c r="Q2227" s="168">
        <f t="shared" si="383"/>
        <v>-1</v>
      </c>
      <c r="R2227" s="168">
        <f t="shared" si="375"/>
        <v>-1</v>
      </c>
      <c r="S2227">
        <f t="shared" si="376"/>
        <v>-1</v>
      </c>
      <c r="T2227">
        <f t="shared" si="377"/>
        <v>434</v>
      </c>
      <c r="U2227">
        <f t="shared" si="378"/>
        <v>-1</v>
      </c>
    </row>
    <row r="2228" spans="2:21" x14ac:dyDescent="0.25">
      <c r="B2228" s="167">
        <v>301.15751070000005</v>
      </c>
      <c r="C2228" s="168">
        <v>2.9315539540047628</v>
      </c>
      <c r="D2228" s="168">
        <v>3475</v>
      </c>
      <c r="E2228" s="168">
        <v>3</v>
      </c>
      <c r="F2228" s="168">
        <v>55</v>
      </c>
      <c r="G2228" s="168">
        <v>63</v>
      </c>
      <c r="H2228" s="168">
        <v>1451</v>
      </c>
      <c r="I2228" s="168">
        <f t="shared" si="379"/>
        <v>22957618.687999986</v>
      </c>
      <c r="J2228" s="168">
        <v>453</v>
      </c>
      <c r="K2228" s="168">
        <v>166</v>
      </c>
      <c r="L2228" s="169">
        <f t="shared" si="384"/>
        <v>274.22253736700782</v>
      </c>
      <c r="M2228">
        <f t="shared" si="374"/>
        <v>63</v>
      </c>
      <c r="N2228" s="168">
        <f t="shared" si="380"/>
        <v>63</v>
      </c>
      <c r="O2228" s="168">
        <f t="shared" si="381"/>
        <v>-1</v>
      </c>
      <c r="P2228" s="168">
        <f t="shared" si="382"/>
        <v>-1</v>
      </c>
      <c r="Q2228" s="168">
        <f t="shared" si="383"/>
        <v>-1</v>
      </c>
      <c r="R2228" s="168">
        <f t="shared" si="375"/>
        <v>166</v>
      </c>
      <c r="S2228">
        <f t="shared" si="376"/>
        <v>-1</v>
      </c>
      <c r="T2228">
        <f t="shared" si="377"/>
        <v>-1</v>
      </c>
      <c r="U2228">
        <f t="shared" si="378"/>
        <v>-1</v>
      </c>
    </row>
    <row r="2229" spans="2:21" x14ac:dyDescent="0.25">
      <c r="B2229" s="167">
        <v>301.17327500000005</v>
      </c>
      <c r="C2229" s="168">
        <v>2.9317371946945072</v>
      </c>
      <c r="D2229" s="168">
        <v>3477</v>
      </c>
      <c r="E2229" s="168">
        <v>3</v>
      </c>
      <c r="F2229" s="168">
        <v>37</v>
      </c>
      <c r="G2229" s="168">
        <v>65</v>
      </c>
      <c r="H2229" s="168">
        <v>1901</v>
      </c>
      <c r="I2229" s="168">
        <f t="shared" si="379"/>
        <v>22959519.687999986</v>
      </c>
      <c r="J2229" s="168">
        <v>563</v>
      </c>
      <c r="K2229" s="168">
        <v>463</v>
      </c>
      <c r="L2229" s="169">
        <f t="shared" si="384"/>
        <v>510.55753838328548</v>
      </c>
      <c r="M2229">
        <f t="shared" si="374"/>
        <v>65</v>
      </c>
      <c r="N2229" s="168">
        <f t="shared" si="380"/>
        <v>65</v>
      </c>
      <c r="O2229" s="168">
        <f t="shared" si="381"/>
        <v>-1</v>
      </c>
      <c r="P2229" s="168">
        <f t="shared" si="382"/>
        <v>-1</v>
      </c>
      <c r="Q2229" s="168">
        <f t="shared" si="383"/>
        <v>-1</v>
      </c>
      <c r="R2229" s="168">
        <f t="shared" si="375"/>
        <v>-1</v>
      </c>
      <c r="S2229">
        <f t="shared" si="376"/>
        <v>-1</v>
      </c>
      <c r="T2229">
        <f t="shared" si="377"/>
        <v>463</v>
      </c>
      <c r="U2229">
        <f t="shared" si="378"/>
        <v>-1</v>
      </c>
    </row>
    <row r="2230" spans="2:21" x14ac:dyDescent="0.25">
      <c r="B2230" s="167">
        <v>301.18972330000003</v>
      </c>
      <c r="C2230" s="168">
        <v>2.9319284157963152</v>
      </c>
      <c r="D2230" s="168">
        <v>3479</v>
      </c>
      <c r="E2230" s="168">
        <v>2</v>
      </c>
      <c r="F2230" s="168">
        <v>27</v>
      </c>
      <c r="G2230" s="168">
        <v>65</v>
      </c>
      <c r="H2230" s="168">
        <v>1174</v>
      </c>
      <c r="I2230" s="168">
        <f t="shared" si="379"/>
        <v>22960693.687999986</v>
      </c>
      <c r="J2230" s="168">
        <v>402</v>
      </c>
      <c r="K2230" s="168">
        <v>468</v>
      </c>
      <c r="L2230" s="169">
        <f t="shared" si="384"/>
        <v>433.74646972626761</v>
      </c>
      <c r="M2230">
        <f t="shared" si="374"/>
        <v>65</v>
      </c>
      <c r="N2230" s="168">
        <f t="shared" si="380"/>
        <v>65</v>
      </c>
      <c r="O2230" s="168">
        <f t="shared" si="381"/>
        <v>-1</v>
      </c>
      <c r="P2230" s="168">
        <f t="shared" si="382"/>
        <v>-1</v>
      </c>
      <c r="Q2230" s="168">
        <f t="shared" si="383"/>
        <v>-1</v>
      </c>
      <c r="R2230" s="168">
        <f t="shared" si="375"/>
        <v>-1</v>
      </c>
      <c r="S2230">
        <f t="shared" si="376"/>
        <v>-1</v>
      </c>
      <c r="T2230">
        <f t="shared" si="377"/>
        <v>468</v>
      </c>
      <c r="U2230">
        <f t="shared" si="378"/>
        <v>-1</v>
      </c>
    </row>
    <row r="2231" spans="2:21" x14ac:dyDescent="0.25">
      <c r="B2231" s="167">
        <v>301.20213500000006</v>
      </c>
      <c r="C2231" s="168">
        <v>2.9320727291829773</v>
      </c>
      <c r="D2231" s="168">
        <v>3480</v>
      </c>
      <c r="E2231" s="168">
        <v>2</v>
      </c>
      <c r="F2231" s="168">
        <v>40</v>
      </c>
      <c r="G2231" s="168">
        <v>68</v>
      </c>
      <c r="H2231" s="168">
        <v>1601</v>
      </c>
      <c r="I2231" s="168">
        <f t="shared" si="379"/>
        <v>22962294.687999986</v>
      </c>
      <c r="J2231" s="168">
        <v>529</v>
      </c>
      <c r="K2231" s="168">
        <v>629</v>
      </c>
      <c r="L2231" s="169">
        <f t="shared" si="384"/>
        <v>576.83706538328477</v>
      </c>
      <c r="M2231">
        <f t="shared" si="374"/>
        <v>68</v>
      </c>
      <c r="N2231" s="168">
        <f t="shared" si="380"/>
        <v>68</v>
      </c>
      <c r="O2231" s="168">
        <f t="shared" si="381"/>
        <v>-1</v>
      </c>
      <c r="P2231" s="168">
        <f t="shared" si="382"/>
        <v>-1</v>
      </c>
      <c r="Q2231" s="168">
        <f t="shared" si="383"/>
        <v>-1</v>
      </c>
      <c r="R2231" s="168">
        <f t="shared" si="375"/>
        <v>-1</v>
      </c>
      <c r="S2231">
        <f t="shared" si="376"/>
        <v>-1</v>
      </c>
      <c r="T2231">
        <f t="shared" si="377"/>
        <v>-1</v>
      </c>
      <c r="U2231">
        <f t="shared" si="378"/>
        <v>629</v>
      </c>
    </row>
    <row r="2232" spans="2:21" x14ac:dyDescent="0.25">
      <c r="B2232" s="167">
        <v>301.21409730000005</v>
      </c>
      <c r="C2232" s="168">
        <v>2.9322118336855456</v>
      </c>
      <c r="D2232" s="168">
        <v>3481</v>
      </c>
      <c r="E2232" s="168">
        <v>1</v>
      </c>
      <c r="F2232" s="168">
        <v>18</v>
      </c>
      <c r="G2232" s="168">
        <v>62</v>
      </c>
      <c r="H2232" s="168">
        <v>474.58499999999998</v>
      </c>
      <c r="I2232" s="168">
        <f t="shared" si="379"/>
        <v>22962769.272999987</v>
      </c>
      <c r="J2232" s="168">
        <v>427</v>
      </c>
      <c r="K2232" s="168">
        <v>468</v>
      </c>
      <c r="L2232" s="169">
        <f t="shared" si="384"/>
        <v>447.03020032208116</v>
      </c>
      <c r="M2232">
        <f t="shared" si="374"/>
        <v>62</v>
      </c>
      <c r="N2232" s="168">
        <f t="shared" si="380"/>
        <v>62</v>
      </c>
      <c r="O2232" s="168">
        <f t="shared" si="381"/>
        <v>-1</v>
      </c>
      <c r="P2232" s="168">
        <f t="shared" si="382"/>
        <v>-1</v>
      </c>
      <c r="Q2232" s="168">
        <f t="shared" si="383"/>
        <v>-1</v>
      </c>
      <c r="R2232" s="168">
        <f t="shared" si="375"/>
        <v>-1</v>
      </c>
      <c r="S2232">
        <f t="shared" si="376"/>
        <v>-1</v>
      </c>
      <c r="T2232">
        <f t="shared" si="377"/>
        <v>468</v>
      </c>
      <c r="U2232">
        <f t="shared" si="378"/>
        <v>-1</v>
      </c>
    </row>
    <row r="2233" spans="2:21" x14ac:dyDescent="0.25">
      <c r="B2233" s="167">
        <v>301.23067000000003</v>
      </c>
      <c r="C2233" s="168">
        <v>2.932404577149315</v>
      </c>
      <c r="D2233" s="168">
        <v>3484</v>
      </c>
      <c r="E2233" s="168">
        <v>3</v>
      </c>
      <c r="F2233" s="168">
        <v>66</v>
      </c>
      <c r="G2233" s="168">
        <v>65</v>
      </c>
      <c r="H2233" s="168">
        <v>2389</v>
      </c>
      <c r="I2233" s="168">
        <f t="shared" si="379"/>
        <v>22965158.272999987</v>
      </c>
      <c r="J2233" s="168">
        <v>484</v>
      </c>
      <c r="K2233" s="168">
        <v>107</v>
      </c>
      <c r="L2233" s="169">
        <f t="shared" si="384"/>
        <v>227.5697695213492</v>
      </c>
      <c r="M2233">
        <f t="shared" si="374"/>
        <v>65</v>
      </c>
      <c r="N2233" s="168">
        <f t="shared" si="380"/>
        <v>65</v>
      </c>
      <c r="O2233" s="168">
        <f t="shared" si="381"/>
        <v>-1</v>
      </c>
      <c r="P2233" s="168">
        <f t="shared" si="382"/>
        <v>-1</v>
      </c>
      <c r="Q2233" s="168">
        <f t="shared" si="383"/>
        <v>-1</v>
      </c>
      <c r="R2233" s="168">
        <f t="shared" si="375"/>
        <v>107</v>
      </c>
      <c r="S2233">
        <f t="shared" si="376"/>
        <v>-1</v>
      </c>
      <c r="T2233">
        <f t="shared" si="377"/>
        <v>-1</v>
      </c>
      <c r="U2233">
        <f t="shared" si="378"/>
        <v>-1</v>
      </c>
    </row>
    <row r="2234" spans="2:21" x14ac:dyDescent="0.25">
      <c r="B2234" s="167">
        <v>301.24593630000004</v>
      </c>
      <c r="C2234" s="168">
        <v>2.9325821542759041</v>
      </c>
      <c r="D2234" s="168">
        <v>3485</v>
      </c>
      <c r="E2234" s="168">
        <v>5</v>
      </c>
      <c r="F2234" s="168">
        <v>34</v>
      </c>
      <c r="G2234" s="168">
        <v>64</v>
      </c>
      <c r="H2234" s="168">
        <v>1624</v>
      </c>
      <c r="I2234" s="168">
        <f t="shared" si="379"/>
        <v>22966782.272999987</v>
      </c>
      <c r="J2234" s="168">
        <v>382</v>
      </c>
      <c r="K2234" s="168">
        <v>463</v>
      </c>
      <c r="L2234" s="169">
        <f t="shared" si="384"/>
        <v>420.55439600603393</v>
      </c>
      <c r="M2234">
        <f t="shared" si="374"/>
        <v>64</v>
      </c>
      <c r="N2234" s="168">
        <f t="shared" si="380"/>
        <v>64</v>
      </c>
      <c r="O2234" s="168">
        <f t="shared" si="381"/>
        <v>-1</v>
      </c>
      <c r="P2234" s="168">
        <f t="shared" si="382"/>
        <v>-1</v>
      </c>
      <c r="Q2234" s="168">
        <f t="shared" si="383"/>
        <v>-1</v>
      </c>
      <c r="R2234" s="168">
        <f t="shared" si="375"/>
        <v>-1</v>
      </c>
      <c r="S2234">
        <f t="shared" si="376"/>
        <v>-1</v>
      </c>
      <c r="T2234">
        <f t="shared" si="377"/>
        <v>463</v>
      </c>
      <c r="U2234">
        <f t="shared" si="378"/>
        <v>-1</v>
      </c>
    </row>
    <row r="2235" spans="2:21" x14ac:dyDescent="0.25">
      <c r="B2235" s="167">
        <v>301.24616800000001</v>
      </c>
      <c r="C2235" s="168">
        <v>2.93258484960504</v>
      </c>
      <c r="D2235" s="168">
        <v>3486</v>
      </c>
      <c r="E2235" s="168">
        <v>8</v>
      </c>
      <c r="F2235" s="168">
        <v>51</v>
      </c>
      <c r="G2235" s="168">
        <v>68</v>
      </c>
      <c r="H2235" s="168">
        <v>4063</v>
      </c>
      <c r="I2235" s="168">
        <f t="shared" si="379"/>
        <v>22970845.272999987</v>
      </c>
      <c r="J2235" s="168">
        <v>423</v>
      </c>
      <c r="K2235" s="168">
        <v>434</v>
      </c>
      <c r="L2235" s="169">
        <f t="shared" si="384"/>
        <v>428.46470099647649</v>
      </c>
      <c r="M2235">
        <f t="shared" si="374"/>
        <v>68</v>
      </c>
      <c r="N2235" s="168">
        <f t="shared" si="380"/>
        <v>68</v>
      </c>
      <c r="O2235" s="168">
        <f t="shared" si="381"/>
        <v>-1</v>
      </c>
      <c r="P2235" s="168">
        <f t="shared" si="382"/>
        <v>-1</v>
      </c>
      <c r="Q2235" s="168">
        <f t="shared" si="383"/>
        <v>-1</v>
      </c>
      <c r="R2235" s="168">
        <f t="shared" si="375"/>
        <v>-1</v>
      </c>
      <c r="S2235">
        <f t="shared" si="376"/>
        <v>-1</v>
      </c>
      <c r="T2235">
        <f t="shared" si="377"/>
        <v>434</v>
      </c>
      <c r="U2235">
        <f t="shared" si="378"/>
        <v>-1</v>
      </c>
    </row>
    <row r="2236" spans="2:21" x14ac:dyDescent="0.25">
      <c r="B2236" s="167">
        <v>301.26768350000003</v>
      </c>
      <c r="C2236" s="168">
        <v>2.9328351623057873</v>
      </c>
      <c r="D2236" s="168">
        <v>3488</v>
      </c>
      <c r="E2236" s="168">
        <v>17</v>
      </c>
      <c r="F2236" s="168">
        <v>121</v>
      </c>
      <c r="G2236" s="168">
        <v>67</v>
      </c>
      <c r="H2236" s="168">
        <v>5257</v>
      </c>
      <c r="I2236" s="168">
        <f t="shared" si="379"/>
        <v>22976102.272999987</v>
      </c>
      <c r="J2236" s="168">
        <v>371</v>
      </c>
      <c r="K2236" s="168">
        <v>434</v>
      </c>
      <c r="L2236" s="169">
        <f t="shared" si="384"/>
        <v>401.26549814306236</v>
      </c>
      <c r="M2236">
        <f t="shared" si="374"/>
        <v>67</v>
      </c>
      <c r="N2236" s="168">
        <f t="shared" si="380"/>
        <v>67</v>
      </c>
      <c r="O2236" s="168">
        <f t="shared" si="381"/>
        <v>-1</v>
      </c>
      <c r="P2236" s="168">
        <f t="shared" si="382"/>
        <v>-1</v>
      </c>
      <c r="Q2236" s="168">
        <f t="shared" si="383"/>
        <v>-1</v>
      </c>
      <c r="R2236" s="168">
        <f t="shared" si="375"/>
        <v>-1</v>
      </c>
      <c r="S2236">
        <f t="shared" si="376"/>
        <v>-1</v>
      </c>
      <c r="T2236">
        <f t="shared" si="377"/>
        <v>434</v>
      </c>
      <c r="U2236">
        <f t="shared" si="378"/>
        <v>-1</v>
      </c>
    </row>
    <row r="2237" spans="2:21" x14ac:dyDescent="0.25">
      <c r="B2237" s="167">
        <v>301.27918300000005</v>
      </c>
      <c r="C2237" s="168">
        <v>2.9329689695861578</v>
      </c>
      <c r="D2237" s="168">
        <v>3489</v>
      </c>
      <c r="E2237" s="168">
        <v>3</v>
      </c>
      <c r="F2237" s="168">
        <v>6</v>
      </c>
      <c r="G2237" s="168">
        <v>63</v>
      </c>
      <c r="H2237" s="168">
        <v>323.54700000000003</v>
      </c>
      <c r="I2237" s="168">
        <f t="shared" si="379"/>
        <v>22976425.819999985</v>
      </c>
      <c r="J2237" s="168">
        <v>469</v>
      </c>
      <c r="K2237" s="168">
        <v>141</v>
      </c>
      <c r="L2237" s="169">
        <f t="shared" si="384"/>
        <v>257.15559492260712</v>
      </c>
      <c r="M2237">
        <f t="shared" si="374"/>
        <v>63</v>
      </c>
      <c r="N2237" s="168">
        <f t="shared" si="380"/>
        <v>63</v>
      </c>
      <c r="O2237" s="168">
        <f t="shared" si="381"/>
        <v>-1</v>
      </c>
      <c r="P2237" s="168">
        <f t="shared" si="382"/>
        <v>-1</v>
      </c>
      <c r="Q2237" s="168">
        <f t="shared" si="383"/>
        <v>-1</v>
      </c>
      <c r="R2237" s="168">
        <f t="shared" si="375"/>
        <v>141</v>
      </c>
      <c r="S2237">
        <f t="shared" si="376"/>
        <v>-1</v>
      </c>
      <c r="T2237">
        <f t="shared" si="377"/>
        <v>-1</v>
      </c>
      <c r="U2237">
        <f t="shared" si="378"/>
        <v>-1</v>
      </c>
    </row>
    <row r="2238" spans="2:21" x14ac:dyDescent="0.25">
      <c r="B2238" s="167">
        <v>301.29237500000005</v>
      </c>
      <c r="C2238" s="168">
        <v>2.9331224889993237</v>
      </c>
      <c r="D2238" s="168">
        <v>3490</v>
      </c>
      <c r="E2238" s="168">
        <v>2</v>
      </c>
      <c r="F2238" s="168">
        <v>43</v>
      </c>
      <c r="G2238" s="168">
        <v>74</v>
      </c>
      <c r="H2238" s="168">
        <v>7688</v>
      </c>
      <c r="I2238" s="168">
        <f t="shared" si="379"/>
        <v>22984113.819999985</v>
      </c>
      <c r="J2238" s="168">
        <v>573</v>
      </c>
      <c r="K2238" s="168">
        <v>434</v>
      </c>
      <c r="L2238" s="169">
        <f t="shared" si="384"/>
        <v>498.68025828179725</v>
      </c>
      <c r="M2238">
        <f t="shared" si="374"/>
        <v>74</v>
      </c>
      <c r="N2238" s="168">
        <f t="shared" si="380"/>
        <v>74</v>
      </c>
      <c r="O2238" s="168">
        <f t="shared" si="381"/>
        <v>-1</v>
      </c>
      <c r="P2238" s="168">
        <f t="shared" si="382"/>
        <v>-1</v>
      </c>
      <c r="Q2238" s="168">
        <f t="shared" si="383"/>
        <v>-1</v>
      </c>
      <c r="R2238" s="168">
        <f t="shared" si="375"/>
        <v>-1</v>
      </c>
      <c r="S2238">
        <f t="shared" si="376"/>
        <v>-1</v>
      </c>
      <c r="T2238">
        <f t="shared" si="377"/>
        <v>434</v>
      </c>
      <c r="U2238">
        <f t="shared" si="378"/>
        <v>-1</v>
      </c>
    </row>
    <row r="2239" spans="2:21" x14ac:dyDescent="0.25">
      <c r="B2239" s="167">
        <v>301.29757750000005</v>
      </c>
      <c r="C2239" s="168">
        <v>2.9331830375004757</v>
      </c>
      <c r="D2239" s="168">
        <v>3491</v>
      </c>
      <c r="E2239" s="168">
        <v>7</v>
      </c>
      <c r="F2239" s="168">
        <v>54</v>
      </c>
      <c r="G2239" s="168">
        <v>68</v>
      </c>
      <c r="H2239" s="168">
        <v>3217</v>
      </c>
      <c r="I2239" s="168">
        <f t="shared" si="379"/>
        <v>22987330.819999985</v>
      </c>
      <c r="J2239" s="168">
        <v>467</v>
      </c>
      <c r="K2239" s="168">
        <v>463</v>
      </c>
      <c r="L2239" s="169">
        <f t="shared" si="384"/>
        <v>464.99569890483934</v>
      </c>
      <c r="M2239">
        <f t="shared" si="374"/>
        <v>68</v>
      </c>
      <c r="N2239" s="168">
        <f t="shared" si="380"/>
        <v>68</v>
      </c>
      <c r="O2239" s="168">
        <f t="shared" si="381"/>
        <v>-1</v>
      </c>
      <c r="P2239" s="168">
        <f t="shared" si="382"/>
        <v>-1</v>
      </c>
      <c r="Q2239" s="168">
        <f t="shared" si="383"/>
        <v>-1</v>
      </c>
      <c r="R2239" s="168">
        <f t="shared" si="375"/>
        <v>-1</v>
      </c>
      <c r="S2239">
        <f t="shared" si="376"/>
        <v>-1</v>
      </c>
      <c r="T2239">
        <f t="shared" si="377"/>
        <v>463</v>
      </c>
      <c r="U2239">
        <f t="shared" si="378"/>
        <v>-1</v>
      </c>
    </row>
    <row r="2240" spans="2:21" x14ac:dyDescent="0.25">
      <c r="B2240" s="167">
        <v>301.29853530000003</v>
      </c>
      <c r="C2240" s="168">
        <v>2.9331941850416587</v>
      </c>
      <c r="D2240" s="168">
        <v>3492</v>
      </c>
      <c r="E2240" s="168">
        <v>2</v>
      </c>
      <c r="F2240" s="168">
        <v>32</v>
      </c>
      <c r="G2240" s="168">
        <v>66</v>
      </c>
      <c r="H2240" s="168">
        <v>1227</v>
      </c>
      <c r="I2240" s="168">
        <f t="shared" si="379"/>
        <v>22988557.819999985</v>
      </c>
      <c r="J2240" s="168">
        <v>524</v>
      </c>
      <c r="K2240" s="168">
        <v>673</v>
      </c>
      <c r="L2240" s="169">
        <f t="shared" si="384"/>
        <v>593.84509764752625</v>
      </c>
      <c r="M2240">
        <f t="shared" si="374"/>
        <v>66</v>
      </c>
      <c r="N2240" s="168">
        <f t="shared" si="380"/>
        <v>66</v>
      </c>
      <c r="O2240" s="168">
        <f t="shared" si="381"/>
        <v>-1</v>
      </c>
      <c r="P2240" s="168">
        <f t="shared" si="382"/>
        <v>-1</v>
      </c>
      <c r="Q2240" s="168">
        <f t="shared" si="383"/>
        <v>-1</v>
      </c>
      <c r="R2240" s="168">
        <f t="shared" si="375"/>
        <v>-1</v>
      </c>
      <c r="S2240">
        <f t="shared" si="376"/>
        <v>-1</v>
      </c>
      <c r="T2240">
        <f t="shared" si="377"/>
        <v>-1</v>
      </c>
      <c r="U2240">
        <f t="shared" si="378"/>
        <v>673</v>
      </c>
    </row>
    <row r="2241" spans="2:21" x14ac:dyDescent="0.25">
      <c r="B2241" s="167">
        <v>301.31677670000005</v>
      </c>
      <c r="C2241" s="168">
        <v>2.9334065108413307</v>
      </c>
      <c r="D2241" s="168">
        <v>3494</v>
      </c>
      <c r="E2241" s="168">
        <v>5</v>
      </c>
      <c r="F2241" s="168">
        <v>70</v>
      </c>
      <c r="G2241" s="168">
        <v>69</v>
      </c>
      <c r="H2241" s="168">
        <v>3811</v>
      </c>
      <c r="I2241" s="168">
        <f t="shared" si="379"/>
        <v>22992368.819999985</v>
      </c>
      <c r="J2241" s="168">
        <v>418</v>
      </c>
      <c r="K2241" s="168">
        <v>434</v>
      </c>
      <c r="L2241" s="169">
        <f t="shared" si="384"/>
        <v>425.92487600514715</v>
      </c>
      <c r="M2241">
        <f t="shared" si="374"/>
        <v>69</v>
      </c>
      <c r="N2241" s="168">
        <f t="shared" si="380"/>
        <v>69</v>
      </c>
      <c r="O2241" s="168">
        <f t="shared" si="381"/>
        <v>-1</v>
      </c>
      <c r="P2241" s="168">
        <f t="shared" si="382"/>
        <v>-1</v>
      </c>
      <c r="Q2241" s="168">
        <f t="shared" si="383"/>
        <v>-1</v>
      </c>
      <c r="R2241" s="168">
        <f t="shared" si="375"/>
        <v>-1</v>
      </c>
      <c r="S2241">
        <f t="shared" si="376"/>
        <v>-1</v>
      </c>
      <c r="T2241">
        <f t="shared" si="377"/>
        <v>434</v>
      </c>
      <c r="U2241">
        <f t="shared" si="378"/>
        <v>-1</v>
      </c>
    </row>
    <row r="2242" spans="2:21" x14ac:dyDescent="0.25">
      <c r="B2242" s="167">
        <v>301.33121830000005</v>
      </c>
      <c r="C2242" s="168">
        <v>2.9335746344138061</v>
      </c>
      <c r="D2242" s="168">
        <v>3495</v>
      </c>
      <c r="E2242" s="168">
        <v>6</v>
      </c>
      <c r="F2242" s="168">
        <v>150</v>
      </c>
      <c r="G2242" s="168">
        <v>79</v>
      </c>
      <c r="H2242" s="168">
        <v>40470</v>
      </c>
      <c r="I2242" s="168">
        <f t="shared" si="379"/>
        <v>23032838.819999985</v>
      </c>
      <c r="J2242" s="168">
        <v>419</v>
      </c>
      <c r="K2242" s="168">
        <v>458</v>
      </c>
      <c r="L2242" s="169">
        <f t="shared" si="384"/>
        <v>438.06620504211463</v>
      </c>
      <c r="M2242">
        <f t="shared" ref="M2242:M2305" si="385">IF(G2242&gt;60,G2242,-1)</f>
        <v>79</v>
      </c>
      <c r="N2242" s="168">
        <f t="shared" si="380"/>
        <v>-1</v>
      </c>
      <c r="O2242" s="168">
        <f t="shared" si="381"/>
        <v>79</v>
      </c>
      <c r="P2242" s="168">
        <f t="shared" si="382"/>
        <v>-1</v>
      </c>
      <c r="Q2242" s="168">
        <f t="shared" si="383"/>
        <v>-1</v>
      </c>
      <c r="R2242" s="168">
        <f t="shared" ref="R2242:R2305" si="386">IF(AND(K2242&gt;0,K2242&lt;250),K2242,-1)</f>
        <v>-1</v>
      </c>
      <c r="S2242">
        <f t="shared" ref="S2242:S2305" si="387">IF(AND(K2242&gt;=250,K2242&lt;400),K2242,-1)</f>
        <v>-1</v>
      </c>
      <c r="T2242">
        <f t="shared" ref="T2242:T2305" si="388">IF(AND(K2242&gt;=400,K2242&lt;600),K2242,-1)</f>
        <v>458</v>
      </c>
      <c r="U2242">
        <f t="shared" ref="U2242:U2305" si="389">IF(AND(K2242&gt;=600),K2242,-1)</f>
        <v>-1</v>
      </c>
    </row>
    <row r="2243" spans="2:21" x14ac:dyDescent="0.25">
      <c r="B2243" s="167">
        <v>301.34367380000003</v>
      </c>
      <c r="C2243" s="168">
        <v>2.9337196554524034</v>
      </c>
      <c r="D2243" s="168">
        <v>3496</v>
      </c>
      <c r="E2243" s="168">
        <v>2</v>
      </c>
      <c r="F2243" s="168">
        <v>53</v>
      </c>
      <c r="G2243" s="168">
        <v>74</v>
      </c>
      <c r="H2243" s="168">
        <v>5562</v>
      </c>
      <c r="I2243" s="168">
        <f t="shared" ref="I2243:I2306" si="390">H2243+I2242</f>
        <v>23038400.819999985</v>
      </c>
      <c r="J2243" s="168">
        <v>522</v>
      </c>
      <c r="K2243" s="168">
        <v>434</v>
      </c>
      <c r="L2243" s="169">
        <f t="shared" si="384"/>
        <v>475.97058732657001</v>
      </c>
      <c r="M2243">
        <f t="shared" si="385"/>
        <v>74</v>
      </c>
      <c r="N2243" s="168">
        <f t="shared" ref="N2243:N2306" si="391">IF(AND($G2243&gt;60,$G2243&lt;75),$G2243,-1)</f>
        <v>74</v>
      </c>
      <c r="O2243" s="168">
        <f t="shared" ref="O2243:O2306" si="392">IF(AND($G2243&gt;=75,$G2243&lt;85),$G2243,-1)</f>
        <v>-1</v>
      </c>
      <c r="P2243" s="168">
        <f t="shared" ref="P2243:P2306" si="393">IF(AND($G2243&gt;=85,$G2243&lt;95),$G2243,-1)</f>
        <v>-1</v>
      </c>
      <c r="Q2243" s="168">
        <f t="shared" ref="Q2243:Q2306" si="394">IF(AND($G2243&gt;=95,$G2243&lt;=100),$G2243,-1)</f>
        <v>-1</v>
      </c>
      <c r="R2243" s="168">
        <f t="shared" si="386"/>
        <v>-1</v>
      </c>
      <c r="S2243">
        <f t="shared" si="387"/>
        <v>-1</v>
      </c>
      <c r="T2243">
        <f t="shared" si="388"/>
        <v>434</v>
      </c>
      <c r="U2243">
        <f t="shared" si="389"/>
        <v>-1</v>
      </c>
    </row>
    <row r="2244" spans="2:21" x14ac:dyDescent="0.25">
      <c r="B2244" s="167">
        <v>301.35275820000004</v>
      </c>
      <c r="C2244" s="168">
        <v>2.9338254373578478</v>
      </c>
      <c r="D2244" s="168">
        <v>3498</v>
      </c>
      <c r="E2244" s="168">
        <v>1</v>
      </c>
      <c r="F2244" s="168">
        <v>36</v>
      </c>
      <c r="G2244" s="168">
        <v>68</v>
      </c>
      <c r="H2244" s="168">
        <v>1585</v>
      </c>
      <c r="I2244" s="168">
        <f t="shared" si="390"/>
        <v>23039985.819999985</v>
      </c>
      <c r="J2244" s="168">
        <v>614</v>
      </c>
      <c r="K2244" s="168">
        <v>668</v>
      </c>
      <c r="L2244" s="169">
        <f t="shared" ref="L2244:L2307" si="395">SQRT(J2244*K2244)</f>
        <v>640.43110480363146</v>
      </c>
      <c r="M2244">
        <f t="shared" si="385"/>
        <v>68</v>
      </c>
      <c r="N2244" s="168">
        <f t="shared" si="391"/>
        <v>68</v>
      </c>
      <c r="O2244" s="168">
        <f t="shared" si="392"/>
        <v>-1</v>
      </c>
      <c r="P2244" s="168">
        <f t="shared" si="393"/>
        <v>-1</v>
      </c>
      <c r="Q2244" s="168">
        <f t="shared" si="394"/>
        <v>-1</v>
      </c>
      <c r="R2244" s="168">
        <f t="shared" si="386"/>
        <v>-1</v>
      </c>
      <c r="S2244">
        <f t="shared" si="387"/>
        <v>-1</v>
      </c>
      <c r="T2244">
        <f t="shared" si="388"/>
        <v>-1</v>
      </c>
      <c r="U2244">
        <f t="shared" si="389"/>
        <v>668</v>
      </c>
    </row>
    <row r="2245" spans="2:21" x14ac:dyDescent="0.25">
      <c r="B2245" s="167">
        <v>301.37770220000004</v>
      </c>
      <c r="C2245" s="168">
        <v>2.9341159418172396</v>
      </c>
      <c r="D2245" s="168">
        <v>3500</v>
      </c>
      <c r="E2245" s="168">
        <v>3</v>
      </c>
      <c r="F2245" s="168">
        <v>34</v>
      </c>
      <c r="G2245" s="168">
        <v>64</v>
      </c>
      <c r="H2245" s="168">
        <v>1072</v>
      </c>
      <c r="I2245" s="168">
        <f t="shared" si="390"/>
        <v>23041057.819999985</v>
      </c>
      <c r="J2245" s="168">
        <v>468</v>
      </c>
      <c r="K2245" s="168">
        <v>166</v>
      </c>
      <c r="L2245" s="169">
        <f t="shared" si="395"/>
        <v>278.7256715840864</v>
      </c>
      <c r="M2245">
        <f t="shared" si="385"/>
        <v>64</v>
      </c>
      <c r="N2245" s="168">
        <f t="shared" si="391"/>
        <v>64</v>
      </c>
      <c r="O2245" s="168">
        <f t="shared" si="392"/>
        <v>-1</v>
      </c>
      <c r="P2245" s="168">
        <f t="shared" si="393"/>
        <v>-1</v>
      </c>
      <c r="Q2245" s="168">
        <f t="shared" si="394"/>
        <v>-1</v>
      </c>
      <c r="R2245" s="168">
        <f t="shared" si="386"/>
        <v>166</v>
      </c>
      <c r="S2245">
        <f t="shared" si="387"/>
        <v>-1</v>
      </c>
      <c r="T2245">
        <f t="shared" si="388"/>
        <v>-1</v>
      </c>
      <c r="U2245">
        <f t="shared" si="389"/>
        <v>-1</v>
      </c>
    </row>
    <row r="2246" spans="2:21" x14ac:dyDescent="0.25">
      <c r="B2246" s="167">
        <v>301.38364520000005</v>
      </c>
      <c r="C2246" s="168">
        <v>2.9341851659315439</v>
      </c>
      <c r="D2246" s="168">
        <v>3501</v>
      </c>
      <c r="E2246" s="168">
        <v>2</v>
      </c>
      <c r="F2246" s="168">
        <v>25</v>
      </c>
      <c r="G2246" s="168">
        <v>65</v>
      </c>
      <c r="H2246" s="168">
        <v>1244</v>
      </c>
      <c r="I2246" s="168">
        <f t="shared" si="390"/>
        <v>23042301.819999985</v>
      </c>
      <c r="J2246" s="168">
        <v>380</v>
      </c>
      <c r="K2246" s="168">
        <v>468</v>
      </c>
      <c r="L2246" s="169">
        <f t="shared" si="395"/>
        <v>421.71080137933387</v>
      </c>
      <c r="M2246">
        <f t="shared" si="385"/>
        <v>65</v>
      </c>
      <c r="N2246" s="168">
        <f t="shared" si="391"/>
        <v>65</v>
      </c>
      <c r="O2246" s="168">
        <f t="shared" si="392"/>
        <v>-1</v>
      </c>
      <c r="P2246" s="168">
        <f t="shared" si="393"/>
        <v>-1</v>
      </c>
      <c r="Q2246" s="168">
        <f t="shared" si="394"/>
        <v>-1</v>
      </c>
      <c r="R2246" s="168">
        <f t="shared" si="386"/>
        <v>-1</v>
      </c>
      <c r="S2246">
        <f t="shared" si="387"/>
        <v>-1</v>
      </c>
      <c r="T2246">
        <f t="shared" si="388"/>
        <v>468</v>
      </c>
      <c r="U2246">
        <f t="shared" si="389"/>
        <v>-1</v>
      </c>
    </row>
    <row r="2247" spans="2:21" x14ac:dyDescent="0.25">
      <c r="B2247" s="167">
        <v>301.40889930000003</v>
      </c>
      <c r="C2247" s="168">
        <v>2.9344793703678271</v>
      </c>
      <c r="D2247" s="168">
        <v>3503</v>
      </c>
      <c r="E2247" s="168">
        <v>5</v>
      </c>
      <c r="F2247" s="168">
        <v>17</v>
      </c>
      <c r="G2247" s="168">
        <v>66</v>
      </c>
      <c r="H2247" s="168">
        <v>767.47299999999996</v>
      </c>
      <c r="I2247" s="168">
        <f t="shared" si="390"/>
        <v>23043069.292999987</v>
      </c>
      <c r="J2247" s="168">
        <v>457</v>
      </c>
      <c r="K2247" s="168">
        <v>141</v>
      </c>
      <c r="L2247" s="169">
        <f t="shared" si="395"/>
        <v>253.84444055365876</v>
      </c>
      <c r="M2247">
        <f t="shared" si="385"/>
        <v>66</v>
      </c>
      <c r="N2247" s="168">
        <f t="shared" si="391"/>
        <v>66</v>
      </c>
      <c r="O2247" s="168">
        <f t="shared" si="392"/>
        <v>-1</v>
      </c>
      <c r="P2247" s="168">
        <f t="shared" si="393"/>
        <v>-1</v>
      </c>
      <c r="Q2247" s="168">
        <f t="shared" si="394"/>
        <v>-1</v>
      </c>
      <c r="R2247" s="168">
        <f t="shared" si="386"/>
        <v>141</v>
      </c>
      <c r="S2247">
        <f t="shared" si="387"/>
        <v>-1</v>
      </c>
      <c r="T2247">
        <f t="shared" si="388"/>
        <v>-1</v>
      </c>
      <c r="U2247">
        <f t="shared" si="389"/>
        <v>-1</v>
      </c>
    </row>
    <row r="2248" spans="2:21" x14ac:dyDescent="0.25">
      <c r="B2248" s="167">
        <v>301.41109200000005</v>
      </c>
      <c r="C2248" s="168">
        <v>2.9345049182142953</v>
      </c>
      <c r="D2248" s="168">
        <v>3504</v>
      </c>
      <c r="E2248" s="168">
        <v>6</v>
      </c>
      <c r="F2248" s="168">
        <v>167</v>
      </c>
      <c r="G2248" s="168">
        <v>72</v>
      </c>
      <c r="H2248" s="168">
        <v>13376</v>
      </c>
      <c r="I2248" s="168">
        <f t="shared" si="390"/>
        <v>23056445.292999987</v>
      </c>
      <c r="J2248" s="168">
        <v>343</v>
      </c>
      <c r="K2248" s="168">
        <v>161</v>
      </c>
      <c r="L2248" s="169">
        <f t="shared" si="395"/>
        <v>234.99574464232325</v>
      </c>
      <c r="M2248">
        <f t="shared" si="385"/>
        <v>72</v>
      </c>
      <c r="N2248" s="168">
        <f t="shared" si="391"/>
        <v>72</v>
      </c>
      <c r="O2248" s="168">
        <f t="shared" si="392"/>
        <v>-1</v>
      </c>
      <c r="P2248" s="168">
        <f t="shared" si="393"/>
        <v>-1</v>
      </c>
      <c r="Q2248" s="168">
        <f t="shared" si="394"/>
        <v>-1</v>
      </c>
      <c r="R2248" s="168">
        <f t="shared" si="386"/>
        <v>161</v>
      </c>
      <c r="S2248">
        <f t="shared" si="387"/>
        <v>-1</v>
      </c>
      <c r="T2248">
        <f t="shared" si="388"/>
        <v>-1</v>
      </c>
      <c r="U2248">
        <f t="shared" si="389"/>
        <v>-1</v>
      </c>
    </row>
    <row r="2249" spans="2:21" x14ac:dyDescent="0.25">
      <c r="B2249" s="167">
        <v>301.42070750000005</v>
      </c>
      <c r="C2249" s="168">
        <v>2.9346169578808277</v>
      </c>
      <c r="D2249" s="168">
        <v>3505</v>
      </c>
      <c r="E2249" s="168">
        <v>40</v>
      </c>
      <c r="F2249" s="168">
        <v>68</v>
      </c>
      <c r="G2249" s="168">
        <v>68</v>
      </c>
      <c r="H2249" s="168">
        <v>4659</v>
      </c>
      <c r="I2249" s="168">
        <f t="shared" si="390"/>
        <v>23061104.292999987</v>
      </c>
      <c r="J2249" s="168">
        <v>406</v>
      </c>
      <c r="K2249" s="168">
        <v>458</v>
      </c>
      <c r="L2249" s="169">
        <f t="shared" si="395"/>
        <v>431.21688278637703</v>
      </c>
      <c r="M2249">
        <f t="shared" si="385"/>
        <v>68</v>
      </c>
      <c r="N2249" s="168">
        <f t="shared" si="391"/>
        <v>68</v>
      </c>
      <c r="O2249" s="168">
        <f t="shared" si="392"/>
        <v>-1</v>
      </c>
      <c r="P2249" s="168">
        <f t="shared" si="393"/>
        <v>-1</v>
      </c>
      <c r="Q2249" s="168">
        <f t="shared" si="394"/>
        <v>-1</v>
      </c>
      <c r="R2249" s="168">
        <f t="shared" si="386"/>
        <v>-1</v>
      </c>
      <c r="S2249">
        <f t="shared" si="387"/>
        <v>-1</v>
      </c>
      <c r="T2249">
        <f t="shared" si="388"/>
        <v>458</v>
      </c>
      <c r="U2249">
        <f t="shared" si="389"/>
        <v>-1</v>
      </c>
    </row>
    <row r="2250" spans="2:21" x14ac:dyDescent="0.25">
      <c r="B2250" s="167">
        <v>301.42545180000002</v>
      </c>
      <c r="C2250" s="168">
        <v>2.9346722422433076</v>
      </c>
      <c r="D2250" s="168">
        <v>3506</v>
      </c>
      <c r="E2250" s="168">
        <v>17</v>
      </c>
      <c r="F2250" s="168">
        <v>174</v>
      </c>
      <c r="G2250" s="168">
        <v>68</v>
      </c>
      <c r="H2250" s="168">
        <v>6164</v>
      </c>
      <c r="I2250" s="168">
        <f t="shared" si="390"/>
        <v>23067268.292999987</v>
      </c>
      <c r="J2250" s="168">
        <v>354</v>
      </c>
      <c r="K2250" s="168">
        <v>429</v>
      </c>
      <c r="L2250" s="169">
        <f t="shared" si="395"/>
        <v>389.69988452654178</v>
      </c>
      <c r="M2250">
        <f t="shared" si="385"/>
        <v>68</v>
      </c>
      <c r="N2250" s="168">
        <f t="shared" si="391"/>
        <v>68</v>
      </c>
      <c r="O2250" s="168">
        <f t="shared" si="392"/>
        <v>-1</v>
      </c>
      <c r="P2250" s="168">
        <f t="shared" si="393"/>
        <v>-1</v>
      </c>
      <c r="Q2250" s="168">
        <f t="shared" si="394"/>
        <v>-1</v>
      </c>
      <c r="R2250" s="168">
        <f t="shared" si="386"/>
        <v>-1</v>
      </c>
      <c r="S2250">
        <f t="shared" si="387"/>
        <v>-1</v>
      </c>
      <c r="T2250">
        <f t="shared" si="388"/>
        <v>429</v>
      </c>
      <c r="U2250">
        <f t="shared" si="389"/>
        <v>-1</v>
      </c>
    </row>
    <row r="2251" spans="2:21" x14ac:dyDescent="0.25">
      <c r="B2251" s="167">
        <v>301.44449680000002</v>
      </c>
      <c r="C2251" s="168">
        <v>2.9348941953479986</v>
      </c>
      <c r="D2251" s="168">
        <v>3507</v>
      </c>
      <c r="E2251" s="168">
        <v>24</v>
      </c>
      <c r="F2251" s="168">
        <v>101</v>
      </c>
      <c r="G2251" s="168">
        <v>69</v>
      </c>
      <c r="H2251" s="168">
        <v>6004</v>
      </c>
      <c r="I2251" s="168">
        <f t="shared" si="390"/>
        <v>23073272.292999987</v>
      </c>
      <c r="J2251" s="168">
        <v>346</v>
      </c>
      <c r="K2251" s="168">
        <v>468</v>
      </c>
      <c r="L2251" s="169">
        <f t="shared" si="395"/>
        <v>402.40278329057315</v>
      </c>
      <c r="M2251">
        <f t="shared" si="385"/>
        <v>69</v>
      </c>
      <c r="N2251" s="168">
        <f t="shared" si="391"/>
        <v>69</v>
      </c>
      <c r="O2251" s="168">
        <f t="shared" si="392"/>
        <v>-1</v>
      </c>
      <c r="P2251" s="168">
        <f t="shared" si="393"/>
        <v>-1</v>
      </c>
      <c r="Q2251" s="168">
        <f t="shared" si="394"/>
        <v>-1</v>
      </c>
      <c r="R2251" s="168">
        <f t="shared" si="386"/>
        <v>-1</v>
      </c>
      <c r="S2251">
        <f t="shared" si="387"/>
        <v>-1</v>
      </c>
      <c r="T2251">
        <f t="shared" si="388"/>
        <v>468</v>
      </c>
      <c r="U2251">
        <f t="shared" si="389"/>
        <v>-1</v>
      </c>
    </row>
    <row r="2252" spans="2:21" x14ac:dyDescent="0.25">
      <c r="B2252" s="167">
        <v>301.44473370000003</v>
      </c>
      <c r="C2252" s="168">
        <v>2.9348969564719725</v>
      </c>
      <c r="D2252" s="168">
        <v>3508</v>
      </c>
      <c r="E2252" s="168">
        <v>4</v>
      </c>
      <c r="F2252" s="168">
        <v>79</v>
      </c>
      <c r="G2252" s="168">
        <v>68</v>
      </c>
      <c r="H2252" s="168">
        <v>2610</v>
      </c>
      <c r="I2252" s="168">
        <f t="shared" si="390"/>
        <v>23075882.292999987</v>
      </c>
      <c r="J2252" s="168">
        <v>385</v>
      </c>
      <c r="K2252" s="168">
        <v>107</v>
      </c>
      <c r="L2252" s="169">
        <f t="shared" si="395"/>
        <v>202.96551431216093</v>
      </c>
      <c r="M2252">
        <f t="shared" si="385"/>
        <v>68</v>
      </c>
      <c r="N2252" s="168">
        <f t="shared" si="391"/>
        <v>68</v>
      </c>
      <c r="O2252" s="168">
        <f t="shared" si="392"/>
        <v>-1</v>
      </c>
      <c r="P2252" s="168">
        <f t="shared" si="393"/>
        <v>-1</v>
      </c>
      <c r="Q2252" s="168">
        <f t="shared" si="394"/>
        <v>-1</v>
      </c>
      <c r="R2252" s="168">
        <f t="shared" si="386"/>
        <v>107</v>
      </c>
      <c r="S2252">
        <f t="shared" si="387"/>
        <v>-1</v>
      </c>
      <c r="T2252">
        <f t="shared" si="388"/>
        <v>-1</v>
      </c>
      <c r="U2252">
        <f t="shared" si="389"/>
        <v>-1</v>
      </c>
    </row>
    <row r="2253" spans="2:21" x14ac:dyDescent="0.25">
      <c r="B2253" s="167">
        <v>301.46162250000003</v>
      </c>
      <c r="C2253" s="168">
        <v>2.9350938156668986</v>
      </c>
      <c r="D2253" s="168">
        <v>3509</v>
      </c>
      <c r="E2253" s="168">
        <v>1</v>
      </c>
      <c r="F2253" s="168">
        <v>21</v>
      </c>
      <c r="G2253" s="168">
        <v>64</v>
      </c>
      <c r="H2253" s="168">
        <v>832.23699999999997</v>
      </c>
      <c r="I2253" s="168">
        <f t="shared" si="390"/>
        <v>23076714.529999986</v>
      </c>
      <c r="J2253" s="168">
        <v>400</v>
      </c>
      <c r="K2253" s="168">
        <v>468</v>
      </c>
      <c r="L2253" s="169">
        <f t="shared" si="395"/>
        <v>432.66615305567871</v>
      </c>
      <c r="M2253">
        <f t="shared" si="385"/>
        <v>64</v>
      </c>
      <c r="N2253" s="168">
        <f t="shared" si="391"/>
        <v>64</v>
      </c>
      <c r="O2253" s="168">
        <f t="shared" si="392"/>
        <v>-1</v>
      </c>
      <c r="P2253" s="168">
        <f t="shared" si="393"/>
        <v>-1</v>
      </c>
      <c r="Q2253" s="168">
        <f t="shared" si="394"/>
        <v>-1</v>
      </c>
      <c r="R2253" s="168">
        <f t="shared" si="386"/>
        <v>-1</v>
      </c>
      <c r="S2253">
        <f t="shared" si="387"/>
        <v>-1</v>
      </c>
      <c r="T2253">
        <f t="shared" si="388"/>
        <v>468</v>
      </c>
      <c r="U2253">
        <f t="shared" si="389"/>
        <v>-1</v>
      </c>
    </row>
    <row r="2254" spans="2:21" x14ac:dyDescent="0.25">
      <c r="B2254" s="167">
        <v>301.46186120000004</v>
      </c>
      <c r="C2254" s="168">
        <v>2.9350965982324402</v>
      </c>
      <c r="D2254" s="168">
        <v>3510</v>
      </c>
      <c r="E2254" s="168">
        <v>2</v>
      </c>
      <c r="F2254" s="168">
        <v>9</v>
      </c>
      <c r="G2254" s="168">
        <v>62</v>
      </c>
      <c r="H2254" s="168">
        <v>446.63</v>
      </c>
      <c r="I2254" s="168">
        <f t="shared" si="390"/>
        <v>23077161.159999985</v>
      </c>
      <c r="J2254" s="168">
        <v>432</v>
      </c>
      <c r="K2254" s="168">
        <v>439</v>
      </c>
      <c r="L2254" s="169">
        <f t="shared" si="395"/>
        <v>435.4859354789773</v>
      </c>
      <c r="M2254">
        <f t="shared" si="385"/>
        <v>62</v>
      </c>
      <c r="N2254" s="168">
        <f t="shared" si="391"/>
        <v>62</v>
      </c>
      <c r="O2254" s="168">
        <f t="shared" si="392"/>
        <v>-1</v>
      </c>
      <c r="P2254" s="168">
        <f t="shared" si="393"/>
        <v>-1</v>
      </c>
      <c r="Q2254" s="168">
        <f t="shared" si="394"/>
        <v>-1</v>
      </c>
      <c r="R2254" s="168">
        <f t="shared" si="386"/>
        <v>-1</v>
      </c>
      <c r="S2254">
        <f t="shared" si="387"/>
        <v>-1</v>
      </c>
      <c r="T2254">
        <f t="shared" si="388"/>
        <v>439</v>
      </c>
      <c r="U2254">
        <f t="shared" si="389"/>
        <v>-1</v>
      </c>
    </row>
    <row r="2255" spans="2:21" x14ac:dyDescent="0.25">
      <c r="B2255" s="167">
        <v>301.49931280000004</v>
      </c>
      <c r="C2255" s="168">
        <v>2.9355332575806874</v>
      </c>
      <c r="D2255" s="168">
        <v>3514</v>
      </c>
      <c r="E2255" s="168">
        <v>8</v>
      </c>
      <c r="F2255" s="168">
        <v>100</v>
      </c>
      <c r="G2255" s="168">
        <v>74</v>
      </c>
      <c r="H2255" s="168">
        <v>11504</v>
      </c>
      <c r="I2255" s="168">
        <f t="shared" si="390"/>
        <v>23088665.159999985</v>
      </c>
      <c r="J2255" s="168">
        <v>407</v>
      </c>
      <c r="K2255" s="168">
        <v>161</v>
      </c>
      <c r="L2255" s="169">
        <f t="shared" si="395"/>
        <v>255.98242127146153</v>
      </c>
      <c r="M2255">
        <f t="shared" si="385"/>
        <v>74</v>
      </c>
      <c r="N2255" s="168">
        <f t="shared" si="391"/>
        <v>74</v>
      </c>
      <c r="O2255" s="168">
        <f t="shared" si="392"/>
        <v>-1</v>
      </c>
      <c r="P2255" s="168">
        <f t="shared" si="393"/>
        <v>-1</v>
      </c>
      <c r="Q2255" s="168">
        <f t="shared" si="394"/>
        <v>-1</v>
      </c>
      <c r="R2255" s="168">
        <f t="shared" si="386"/>
        <v>161</v>
      </c>
      <c r="S2255">
        <f t="shared" si="387"/>
        <v>-1</v>
      </c>
      <c r="T2255">
        <f t="shared" si="388"/>
        <v>-1</v>
      </c>
      <c r="U2255">
        <f t="shared" si="389"/>
        <v>-1</v>
      </c>
    </row>
    <row r="2256" spans="2:21" x14ac:dyDescent="0.25">
      <c r="B2256" s="167">
        <v>301.52558930000004</v>
      </c>
      <c r="C2256" s="168">
        <v>2.9358397178610782</v>
      </c>
      <c r="D2256" s="168">
        <v>3517</v>
      </c>
      <c r="E2256" s="168">
        <v>23</v>
      </c>
      <c r="F2256" s="168">
        <v>29</v>
      </c>
      <c r="G2256" s="168">
        <v>62</v>
      </c>
      <c r="H2256" s="168">
        <v>955.77200000000005</v>
      </c>
      <c r="I2256" s="168">
        <f t="shared" si="390"/>
        <v>23089620.931999985</v>
      </c>
      <c r="J2256" s="168">
        <v>351</v>
      </c>
      <c r="K2256" s="168">
        <v>468</v>
      </c>
      <c r="L2256" s="169">
        <f t="shared" si="395"/>
        <v>405.2998889711173</v>
      </c>
      <c r="M2256">
        <f t="shared" si="385"/>
        <v>62</v>
      </c>
      <c r="N2256" s="168">
        <f t="shared" si="391"/>
        <v>62</v>
      </c>
      <c r="O2256" s="168">
        <f t="shared" si="392"/>
        <v>-1</v>
      </c>
      <c r="P2256" s="168">
        <f t="shared" si="393"/>
        <v>-1</v>
      </c>
      <c r="Q2256" s="168">
        <f t="shared" si="394"/>
        <v>-1</v>
      </c>
      <c r="R2256" s="168">
        <f t="shared" si="386"/>
        <v>-1</v>
      </c>
      <c r="S2256">
        <f t="shared" si="387"/>
        <v>-1</v>
      </c>
      <c r="T2256">
        <f t="shared" si="388"/>
        <v>468</v>
      </c>
      <c r="U2256">
        <f t="shared" si="389"/>
        <v>-1</v>
      </c>
    </row>
    <row r="2257" spans="2:21" x14ac:dyDescent="0.25">
      <c r="B2257" s="167">
        <v>301.54730200000006</v>
      </c>
      <c r="C2257" s="168">
        <v>2.9360930099793863</v>
      </c>
      <c r="D2257" s="168">
        <v>3519</v>
      </c>
      <c r="E2257" s="168">
        <v>8</v>
      </c>
      <c r="F2257" s="168">
        <v>177</v>
      </c>
      <c r="G2257" s="168">
        <v>76</v>
      </c>
      <c r="H2257" s="168">
        <v>24438</v>
      </c>
      <c r="I2257" s="168">
        <f t="shared" si="390"/>
        <v>23114058.931999985</v>
      </c>
      <c r="J2257" s="168">
        <v>484</v>
      </c>
      <c r="K2257" s="168">
        <v>444</v>
      </c>
      <c r="L2257" s="169">
        <f t="shared" si="395"/>
        <v>463.56876512552049</v>
      </c>
      <c r="M2257">
        <f t="shared" si="385"/>
        <v>76</v>
      </c>
      <c r="N2257" s="168">
        <f t="shared" si="391"/>
        <v>-1</v>
      </c>
      <c r="O2257" s="168">
        <f t="shared" si="392"/>
        <v>76</v>
      </c>
      <c r="P2257" s="168">
        <f t="shared" si="393"/>
        <v>-1</v>
      </c>
      <c r="Q2257" s="168">
        <f t="shared" si="394"/>
        <v>-1</v>
      </c>
      <c r="R2257" s="168">
        <f t="shared" si="386"/>
        <v>-1</v>
      </c>
      <c r="S2257">
        <f t="shared" si="387"/>
        <v>-1</v>
      </c>
      <c r="T2257">
        <f t="shared" si="388"/>
        <v>444</v>
      </c>
      <c r="U2257">
        <f t="shared" si="389"/>
        <v>-1</v>
      </c>
    </row>
    <row r="2258" spans="2:21" x14ac:dyDescent="0.25">
      <c r="B2258" s="167">
        <v>301.54813100000001</v>
      </c>
      <c r="C2258" s="168">
        <v>2.9361026818372506</v>
      </c>
      <c r="D2258" s="168">
        <v>3520</v>
      </c>
      <c r="E2258" s="168">
        <v>19</v>
      </c>
      <c r="F2258" s="168">
        <v>161</v>
      </c>
      <c r="G2258" s="168">
        <v>70</v>
      </c>
      <c r="H2258" s="168">
        <v>10378</v>
      </c>
      <c r="I2258" s="168">
        <f t="shared" si="390"/>
        <v>23124436.931999985</v>
      </c>
      <c r="J2258" s="168">
        <v>371</v>
      </c>
      <c r="K2258" s="168">
        <v>434</v>
      </c>
      <c r="L2258" s="169">
        <f t="shared" si="395"/>
        <v>401.26549814306236</v>
      </c>
      <c r="M2258">
        <f t="shared" si="385"/>
        <v>70</v>
      </c>
      <c r="N2258" s="168">
        <f t="shared" si="391"/>
        <v>70</v>
      </c>
      <c r="O2258" s="168">
        <f t="shared" si="392"/>
        <v>-1</v>
      </c>
      <c r="P2258" s="168">
        <f t="shared" si="393"/>
        <v>-1</v>
      </c>
      <c r="Q2258" s="168">
        <f t="shared" si="394"/>
        <v>-1</v>
      </c>
      <c r="R2258" s="168">
        <f t="shared" si="386"/>
        <v>-1</v>
      </c>
      <c r="S2258">
        <f t="shared" si="387"/>
        <v>-1</v>
      </c>
      <c r="T2258">
        <f t="shared" si="388"/>
        <v>434</v>
      </c>
      <c r="U2258">
        <f t="shared" si="389"/>
        <v>-1</v>
      </c>
    </row>
    <row r="2259" spans="2:21" x14ac:dyDescent="0.25">
      <c r="B2259" s="167">
        <v>301.56211550000006</v>
      </c>
      <c r="C2259" s="168">
        <v>2.9362658492998404</v>
      </c>
      <c r="D2259" s="168">
        <v>3521</v>
      </c>
      <c r="E2259" s="168">
        <v>6</v>
      </c>
      <c r="F2259" s="168">
        <v>31</v>
      </c>
      <c r="G2259" s="168">
        <v>71</v>
      </c>
      <c r="H2259" s="168">
        <v>3923</v>
      </c>
      <c r="I2259" s="168">
        <f t="shared" si="390"/>
        <v>23128359.931999985</v>
      </c>
      <c r="J2259" s="168">
        <v>445</v>
      </c>
      <c r="K2259" s="168">
        <v>468</v>
      </c>
      <c r="L2259" s="169">
        <f t="shared" si="395"/>
        <v>456.35512487535408</v>
      </c>
      <c r="M2259">
        <f t="shared" si="385"/>
        <v>71</v>
      </c>
      <c r="N2259" s="168">
        <f t="shared" si="391"/>
        <v>71</v>
      </c>
      <c r="O2259" s="168">
        <f t="shared" si="392"/>
        <v>-1</v>
      </c>
      <c r="P2259" s="168">
        <f t="shared" si="393"/>
        <v>-1</v>
      </c>
      <c r="Q2259" s="168">
        <f t="shared" si="394"/>
        <v>-1</v>
      </c>
      <c r="R2259" s="168">
        <f t="shared" si="386"/>
        <v>-1</v>
      </c>
      <c r="S2259">
        <f t="shared" si="387"/>
        <v>-1</v>
      </c>
      <c r="T2259">
        <f t="shared" si="388"/>
        <v>468</v>
      </c>
      <c r="U2259">
        <f t="shared" si="389"/>
        <v>-1</v>
      </c>
    </row>
    <row r="2260" spans="2:21" x14ac:dyDescent="0.25">
      <c r="B2260" s="167">
        <v>301.57249650000006</v>
      </c>
      <c r="C2260" s="168">
        <v>2.9363869864074368</v>
      </c>
      <c r="D2260" s="168">
        <v>3522</v>
      </c>
      <c r="E2260" s="168">
        <v>3</v>
      </c>
      <c r="F2260" s="168">
        <v>82</v>
      </c>
      <c r="G2260" s="168">
        <v>78</v>
      </c>
      <c r="H2260" s="168">
        <v>10479</v>
      </c>
      <c r="I2260" s="168">
        <f t="shared" si="390"/>
        <v>23138838.931999985</v>
      </c>
      <c r="J2260" s="168">
        <v>546</v>
      </c>
      <c r="K2260" s="168">
        <v>673</v>
      </c>
      <c r="L2260" s="169">
        <f t="shared" si="395"/>
        <v>606.18314064315575</v>
      </c>
      <c r="M2260">
        <f t="shared" si="385"/>
        <v>78</v>
      </c>
      <c r="N2260" s="168">
        <f t="shared" si="391"/>
        <v>-1</v>
      </c>
      <c r="O2260" s="168">
        <f t="shared" si="392"/>
        <v>78</v>
      </c>
      <c r="P2260" s="168">
        <f t="shared" si="393"/>
        <v>-1</v>
      </c>
      <c r="Q2260" s="168">
        <f t="shared" si="394"/>
        <v>-1</v>
      </c>
      <c r="R2260" s="168">
        <f t="shared" si="386"/>
        <v>-1</v>
      </c>
      <c r="S2260">
        <f t="shared" si="387"/>
        <v>-1</v>
      </c>
      <c r="T2260">
        <f t="shared" si="388"/>
        <v>-1</v>
      </c>
      <c r="U2260">
        <f t="shared" si="389"/>
        <v>673</v>
      </c>
    </row>
    <row r="2261" spans="2:21" x14ac:dyDescent="0.25">
      <c r="B2261" s="167">
        <v>301.59386600000005</v>
      </c>
      <c r="C2261" s="168">
        <v>2.9366363880751938</v>
      </c>
      <c r="D2261" s="168">
        <v>3524</v>
      </c>
      <c r="E2261" s="168">
        <v>6</v>
      </c>
      <c r="F2261" s="168">
        <v>43</v>
      </c>
      <c r="G2261" s="168">
        <v>76</v>
      </c>
      <c r="H2261" s="168">
        <v>13218</v>
      </c>
      <c r="I2261" s="168">
        <f t="shared" si="390"/>
        <v>23152056.931999985</v>
      </c>
      <c r="J2261" s="168">
        <v>545</v>
      </c>
      <c r="K2261" s="168">
        <v>434</v>
      </c>
      <c r="L2261" s="169">
        <f t="shared" si="395"/>
        <v>486.34350000796763</v>
      </c>
      <c r="M2261">
        <f t="shared" si="385"/>
        <v>76</v>
      </c>
      <c r="N2261" s="168">
        <f t="shared" si="391"/>
        <v>-1</v>
      </c>
      <c r="O2261" s="168">
        <f t="shared" si="392"/>
        <v>76</v>
      </c>
      <c r="P2261" s="168">
        <f t="shared" si="393"/>
        <v>-1</v>
      </c>
      <c r="Q2261" s="168">
        <f t="shared" si="394"/>
        <v>-1</v>
      </c>
      <c r="R2261" s="168">
        <f t="shared" si="386"/>
        <v>-1</v>
      </c>
      <c r="S2261">
        <f t="shared" si="387"/>
        <v>-1</v>
      </c>
      <c r="T2261">
        <f t="shared" si="388"/>
        <v>434</v>
      </c>
      <c r="U2261">
        <f t="shared" si="389"/>
        <v>-1</v>
      </c>
    </row>
    <row r="2262" spans="2:21" x14ac:dyDescent="0.25">
      <c r="B2262" s="167">
        <v>301.60424050000006</v>
      </c>
      <c r="C2262" s="168">
        <v>2.9367574866828421</v>
      </c>
      <c r="D2262" s="168">
        <v>3526</v>
      </c>
      <c r="E2262" s="168">
        <v>5</v>
      </c>
      <c r="F2262" s="168">
        <v>59</v>
      </c>
      <c r="G2262" s="168">
        <v>74</v>
      </c>
      <c r="H2262" s="168">
        <v>9791</v>
      </c>
      <c r="I2262" s="168">
        <f t="shared" si="390"/>
        <v>23161847.931999985</v>
      </c>
      <c r="J2262" s="168">
        <v>405</v>
      </c>
      <c r="K2262" s="168">
        <v>468</v>
      </c>
      <c r="L2262" s="169">
        <f t="shared" si="395"/>
        <v>435.36191840812165</v>
      </c>
      <c r="M2262">
        <f t="shared" si="385"/>
        <v>74</v>
      </c>
      <c r="N2262" s="168">
        <f t="shared" si="391"/>
        <v>74</v>
      </c>
      <c r="O2262" s="168">
        <f t="shared" si="392"/>
        <v>-1</v>
      </c>
      <c r="P2262" s="168">
        <f t="shared" si="393"/>
        <v>-1</v>
      </c>
      <c r="Q2262" s="168">
        <f t="shared" si="394"/>
        <v>-1</v>
      </c>
      <c r="R2262" s="168">
        <f t="shared" si="386"/>
        <v>-1</v>
      </c>
      <c r="S2262">
        <f t="shared" si="387"/>
        <v>-1</v>
      </c>
      <c r="T2262">
        <f t="shared" si="388"/>
        <v>468</v>
      </c>
      <c r="U2262">
        <f t="shared" si="389"/>
        <v>-1</v>
      </c>
    </row>
    <row r="2263" spans="2:21" x14ac:dyDescent="0.25">
      <c r="B2263" s="167">
        <v>301.61560580000003</v>
      </c>
      <c r="C2263" s="168">
        <v>2.9368901646354035</v>
      </c>
      <c r="D2263" s="168">
        <v>3527</v>
      </c>
      <c r="E2263" s="168">
        <v>15</v>
      </c>
      <c r="F2263" s="168">
        <v>74</v>
      </c>
      <c r="G2263" s="168">
        <v>67</v>
      </c>
      <c r="H2263" s="168">
        <v>3047</v>
      </c>
      <c r="I2263" s="168">
        <f t="shared" si="390"/>
        <v>23164894.931999985</v>
      </c>
      <c r="J2263" s="168">
        <v>415</v>
      </c>
      <c r="K2263" s="168">
        <v>458</v>
      </c>
      <c r="L2263" s="169">
        <f t="shared" si="395"/>
        <v>435.97018246664533</v>
      </c>
      <c r="M2263">
        <f t="shared" si="385"/>
        <v>67</v>
      </c>
      <c r="N2263" s="168">
        <f t="shared" si="391"/>
        <v>67</v>
      </c>
      <c r="O2263" s="168">
        <f t="shared" si="392"/>
        <v>-1</v>
      </c>
      <c r="P2263" s="168">
        <f t="shared" si="393"/>
        <v>-1</v>
      </c>
      <c r="Q2263" s="168">
        <f t="shared" si="394"/>
        <v>-1</v>
      </c>
      <c r="R2263" s="168">
        <f t="shared" si="386"/>
        <v>-1</v>
      </c>
      <c r="S2263">
        <f t="shared" si="387"/>
        <v>-1</v>
      </c>
      <c r="T2263">
        <f t="shared" si="388"/>
        <v>458</v>
      </c>
      <c r="U2263">
        <f t="shared" si="389"/>
        <v>-1</v>
      </c>
    </row>
    <row r="2264" spans="2:21" x14ac:dyDescent="0.25">
      <c r="B2264" s="167">
        <v>301.63792770000003</v>
      </c>
      <c r="C2264" s="168">
        <v>2.9371507920694109</v>
      </c>
      <c r="D2264" s="168">
        <v>3530</v>
      </c>
      <c r="E2264" s="168">
        <v>1</v>
      </c>
      <c r="F2264" s="168">
        <v>35</v>
      </c>
      <c r="G2264" s="168">
        <v>62</v>
      </c>
      <c r="H2264" s="168">
        <v>703.88900000000001</v>
      </c>
      <c r="I2264" s="168">
        <f t="shared" si="390"/>
        <v>23165598.820999984</v>
      </c>
      <c r="J2264" s="168">
        <v>370</v>
      </c>
      <c r="K2264" s="168">
        <v>107</v>
      </c>
      <c r="L2264" s="169">
        <f t="shared" si="395"/>
        <v>198.97235988950828</v>
      </c>
      <c r="M2264">
        <f t="shared" si="385"/>
        <v>62</v>
      </c>
      <c r="N2264" s="168">
        <f t="shared" si="391"/>
        <v>62</v>
      </c>
      <c r="O2264" s="168">
        <f t="shared" si="392"/>
        <v>-1</v>
      </c>
      <c r="P2264" s="168">
        <f t="shared" si="393"/>
        <v>-1</v>
      </c>
      <c r="Q2264" s="168">
        <f t="shared" si="394"/>
        <v>-1</v>
      </c>
      <c r="R2264" s="168">
        <f t="shared" si="386"/>
        <v>107</v>
      </c>
      <c r="S2264">
        <f t="shared" si="387"/>
        <v>-1</v>
      </c>
      <c r="T2264">
        <f t="shared" si="388"/>
        <v>-1</v>
      </c>
      <c r="U2264">
        <f t="shared" si="389"/>
        <v>-1</v>
      </c>
    </row>
    <row r="2265" spans="2:21" x14ac:dyDescent="0.25">
      <c r="B2265" s="167">
        <v>301.65677530000005</v>
      </c>
      <c r="C2265" s="168">
        <v>2.9373708981064821</v>
      </c>
      <c r="D2265" s="168">
        <v>3532</v>
      </c>
      <c r="E2265" s="168">
        <v>8</v>
      </c>
      <c r="F2265" s="168">
        <v>18</v>
      </c>
      <c r="G2265" s="168">
        <v>63</v>
      </c>
      <c r="H2265" s="168">
        <v>666.85400000000004</v>
      </c>
      <c r="I2265" s="168">
        <f t="shared" si="390"/>
        <v>23166265.674999982</v>
      </c>
      <c r="J2265" s="168">
        <v>459</v>
      </c>
      <c r="K2265" s="168">
        <v>166</v>
      </c>
      <c r="L2265" s="169">
        <f t="shared" si="395"/>
        <v>276.03260676956262</v>
      </c>
      <c r="M2265">
        <f t="shared" si="385"/>
        <v>63</v>
      </c>
      <c r="N2265" s="168">
        <f t="shared" si="391"/>
        <v>63</v>
      </c>
      <c r="O2265" s="168">
        <f t="shared" si="392"/>
        <v>-1</v>
      </c>
      <c r="P2265" s="168">
        <f t="shared" si="393"/>
        <v>-1</v>
      </c>
      <c r="Q2265" s="168">
        <f t="shared" si="394"/>
        <v>-1</v>
      </c>
      <c r="R2265" s="168">
        <f t="shared" si="386"/>
        <v>166</v>
      </c>
      <c r="S2265">
        <f t="shared" si="387"/>
        <v>-1</v>
      </c>
      <c r="T2265">
        <f t="shared" si="388"/>
        <v>-1</v>
      </c>
      <c r="U2265">
        <f t="shared" si="389"/>
        <v>-1</v>
      </c>
    </row>
    <row r="2266" spans="2:21" x14ac:dyDescent="0.25">
      <c r="B2266" s="167">
        <v>301.67481080000005</v>
      </c>
      <c r="C2266" s="168">
        <v>2.9375815580602938</v>
      </c>
      <c r="D2266" s="168">
        <v>3534</v>
      </c>
      <c r="E2266" s="168">
        <v>3</v>
      </c>
      <c r="F2266" s="168">
        <v>43</v>
      </c>
      <c r="G2266" s="168">
        <v>74</v>
      </c>
      <c r="H2266" s="168">
        <v>8439</v>
      </c>
      <c r="I2266" s="168">
        <f t="shared" si="390"/>
        <v>23174704.674999982</v>
      </c>
      <c r="J2266" s="168">
        <v>558</v>
      </c>
      <c r="K2266" s="168">
        <v>434</v>
      </c>
      <c r="L2266" s="169">
        <f t="shared" si="395"/>
        <v>492.10974385801387</v>
      </c>
      <c r="M2266">
        <f t="shared" si="385"/>
        <v>74</v>
      </c>
      <c r="N2266" s="168">
        <f t="shared" si="391"/>
        <v>74</v>
      </c>
      <c r="O2266" s="168">
        <f t="shared" si="392"/>
        <v>-1</v>
      </c>
      <c r="P2266" s="168">
        <f t="shared" si="393"/>
        <v>-1</v>
      </c>
      <c r="Q2266" s="168">
        <f t="shared" si="394"/>
        <v>-1</v>
      </c>
      <c r="R2266" s="168">
        <f t="shared" si="386"/>
        <v>-1</v>
      </c>
      <c r="S2266">
        <f t="shared" si="387"/>
        <v>-1</v>
      </c>
      <c r="T2266">
        <f t="shared" si="388"/>
        <v>434</v>
      </c>
      <c r="U2266">
        <f t="shared" si="389"/>
        <v>-1</v>
      </c>
    </row>
    <row r="2267" spans="2:21" x14ac:dyDescent="0.25">
      <c r="B2267" s="167">
        <v>301.69331370000003</v>
      </c>
      <c r="C2267" s="168">
        <v>2.937797715800329</v>
      </c>
      <c r="D2267" s="168">
        <v>3536</v>
      </c>
      <c r="E2267" s="168">
        <v>15</v>
      </c>
      <c r="F2267" s="168">
        <v>142</v>
      </c>
      <c r="G2267" s="168">
        <v>68</v>
      </c>
      <c r="H2267" s="168">
        <v>5314</v>
      </c>
      <c r="I2267" s="168">
        <f t="shared" si="390"/>
        <v>23180018.674999982</v>
      </c>
      <c r="J2267" s="168">
        <v>434</v>
      </c>
      <c r="K2267" s="168">
        <v>463</v>
      </c>
      <c r="L2267" s="169">
        <f t="shared" si="395"/>
        <v>448.26554630040442</v>
      </c>
      <c r="M2267">
        <f t="shared" si="385"/>
        <v>68</v>
      </c>
      <c r="N2267" s="168">
        <f t="shared" si="391"/>
        <v>68</v>
      </c>
      <c r="O2267" s="168">
        <f t="shared" si="392"/>
        <v>-1</v>
      </c>
      <c r="P2267" s="168">
        <f t="shared" si="393"/>
        <v>-1</v>
      </c>
      <c r="Q2267" s="168">
        <f t="shared" si="394"/>
        <v>-1</v>
      </c>
      <c r="R2267" s="168">
        <f t="shared" si="386"/>
        <v>-1</v>
      </c>
      <c r="S2267">
        <f t="shared" si="387"/>
        <v>-1</v>
      </c>
      <c r="T2267">
        <f t="shared" si="388"/>
        <v>463</v>
      </c>
      <c r="U2267">
        <f t="shared" si="389"/>
        <v>-1</v>
      </c>
    </row>
    <row r="2268" spans="2:21" x14ac:dyDescent="0.25">
      <c r="B2268" s="167">
        <v>301.71128600000003</v>
      </c>
      <c r="C2268" s="168">
        <v>2.9380077121408048</v>
      </c>
      <c r="D2268" s="168">
        <v>3538</v>
      </c>
      <c r="E2268" s="168">
        <v>1</v>
      </c>
      <c r="F2268" s="168">
        <v>86</v>
      </c>
      <c r="G2268" s="168">
        <v>65</v>
      </c>
      <c r="H2268" s="168">
        <v>2838</v>
      </c>
      <c r="I2268" s="168">
        <f t="shared" si="390"/>
        <v>23182856.674999982</v>
      </c>
      <c r="J2268" s="168">
        <v>345</v>
      </c>
      <c r="K2268" s="168">
        <v>166</v>
      </c>
      <c r="L2268" s="169">
        <f t="shared" si="395"/>
        <v>239.31151246858141</v>
      </c>
      <c r="M2268">
        <f t="shared" si="385"/>
        <v>65</v>
      </c>
      <c r="N2268" s="168">
        <f t="shared" si="391"/>
        <v>65</v>
      </c>
      <c r="O2268" s="168">
        <f t="shared" si="392"/>
        <v>-1</v>
      </c>
      <c r="P2268" s="168">
        <f t="shared" si="393"/>
        <v>-1</v>
      </c>
      <c r="Q2268" s="168">
        <f t="shared" si="394"/>
        <v>-1</v>
      </c>
      <c r="R2268" s="168">
        <f t="shared" si="386"/>
        <v>166</v>
      </c>
      <c r="S2268">
        <f t="shared" si="387"/>
        <v>-1</v>
      </c>
      <c r="T2268">
        <f t="shared" si="388"/>
        <v>-1</v>
      </c>
      <c r="U2268">
        <f t="shared" si="389"/>
        <v>-1</v>
      </c>
    </row>
    <row r="2269" spans="2:21" x14ac:dyDescent="0.25">
      <c r="B2269" s="167">
        <v>301.72522500000002</v>
      </c>
      <c r="C2269" s="168">
        <v>2.9381706069084328</v>
      </c>
      <c r="D2269" s="168">
        <v>3539</v>
      </c>
      <c r="E2269" s="168">
        <v>1</v>
      </c>
      <c r="F2269" s="168">
        <v>38</v>
      </c>
      <c r="G2269" s="168">
        <v>61</v>
      </c>
      <c r="H2269" s="168">
        <v>843.06399999999996</v>
      </c>
      <c r="I2269" s="168">
        <f t="shared" si="390"/>
        <v>23183699.738999981</v>
      </c>
      <c r="J2269" s="168">
        <v>318</v>
      </c>
      <c r="K2269" s="168">
        <v>107</v>
      </c>
      <c r="L2269" s="169">
        <f t="shared" si="395"/>
        <v>184.46137807140008</v>
      </c>
      <c r="M2269">
        <f t="shared" si="385"/>
        <v>61</v>
      </c>
      <c r="N2269" s="168">
        <f t="shared" si="391"/>
        <v>61</v>
      </c>
      <c r="O2269" s="168">
        <f t="shared" si="392"/>
        <v>-1</v>
      </c>
      <c r="P2269" s="168">
        <f t="shared" si="393"/>
        <v>-1</v>
      </c>
      <c r="Q2269" s="168">
        <f t="shared" si="394"/>
        <v>-1</v>
      </c>
      <c r="R2269" s="168">
        <f t="shared" si="386"/>
        <v>107</v>
      </c>
      <c r="S2269">
        <f t="shared" si="387"/>
        <v>-1</v>
      </c>
      <c r="T2269">
        <f t="shared" si="388"/>
        <v>-1</v>
      </c>
      <c r="U2269">
        <f t="shared" si="389"/>
        <v>-1</v>
      </c>
    </row>
    <row r="2270" spans="2:21" x14ac:dyDescent="0.25">
      <c r="B2270" s="167">
        <v>301.75934620000004</v>
      </c>
      <c r="C2270" s="168">
        <v>2.9385694494072374</v>
      </c>
      <c r="D2270" s="168">
        <v>3543</v>
      </c>
      <c r="E2270" s="168">
        <v>2</v>
      </c>
      <c r="F2270" s="168">
        <v>32</v>
      </c>
      <c r="G2270" s="168">
        <v>64</v>
      </c>
      <c r="H2270" s="168">
        <v>1813</v>
      </c>
      <c r="I2270" s="168">
        <f t="shared" si="390"/>
        <v>23185512.738999981</v>
      </c>
      <c r="J2270" s="168">
        <v>442</v>
      </c>
      <c r="K2270" s="168">
        <v>463</v>
      </c>
      <c r="L2270" s="169">
        <f t="shared" si="395"/>
        <v>452.37816039238675</v>
      </c>
      <c r="M2270">
        <f t="shared" si="385"/>
        <v>64</v>
      </c>
      <c r="N2270" s="168">
        <f t="shared" si="391"/>
        <v>64</v>
      </c>
      <c r="O2270" s="168">
        <f t="shared" si="392"/>
        <v>-1</v>
      </c>
      <c r="P2270" s="168">
        <f t="shared" si="393"/>
        <v>-1</v>
      </c>
      <c r="Q2270" s="168">
        <f t="shared" si="394"/>
        <v>-1</v>
      </c>
      <c r="R2270" s="168">
        <f t="shared" si="386"/>
        <v>-1</v>
      </c>
      <c r="S2270">
        <f t="shared" si="387"/>
        <v>-1</v>
      </c>
      <c r="T2270">
        <f t="shared" si="388"/>
        <v>463</v>
      </c>
      <c r="U2270">
        <f t="shared" si="389"/>
        <v>-1</v>
      </c>
    </row>
    <row r="2271" spans="2:21" x14ac:dyDescent="0.25">
      <c r="B2271" s="167">
        <v>301.76349150000004</v>
      </c>
      <c r="C2271" s="168">
        <v>2.9386179128233403</v>
      </c>
      <c r="D2271" s="168">
        <v>3544</v>
      </c>
      <c r="E2271" s="168">
        <v>1</v>
      </c>
      <c r="F2271" s="168">
        <v>70</v>
      </c>
      <c r="G2271" s="168">
        <v>63</v>
      </c>
      <c r="H2271" s="168">
        <v>1601</v>
      </c>
      <c r="I2271" s="168">
        <f t="shared" si="390"/>
        <v>23187113.738999981</v>
      </c>
      <c r="J2271" s="168">
        <v>348</v>
      </c>
      <c r="K2271" s="168">
        <v>166</v>
      </c>
      <c r="L2271" s="169">
        <f t="shared" si="395"/>
        <v>240.34974516316842</v>
      </c>
      <c r="M2271">
        <f t="shared" si="385"/>
        <v>63</v>
      </c>
      <c r="N2271" s="168">
        <f t="shared" si="391"/>
        <v>63</v>
      </c>
      <c r="O2271" s="168">
        <f t="shared" si="392"/>
        <v>-1</v>
      </c>
      <c r="P2271" s="168">
        <f t="shared" si="393"/>
        <v>-1</v>
      </c>
      <c r="Q2271" s="168">
        <f t="shared" si="394"/>
        <v>-1</v>
      </c>
      <c r="R2271" s="168">
        <f t="shared" si="386"/>
        <v>166</v>
      </c>
      <c r="S2271">
        <f t="shared" si="387"/>
        <v>-1</v>
      </c>
      <c r="T2271">
        <f t="shared" si="388"/>
        <v>-1</v>
      </c>
      <c r="U2271">
        <f t="shared" si="389"/>
        <v>-1</v>
      </c>
    </row>
    <row r="2272" spans="2:21" x14ac:dyDescent="0.25">
      <c r="B2272" s="167">
        <v>301.77421930000003</v>
      </c>
      <c r="C2272" s="168">
        <v>2.9387433424665343</v>
      </c>
      <c r="D2272" s="168">
        <v>3545</v>
      </c>
      <c r="E2272" s="168">
        <v>4</v>
      </c>
      <c r="F2272" s="168">
        <v>100</v>
      </c>
      <c r="G2272" s="168">
        <v>69</v>
      </c>
      <c r="H2272" s="168">
        <v>4640</v>
      </c>
      <c r="I2272" s="168">
        <f t="shared" si="390"/>
        <v>23191753.738999981</v>
      </c>
      <c r="J2272" s="168">
        <v>368</v>
      </c>
      <c r="K2272" s="168">
        <v>458</v>
      </c>
      <c r="L2272" s="169">
        <f t="shared" si="395"/>
        <v>410.54110634624641</v>
      </c>
      <c r="M2272">
        <f t="shared" si="385"/>
        <v>69</v>
      </c>
      <c r="N2272" s="168">
        <f t="shared" si="391"/>
        <v>69</v>
      </c>
      <c r="O2272" s="168">
        <f t="shared" si="392"/>
        <v>-1</v>
      </c>
      <c r="P2272" s="168">
        <f t="shared" si="393"/>
        <v>-1</v>
      </c>
      <c r="Q2272" s="168">
        <f t="shared" si="394"/>
        <v>-1</v>
      </c>
      <c r="R2272" s="168">
        <f t="shared" si="386"/>
        <v>-1</v>
      </c>
      <c r="S2272">
        <f t="shared" si="387"/>
        <v>-1</v>
      </c>
      <c r="T2272">
        <f t="shared" si="388"/>
        <v>458</v>
      </c>
      <c r="U2272">
        <f t="shared" si="389"/>
        <v>-1</v>
      </c>
    </row>
    <row r="2273" spans="2:21" x14ac:dyDescent="0.25">
      <c r="B2273" s="167">
        <v>301.79417030000002</v>
      </c>
      <c r="C2273" s="168">
        <v>2.9389766448058183</v>
      </c>
      <c r="D2273" s="168">
        <v>3547</v>
      </c>
      <c r="E2273" s="168">
        <v>25</v>
      </c>
      <c r="F2273" s="168">
        <v>144</v>
      </c>
      <c r="G2273" s="168">
        <v>70</v>
      </c>
      <c r="H2273" s="168">
        <v>11744</v>
      </c>
      <c r="I2273" s="168">
        <f t="shared" si="390"/>
        <v>23203497.738999981</v>
      </c>
      <c r="J2273" s="168">
        <v>315</v>
      </c>
      <c r="K2273" s="168">
        <v>107</v>
      </c>
      <c r="L2273" s="169">
        <f t="shared" si="395"/>
        <v>183.5892153695309</v>
      </c>
      <c r="M2273">
        <f t="shared" si="385"/>
        <v>70</v>
      </c>
      <c r="N2273" s="168">
        <f t="shared" si="391"/>
        <v>70</v>
      </c>
      <c r="O2273" s="168">
        <f t="shared" si="392"/>
        <v>-1</v>
      </c>
      <c r="P2273" s="168">
        <f t="shared" si="393"/>
        <v>-1</v>
      </c>
      <c r="Q2273" s="168">
        <f t="shared" si="394"/>
        <v>-1</v>
      </c>
      <c r="R2273" s="168">
        <f t="shared" si="386"/>
        <v>107</v>
      </c>
      <c r="S2273">
        <f t="shared" si="387"/>
        <v>-1</v>
      </c>
      <c r="T2273">
        <f t="shared" si="388"/>
        <v>-1</v>
      </c>
      <c r="U2273">
        <f t="shared" si="389"/>
        <v>-1</v>
      </c>
    </row>
    <row r="2274" spans="2:21" x14ac:dyDescent="0.25">
      <c r="B2274" s="167">
        <v>301.80275350000005</v>
      </c>
      <c r="C2274" s="168">
        <v>2.9390770286992876</v>
      </c>
      <c r="D2274" s="168">
        <v>3548</v>
      </c>
      <c r="E2274" s="168">
        <v>2</v>
      </c>
      <c r="F2274" s="168">
        <v>37</v>
      </c>
      <c r="G2274" s="168">
        <v>73</v>
      </c>
      <c r="H2274" s="168">
        <v>3465</v>
      </c>
      <c r="I2274" s="168">
        <f t="shared" si="390"/>
        <v>23206962.738999981</v>
      </c>
      <c r="J2274" s="168">
        <v>558</v>
      </c>
      <c r="K2274" s="168">
        <v>673</v>
      </c>
      <c r="L2274" s="169">
        <f t="shared" si="395"/>
        <v>612.80828976116175</v>
      </c>
      <c r="M2274">
        <f t="shared" si="385"/>
        <v>73</v>
      </c>
      <c r="N2274" s="168">
        <f t="shared" si="391"/>
        <v>73</v>
      </c>
      <c r="O2274" s="168">
        <f t="shared" si="392"/>
        <v>-1</v>
      </c>
      <c r="P2274" s="168">
        <f t="shared" si="393"/>
        <v>-1</v>
      </c>
      <c r="Q2274" s="168">
        <f t="shared" si="394"/>
        <v>-1</v>
      </c>
      <c r="R2274" s="168">
        <f t="shared" si="386"/>
        <v>-1</v>
      </c>
      <c r="S2274">
        <f t="shared" si="387"/>
        <v>-1</v>
      </c>
      <c r="T2274">
        <f t="shared" si="388"/>
        <v>-1</v>
      </c>
      <c r="U2274">
        <f t="shared" si="389"/>
        <v>673</v>
      </c>
    </row>
    <row r="2275" spans="2:21" x14ac:dyDescent="0.25">
      <c r="B2275" s="167">
        <v>301.81714300000004</v>
      </c>
      <c r="C2275" s="168">
        <v>2.9392453383925825</v>
      </c>
      <c r="D2275" s="168">
        <v>3549</v>
      </c>
      <c r="E2275" s="168">
        <v>2</v>
      </c>
      <c r="F2275" s="168">
        <v>14</v>
      </c>
      <c r="G2275" s="168">
        <v>65</v>
      </c>
      <c r="H2275" s="168">
        <v>686.88499999999999</v>
      </c>
      <c r="I2275" s="168">
        <f t="shared" si="390"/>
        <v>23207649.623999983</v>
      </c>
      <c r="J2275" s="168">
        <v>434</v>
      </c>
      <c r="K2275" s="168">
        <v>468</v>
      </c>
      <c r="L2275" s="169">
        <f t="shared" si="395"/>
        <v>450.67948699713412</v>
      </c>
      <c r="M2275">
        <f t="shared" si="385"/>
        <v>65</v>
      </c>
      <c r="N2275" s="168">
        <f t="shared" si="391"/>
        <v>65</v>
      </c>
      <c r="O2275" s="168">
        <f t="shared" si="392"/>
        <v>-1</v>
      </c>
      <c r="P2275" s="168">
        <f t="shared" si="393"/>
        <v>-1</v>
      </c>
      <c r="Q2275" s="168">
        <f t="shared" si="394"/>
        <v>-1</v>
      </c>
      <c r="R2275" s="168">
        <f t="shared" si="386"/>
        <v>-1</v>
      </c>
      <c r="S2275">
        <f t="shared" si="387"/>
        <v>-1</v>
      </c>
      <c r="T2275">
        <f t="shared" si="388"/>
        <v>468</v>
      </c>
      <c r="U2275">
        <f t="shared" si="389"/>
        <v>-1</v>
      </c>
    </row>
    <row r="2276" spans="2:21" x14ac:dyDescent="0.25">
      <c r="B2276" s="167">
        <v>301.81845500000003</v>
      </c>
      <c r="C2276" s="168">
        <v>2.9392606856400247</v>
      </c>
      <c r="D2276" s="168">
        <v>3550</v>
      </c>
      <c r="E2276" s="168">
        <v>1</v>
      </c>
      <c r="F2276" s="168">
        <v>66</v>
      </c>
      <c r="G2276" s="168">
        <v>63</v>
      </c>
      <c r="H2276" s="168">
        <v>1218</v>
      </c>
      <c r="I2276" s="168">
        <f t="shared" si="390"/>
        <v>23208867.623999983</v>
      </c>
      <c r="J2276" s="168">
        <v>361</v>
      </c>
      <c r="K2276" s="168">
        <v>166</v>
      </c>
      <c r="L2276" s="169">
        <f t="shared" si="395"/>
        <v>244.79787580777739</v>
      </c>
      <c r="M2276">
        <f t="shared" si="385"/>
        <v>63</v>
      </c>
      <c r="N2276" s="168">
        <f t="shared" si="391"/>
        <v>63</v>
      </c>
      <c r="O2276" s="168">
        <f t="shared" si="392"/>
        <v>-1</v>
      </c>
      <c r="P2276" s="168">
        <f t="shared" si="393"/>
        <v>-1</v>
      </c>
      <c r="Q2276" s="168">
        <f t="shared" si="394"/>
        <v>-1</v>
      </c>
      <c r="R2276" s="168">
        <f t="shared" si="386"/>
        <v>166</v>
      </c>
      <c r="S2276">
        <f t="shared" si="387"/>
        <v>-1</v>
      </c>
      <c r="T2276">
        <f t="shared" si="388"/>
        <v>-1</v>
      </c>
      <c r="U2276">
        <f t="shared" si="389"/>
        <v>-1</v>
      </c>
    </row>
    <row r="2277" spans="2:21" x14ac:dyDescent="0.25">
      <c r="B2277" s="167">
        <v>301.83578830000005</v>
      </c>
      <c r="C2277" s="168">
        <v>2.9394634620300772</v>
      </c>
      <c r="D2277" s="168">
        <v>3552</v>
      </c>
      <c r="E2277" s="168">
        <v>7</v>
      </c>
      <c r="F2277" s="168">
        <v>183</v>
      </c>
      <c r="G2277" s="168">
        <v>84</v>
      </c>
      <c r="H2277" s="168">
        <v>213891</v>
      </c>
      <c r="I2277" s="168">
        <f t="shared" si="390"/>
        <v>23422758.623999983</v>
      </c>
      <c r="J2277" s="168">
        <v>337</v>
      </c>
      <c r="K2277" s="168">
        <v>166</v>
      </c>
      <c r="L2277" s="169">
        <f t="shared" si="395"/>
        <v>236.52061220959158</v>
      </c>
      <c r="M2277">
        <f t="shared" si="385"/>
        <v>84</v>
      </c>
      <c r="N2277" s="168">
        <f t="shared" si="391"/>
        <v>-1</v>
      </c>
      <c r="O2277" s="168">
        <f t="shared" si="392"/>
        <v>84</v>
      </c>
      <c r="P2277" s="168">
        <f t="shared" si="393"/>
        <v>-1</v>
      </c>
      <c r="Q2277" s="168">
        <f t="shared" si="394"/>
        <v>-1</v>
      </c>
      <c r="R2277" s="168">
        <f t="shared" si="386"/>
        <v>166</v>
      </c>
      <c r="S2277">
        <f t="shared" si="387"/>
        <v>-1</v>
      </c>
      <c r="T2277">
        <f t="shared" si="388"/>
        <v>-1</v>
      </c>
      <c r="U2277">
        <f t="shared" si="389"/>
        <v>-1</v>
      </c>
    </row>
    <row r="2278" spans="2:21" x14ac:dyDescent="0.25">
      <c r="B2278" s="167">
        <v>301.84577130000002</v>
      </c>
      <c r="C2278" s="168">
        <v>2.939580265310886</v>
      </c>
      <c r="D2278" s="168">
        <v>3553</v>
      </c>
      <c r="E2278" s="168">
        <v>3</v>
      </c>
      <c r="F2278" s="168">
        <v>49</v>
      </c>
      <c r="G2278" s="168">
        <v>68</v>
      </c>
      <c r="H2278" s="168">
        <v>2286</v>
      </c>
      <c r="I2278" s="168">
        <f t="shared" si="390"/>
        <v>23425044.623999983</v>
      </c>
      <c r="J2278" s="168">
        <v>384</v>
      </c>
      <c r="K2278" s="168">
        <v>468</v>
      </c>
      <c r="L2278" s="169">
        <f t="shared" si="395"/>
        <v>423.92452158373663</v>
      </c>
      <c r="M2278">
        <f t="shared" si="385"/>
        <v>68</v>
      </c>
      <c r="N2278" s="168">
        <f t="shared" si="391"/>
        <v>68</v>
      </c>
      <c r="O2278" s="168">
        <f t="shared" si="392"/>
        <v>-1</v>
      </c>
      <c r="P2278" s="168">
        <f t="shared" si="393"/>
        <v>-1</v>
      </c>
      <c r="Q2278" s="168">
        <f t="shared" si="394"/>
        <v>-1</v>
      </c>
      <c r="R2278" s="168">
        <f t="shared" si="386"/>
        <v>-1</v>
      </c>
      <c r="S2278">
        <f t="shared" si="387"/>
        <v>-1</v>
      </c>
      <c r="T2278">
        <f t="shared" si="388"/>
        <v>468</v>
      </c>
      <c r="U2278">
        <f t="shared" si="389"/>
        <v>-1</v>
      </c>
    </row>
    <row r="2279" spans="2:21" x14ac:dyDescent="0.25">
      <c r="B2279" s="167">
        <v>301.85175400000003</v>
      </c>
      <c r="C2279" s="168">
        <v>2.9396502696574109</v>
      </c>
      <c r="D2279" s="168">
        <v>3554</v>
      </c>
      <c r="E2279" s="168">
        <v>17</v>
      </c>
      <c r="F2279" s="168">
        <v>72</v>
      </c>
      <c r="G2279" s="168">
        <v>76</v>
      </c>
      <c r="H2279" s="168">
        <v>36173</v>
      </c>
      <c r="I2279" s="168">
        <f t="shared" si="390"/>
        <v>23461217.623999983</v>
      </c>
      <c r="J2279" s="168">
        <v>415</v>
      </c>
      <c r="K2279" s="168">
        <v>434</v>
      </c>
      <c r="L2279" s="169">
        <f t="shared" si="395"/>
        <v>424.39368515565826</v>
      </c>
      <c r="M2279">
        <f t="shared" si="385"/>
        <v>76</v>
      </c>
      <c r="N2279" s="168">
        <f t="shared" si="391"/>
        <v>-1</v>
      </c>
      <c r="O2279" s="168">
        <f t="shared" si="392"/>
        <v>76</v>
      </c>
      <c r="P2279" s="168">
        <f t="shared" si="393"/>
        <v>-1</v>
      </c>
      <c r="Q2279" s="168">
        <f t="shared" si="394"/>
        <v>-1</v>
      </c>
      <c r="R2279" s="168">
        <f t="shared" si="386"/>
        <v>-1</v>
      </c>
      <c r="S2279">
        <f t="shared" si="387"/>
        <v>-1</v>
      </c>
      <c r="T2279">
        <f t="shared" si="388"/>
        <v>434</v>
      </c>
      <c r="U2279">
        <f t="shared" si="389"/>
        <v>-1</v>
      </c>
    </row>
    <row r="2280" spans="2:21" x14ac:dyDescent="0.25">
      <c r="B2280" s="167">
        <v>301.86562530000003</v>
      </c>
      <c r="C2280" s="168">
        <v>2.939812595249049</v>
      </c>
      <c r="D2280" s="168">
        <v>3555</v>
      </c>
      <c r="E2280" s="168">
        <v>2</v>
      </c>
      <c r="F2280" s="168">
        <v>49</v>
      </c>
      <c r="G2280" s="168">
        <v>63</v>
      </c>
      <c r="H2280" s="168">
        <v>1123</v>
      </c>
      <c r="I2280" s="168">
        <f t="shared" si="390"/>
        <v>23462340.623999983</v>
      </c>
      <c r="J2280" s="168">
        <v>371</v>
      </c>
      <c r="K2280" s="168">
        <v>468</v>
      </c>
      <c r="L2280" s="169">
        <f t="shared" si="395"/>
        <v>416.68693284047197</v>
      </c>
      <c r="M2280">
        <f t="shared" si="385"/>
        <v>63</v>
      </c>
      <c r="N2280" s="168">
        <f t="shared" si="391"/>
        <v>63</v>
      </c>
      <c r="O2280" s="168">
        <f t="shared" si="392"/>
        <v>-1</v>
      </c>
      <c r="P2280" s="168">
        <f t="shared" si="393"/>
        <v>-1</v>
      </c>
      <c r="Q2280" s="168">
        <f t="shared" si="394"/>
        <v>-1</v>
      </c>
      <c r="R2280" s="168">
        <f t="shared" si="386"/>
        <v>-1</v>
      </c>
      <c r="S2280">
        <f t="shared" si="387"/>
        <v>-1</v>
      </c>
      <c r="T2280">
        <f t="shared" si="388"/>
        <v>468</v>
      </c>
      <c r="U2280">
        <f t="shared" si="389"/>
        <v>-1</v>
      </c>
    </row>
    <row r="2281" spans="2:21" x14ac:dyDescent="0.25">
      <c r="B2281" s="167">
        <v>301.87137670000004</v>
      </c>
      <c r="C2281" s="168">
        <v>2.9398799060824081</v>
      </c>
      <c r="D2281" s="168">
        <v>3556</v>
      </c>
      <c r="E2281" s="168">
        <v>5</v>
      </c>
      <c r="F2281" s="168">
        <v>81</v>
      </c>
      <c r="G2281" s="168">
        <v>68</v>
      </c>
      <c r="H2281" s="168">
        <v>3054</v>
      </c>
      <c r="I2281" s="168">
        <f t="shared" si="390"/>
        <v>23465394.623999983</v>
      </c>
      <c r="J2281" s="168">
        <v>381</v>
      </c>
      <c r="K2281" s="168">
        <v>107</v>
      </c>
      <c r="L2281" s="169">
        <f t="shared" si="395"/>
        <v>201.90839507063592</v>
      </c>
      <c r="M2281">
        <f t="shared" si="385"/>
        <v>68</v>
      </c>
      <c r="N2281" s="168">
        <f t="shared" si="391"/>
        <v>68</v>
      </c>
      <c r="O2281" s="168">
        <f t="shared" si="392"/>
        <v>-1</v>
      </c>
      <c r="P2281" s="168">
        <f t="shared" si="393"/>
        <v>-1</v>
      </c>
      <c r="Q2281" s="168">
        <f t="shared" si="394"/>
        <v>-1</v>
      </c>
      <c r="R2281" s="168">
        <f t="shared" si="386"/>
        <v>107</v>
      </c>
      <c r="S2281">
        <f t="shared" si="387"/>
        <v>-1</v>
      </c>
      <c r="T2281">
        <f t="shared" si="388"/>
        <v>-1</v>
      </c>
      <c r="U2281">
        <f t="shared" si="389"/>
        <v>-1</v>
      </c>
    </row>
    <row r="2282" spans="2:21" x14ac:dyDescent="0.25">
      <c r="B2282" s="167">
        <v>301.88340270000003</v>
      </c>
      <c r="C2282" s="168">
        <v>2.9400206631646255</v>
      </c>
      <c r="D2282" s="168">
        <v>3557</v>
      </c>
      <c r="E2282" s="168">
        <v>1</v>
      </c>
      <c r="F2282" s="168">
        <v>21</v>
      </c>
      <c r="G2282" s="168">
        <v>64</v>
      </c>
      <c r="H2282" s="168">
        <v>488.86500000000001</v>
      </c>
      <c r="I2282" s="168">
        <f t="shared" si="390"/>
        <v>23465883.488999981</v>
      </c>
      <c r="J2282" s="168">
        <v>520</v>
      </c>
      <c r="K2282" s="168">
        <v>273</v>
      </c>
      <c r="L2282" s="169">
        <f t="shared" si="395"/>
        <v>376.7757954009254</v>
      </c>
      <c r="M2282">
        <f t="shared" si="385"/>
        <v>64</v>
      </c>
      <c r="N2282" s="168">
        <f t="shared" si="391"/>
        <v>64</v>
      </c>
      <c r="O2282" s="168">
        <f t="shared" si="392"/>
        <v>-1</v>
      </c>
      <c r="P2282" s="168">
        <f t="shared" si="393"/>
        <v>-1</v>
      </c>
      <c r="Q2282" s="168">
        <f t="shared" si="394"/>
        <v>-1</v>
      </c>
      <c r="R2282" s="168">
        <f t="shared" si="386"/>
        <v>-1</v>
      </c>
      <c r="S2282">
        <f t="shared" si="387"/>
        <v>273</v>
      </c>
      <c r="T2282">
        <f t="shared" si="388"/>
        <v>-1</v>
      </c>
      <c r="U2282">
        <f t="shared" si="389"/>
        <v>-1</v>
      </c>
    </row>
    <row r="2283" spans="2:21" x14ac:dyDescent="0.25">
      <c r="B2283" s="167">
        <v>301.90167920000005</v>
      </c>
      <c r="C2283" s="168">
        <v>2.9402346102104651</v>
      </c>
      <c r="D2283" s="168">
        <v>3559</v>
      </c>
      <c r="E2283" s="168">
        <v>4</v>
      </c>
      <c r="F2283" s="168">
        <v>68</v>
      </c>
      <c r="G2283" s="168">
        <v>66</v>
      </c>
      <c r="H2283" s="168">
        <v>1509</v>
      </c>
      <c r="I2283" s="168">
        <f t="shared" si="390"/>
        <v>23467392.488999981</v>
      </c>
      <c r="J2283" s="168">
        <v>405</v>
      </c>
      <c r="K2283" s="168">
        <v>166</v>
      </c>
      <c r="L2283" s="169">
        <f t="shared" si="395"/>
        <v>259.28748523598279</v>
      </c>
      <c r="M2283">
        <f t="shared" si="385"/>
        <v>66</v>
      </c>
      <c r="N2283" s="168">
        <f t="shared" si="391"/>
        <v>66</v>
      </c>
      <c r="O2283" s="168">
        <f t="shared" si="392"/>
        <v>-1</v>
      </c>
      <c r="P2283" s="168">
        <f t="shared" si="393"/>
        <v>-1</v>
      </c>
      <c r="Q2283" s="168">
        <f t="shared" si="394"/>
        <v>-1</v>
      </c>
      <c r="R2283" s="168">
        <f t="shared" si="386"/>
        <v>166</v>
      </c>
      <c r="S2283">
        <f t="shared" si="387"/>
        <v>-1</v>
      </c>
      <c r="T2283">
        <f t="shared" si="388"/>
        <v>-1</v>
      </c>
      <c r="U2283">
        <f t="shared" si="389"/>
        <v>-1</v>
      </c>
    </row>
    <row r="2284" spans="2:21" x14ac:dyDescent="0.25">
      <c r="B2284" s="167">
        <v>301.90646650000002</v>
      </c>
      <c r="C2284" s="168">
        <v>2.9402906572636827</v>
      </c>
      <c r="D2284" s="168">
        <v>3560</v>
      </c>
      <c r="E2284" s="168">
        <v>14</v>
      </c>
      <c r="F2284" s="168">
        <v>39</v>
      </c>
      <c r="G2284" s="168">
        <v>68</v>
      </c>
      <c r="H2284" s="168">
        <v>2620</v>
      </c>
      <c r="I2284" s="168">
        <f t="shared" si="390"/>
        <v>23470012.488999981</v>
      </c>
      <c r="J2284" s="168">
        <v>436</v>
      </c>
      <c r="K2284" s="168">
        <v>458</v>
      </c>
      <c r="L2284" s="169">
        <f t="shared" si="395"/>
        <v>446.8646327468756</v>
      </c>
      <c r="M2284">
        <f t="shared" si="385"/>
        <v>68</v>
      </c>
      <c r="N2284" s="168">
        <f t="shared" si="391"/>
        <v>68</v>
      </c>
      <c r="O2284" s="168">
        <f t="shared" si="392"/>
        <v>-1</v>
      </c>
      <c r="P2284" s="168">
        <f t="shared" si="393"/>
        <v>-1</v>
      </c>
      <c r="Q2284" s="168">
        <f t="shared" si="394"/>
        <v>-1</v>
      </c>
      <c r="R2284" s="168">
        <f t="shared" si="386"/>
        <v>-1</v>
      </c>
      <c r="S2284">
        <f t="shared" si="387"/>
        <v>-1</v>
      </c>
      <c r="T2284">
        <f t="shared" si="388"/>
        <v>458</v>
      </c>
      <c r="U2284">
        <f t="shared" si="389"/>
        <v>-1</v>
      </c>
    </row>
    <row r="2285" spans="2:21" x14ac:dyDescent="0.25">
      <c r="B2285" s="167">
        <v>301.92098880000003</v>
      </c>
      <c r="C2285" s="168">
        <v>2.9404606923212042</v>
      </c>
      <c r="D2285" s="168">
        <v>3561</v>
      </c>
      <c r="E2285" s="168">
        <v>2</v>
      </c>
      <c r="F2285" s="168">
        <v>118</v>
      </c>
      <c r="G2285" s="168">
        <v>82</v>
      </c>
      <c r="H2285" s="168">
        <v>46561</v>
      </c>
      <c r="I2285" s="168">
        <f t="shared" si="390"/>
        <v>23516573.488999981</v>
      </c>
      <c r="J2285" s="168">
        <v>549</v>
      </c>
      <c r="K2285" s="168">
        <v>434</v>
      </c>
      <c r="L2285" s="169">
        <f t="shared" si="395"/>
        <v>488.12498399487811</v>
      </c>
      <c r="M2285">
        <f t="shared" si="385"/>
        <v>82</v>
      </c>
      <c r="N2285" s="168">
        <f t="shared" si="391"/>
        <v>-1</v>
      </c>
      <c r="O2285" s="168">
        <f t="shared" si="392"/>
        <v>82</v>
      </c>
      <c r="P2285" s="168">
        <f t="shared" si="393"/>
        <v>-1</v>
      </c>
      <c r="Q2285" s="168">
        <f t="shared" si="394"/>
        <v>-1</v>
      </c>
      <c r="R2285" s="168">
        <f t="shared" si="386"/>
        <v>-1</v>
      </c>
      <c r="S2285">
        <f t="shared" si="387"/>
        <v>-1</v>
      </c>
      <c r="T2285">
        <f t="shared" si="388"/>
        <v>434</v>
      </c>
      <c r="U2285">
        <f t="shared" si="389"/>
        <v>-1</v>
      </c>
    </row>
    <row r="2286" spans="2:21" x14ac:dyDescent="0.25">
      <c r="B2286" s="167">
        <v>301.93742350000002</v>
      </c>
      <c r="C2286" s="168">
        <v>2.940653147887438</v>
      </c>
      <c r="D2286" s="168">
        <v>3563</v>
      </c>
      <c r="E2286" s="168">
        <v>6</v>
      </c>
      <c r="F2286" s="168">
        <v>41</v>
      </c>
      <c r="G2286" s="168">
        <v>64</v>
      </c>
      <c r="H2286" s="168">
        <v>1235</v>
      </c>
      <c r="I2286" s="168">
        <f t="shared" si="390"/>
        <v>23517808.488999981</v>
      </c>
      <c r="J2286" s="168">
        <v>400</v>
      </c>
      <c r="K2286" s="168">
        <v>439</v>
      </c>
      <c r="L2286" s="169">
        <f t="shared" si="395"/>
        <v>419.04653679513928</v>
      </c>
      <c r="M2286">
        <f t="shared" si="385"/>
        <v>64</v>
      </c>
      <c r="N2286" s="168">
        <f t="shared" si="391"/>
        <v>64</v>
      </c>
      <c r="O2286" s="168">
        <f t="shared" si="392"/>
        <v>-1</v>
      </c>
      <c r="P2286" s="168">
        <f t="shared" si="393"/>
        <v>-1</v>
      </c>
      <c r="Q2286" s="168">
        <f t="shared" si="394"/>
        <v>-1</v>
      </c>
      <c r="R2286" s="168">
        <f t="shared" si="386"/>
        <v>-1</v>
      </c>
      <c r="S2286">
        <f t="shared" si="387"/>
        <v>-1</v>
      </c>
      <c r="T2286">
        <f t="shared" si="388"/>
        <v>439</v>
      </c>
      <c r="U2286">
        <f t="shared" si="389"/>
        <v>-1</v>
      </c>
    </row>
    <row r="2287" spans="2:21" x14ac:dyDescent="0.25">
      <c r="B2287" s="167">
        <v>301.94283620000004</v>
      </c>
      <c r="C2287" s="168">
        <v>2.9407165390877053</v>
      </c>
      <c r="D2287" s="168">
        <v>3564</v>
      </c>
      <c r="E2287" s="168">
        <v>2</v>
      </c>
      <c r="F2287" s="168">
        <v>22</v>
      </c>
      <c r="G2287" s="168">
        <v>63</v>
      </c>
      <c r="H2287" s="168">
        <v>744.58100000000002</v>
      </c>
      <c r="I2287" s="168">
        <f t="shared" si="390"/>
        <v>23518553.069999982</v>
      </c>
      <c r="J2287" s="168">
        <v>370</v>
      </c>
      <c r="K2287" s="168">
        <v>458</v>
      </c>
      <c r="L2287" s="169">
        <f t="shared" si="395"/>
        <v>411.655195521689</v>
      </c>
      <c r="M2287">
        <f t="shared" si="385"/>
        <v>63</v>
      </c>
      <c r="N2287" s="168">
        <f t="shared" si="391"/>
        <v>63</v>
      </c>
      <c r="O2287" s="168">
        <f t="shared" si="392"/>
        <v>-1</v>
      </c>
      <c r="P2287" s="168">
        <f t="shared" si="393"/>
        <v>-1</v>
      </c>
      <c r="Q2287" s="168">
        <f t="shared" si="394"/>
        <v>-1</v>
      </c>
      <c r="R2287" s="168">
        <f t="shared" si="386"/>
        <v>-1</v>
      </c>
      <c r="S2287">
        <f t="shared" si="387"/>
        <v>-1</v>
      </c>
      <c r="T2287">
        <f t="shared" si="388"/>
        <v>458</v>
      </c>
      <c r="U2287">
        <f t="shared" si="389"/>
        <v>-1</v>
      </c>
    </row>
    <row r="2288" spans="2:21" x14ac:dyDescent="0.25">
      <c r="B2288" s="167">
        <v>301.95400870000003</v>
      </c>
      <c r="C2288" s="168">
        <v>2.9408473971702862</v>
      </c>
      <c r="D2288" s="168">
        <v>3565</v>
      </c>
      <c r="E2288" s="168">
        <v>11</v>
      </c>
      <c r="F2288" s="168">
        <v>52</v>
      </c>
      <c r="G2288" s="168">
        <v>69</v>
      </c>
      <c r="H2288" s="168">
        <v>3479</v>
      </c>
      <c r="I2288" s="168">
        <f t="shared" si="390"/>
        <v>23522032.069999982</v>
      </c>
      <c r="J2288" s="168">
        <v>531</v>
      </c>
      <c r="K2288" s="168">
        <v>434</v>
      </c>
      <c r="L2288" s="169">
        <f t="shared" si="395"/>
        <v>480.05624670448776</v>
      </c>
      <c r="M2288">
        <f t="shared" si="385"/>
        <v>69</v>
      </c>
      <c r="N2288" s="168">
        <f t="shared" si="391"/>
        <v>69</v>
      </c>
      <c r="O2288" s="168">
        <f t="shared" si="392"/>
        <v>-1</v>
      </c>
      <c r="P2288" s="168">
        <f t="shared" si="393"/>
        <v>-1</v>
      </c>
      <c r="Q2288" s="168">
        <f t="shared" si="394"/>
        <v>-1</v>
      </c>
      <c r="R2288" s="168">
        <f t="shared" si="386"/>
        <v>-1</v>
      </c>
      <c r="S2288">
        <f t="shared" si="387"/>
        <v>-1</v>
      </c>
      <c r="T2288">
        <f t="shared" si="388"/>
        <v>434</v>
      </c>
      <c r="U2288">
        <f t="shared" si="389"/>
        <v>-1</v>
      </c>
    </row>
    <row r="2289" spans="2:21" x14ac:dyDescent="0.25">
      <c r="B2289" s="167">
        <v>301.96017050000006</v>
      </c>
      <c r="C2289" s="168">
        <v>2.9409195734595324</v>
      </c>
      <c r="D2289" s="168">
        <v>3566</v>
      </c>
      <c r="E2289" s="168">
        <v>4</v>
      </c>
      <c r="F2289" s="168">
        <v>22</v>
      </c>
      <c r="G2289" s="168">
        <v>64</v>
      </c>
      <c r="H2289" s="168">
        <v>1260</v>
      </c>
      <c r="I2289" s="168">
        <f t="shared" si="390"/>
        <v>23523292.069999982</v>
      </c>
      <c r="J2289" s="168">
        <v>475</v>
      </c>
      <c r="K2289" s="168">
        <v>468</v>
      </c>
      <c r="L2289" s="169">
        <f t="shared" si="395"/>
        <v>471.48700936505134</v>
      </c>
      <c r="M2289">
        <f t="shared" si="385"/>
        <v>64</v>
      </c>
      <c r="N2289" s="168">
        <f t="shared" si="391"/>
        <v>64</v>
      </c>
      <c r="O2289" s="168">
        <f t="shared" si="392"/>
        <v>-1</v>
      </c>
      <c r="P2289" s="168">
        <f t="shared" si="393"/>
        <v>-1</v>
      </c>
      <c r="Q2289" s="168">
        <f t="shared" si="394"/>
        <v>-1</v>
      </c>
      <c r="R2289" s="168">
        <f t="shared" si="386"/>
        <v>-1</v>
      </c>
      <c r="S2289">
        <f t="shared" si="387"/>
        <v>-1</v>
      </c>
      <c r="T2289">
        <f t="shared" si="388"/>
        <v>468</v>
      </c>
      <c r="U2289">
        <f t="shared" si="389"/>
        <v>-1</v>
      </c>
    </row>
    <row r="2290" spans="2:21" x14ac:dyDescent="0.25">
      <c r="B2290" s="167">
        <v>302.00330480000002</v>
      </c>
      <c r="C2290" s="168">
        <v>2.9414249490815236</v>
      </c>
      <c r="D2290" s="168">
        <v>3570</v>
      </c>
      <c r="E2290" s="168">
        <v>2</v>
      </c>
      <c r="F2290" s="168">
        <v>33</v>
      </c>
      <c r="G2290" s="168">
        <v>72</v>
      </c>
      <c r="H2290" s="168">
        <v>2779</v>
      </c>
      <c r="I2290" s="168">
        <f t="shared" si="390"/>
        <v>23526071.069999982</v>
      </c>
      <c r="J2290" s="168">
        <v>667</v>
      </c>
      <c r="K2290" s="168">
        <v>673</v>
      </c>
      <c r="L2290" s="169">
        <f t="shared" si="395"/>
        <v>669.99328354842487</v>
      </c>
      <c r="M2290">
        <f t="shared" si="385"/>
        <v>72</v>
      </c>
      <c r="N2290" s="168">
        <f t="shared" si="391"/>
        <v>72</v>
      </c>
      <c r="O2290" s="168">
        <f t="shared" si="392"/>
        <v>-1</v>
      </c>
      <c r="P2290" s="168">
        <f t="shared" si="393"/>
        <v>-1</v>
      </c>
      <c r="Q2290" s="168">
        <f t="shared" si="394"/>
        <v>-1</v>
      </c>
      <c r="R2290" s="168">
        <f t="shared" si="386"/>
        <v>-1</v>
      </c>
      <c r="S2290">
        <f t="shared" si="387"/>
        <v>-1</v>
      </c>
      <c r="T2290">
        <f t="shared" si="388"/>
        <v>-1</v>
      </c>
      <c r="U2290">
        <f t="shared" si="389"/>
        <v>673</v>
      </c>
    </row>
    <row r="2291" spans="2:21" x14ac:dyDescent="0.25">
      <c r="B2291" s="167">
        <v>302.01926480000003</v>
      </c>
      <c r="C2291" s="168">
        <v>2.9416119956830116</v>
      </c>
      <c r="D2291" s="168">
        <v>3572</v>
      </c>
      <c r="E2291" s="168">
        <v>1</v>
      </c>
      <c r="F2291" s="168">
        <v>35</v>
      </c>
      <c r="G2291" s="168">
        <v>66</v>
      </c>
      <c r="H2291" s="168">
        <v>1252</v>
      </c>
      <c r="I2291" s="168">
        <f t="shared" si="390"/>
        <v>23527323.069999982</v>
      </c>
      <c r="J2291" s="168">
        <v>536</v>
      </c>
      <c r="K2291" s="168">
        <v>434</v>
      </c>
      <c r="L2291" s="169">
        <f t="shared" si="395"/>
        <v>482.31110292009657</v>
      </c>
      <c r="M2291">
        <f t="shared" si="385"/>
        <v>66</v>
      </c>
      <c r="N2291" s="168">
        <f t="shared" si="391"/>
        <v>66</v>
      </c>
      <c r="O2291" s="168">
        <f t="shared" si="392"/>
        <v>-1</v>
      </c>
      <c r="P2291" s="168">
        <f t="shared" si="393"/>
        <v>-1</v>
      </c>
      <c r="Q2291" s="168">
        <f t="shared" si="394"/>
        <v>-1</v>
      </c>
      <c r="R2291" s="168">
        <f t="shared" si="386"/>
        <v>-1</v>
      </c>
      <c r="S2291">
        <f t="shared" si="387"/>
        <v>-1</v>
      </c>
      <c r="T2291">
        <f t="shared" si="388"/>
        <v>434</v>
      </c>
      <c r="U2291">
        <f t="shared" si="389"/>
        <v>-1</v>
      </c>
    </row>
    <row r="2292" spans="2:21" x14ac:dyDescent="0.25">
      <c r="B2292" s="167">
        <v>302.03064750000004</v>
      </c>
      <c r="C2292" s="168">
        <v>2.941745415477373</v>
      </c>
      <c r="D2292" s="168">
        <v>3573</v>
      </c>
      <c r="E2292" s="168">
        <v>10</v>
      </c>
      <c r="F2292" s="168">
        <v>22</v>
      </c>
      <c r="G2292" s="168">
        <v>62</v>
      </c>
      <c r="H2292" s="168">
        <v>688.24300000000005</v>
      </c>
      <c r="I2292" s="168">
        <f t="shared" si="390"/>
        <v>23528011.312999982</v>
      </c>
      <c r="J2292" s="168">
        <v>506</v>
      </c>
      <c r="K2292" s="168">
        <v>458</v>
      </c>
      <c r="L2292" s="169">
        <f t="shared" si="395"/>
        <v>481.40211881544519</v>
      </c>
      <c r="M2292">
        <f t="shared" si="385"/>
        <v>62</v>
      </c>
      <c r="N2292" s="168">
        <f t="shared" si="391"/>
        <v>62</v>
      </c>
      <c r="O2292" s="168">
        <f t="shared" si="392"/>
        <v>-1</v>
      </c>
      <c r="P2292" s="168">
        <f t="shared" si="393"/>
        <v>-1</v>
      </c>
      <c r="Q2292" s="168">
        <f t="shared" si="394"/>
        <v>-1</v>
      </c>
      <c r="R2292" s="168">
        <f t="shared" si="386"/>
        <v>-1</v>
      </c>
      <c r="S2292">
        <f t="shared" si="387"/>
        <v>-1</v>
      </c>
      <c r="T2292">
        <f t="shared" si="388"/>
        <v>458</v>
      </c>
      <c r="U2292">
        <f t="shared" si="389"/>
        <v>-1</v>
      </c>
    </row>
    <row r="2293" spans="2:21" x14ac:dyDescent="0.25">
      <c r="B2293" s="167">
        <v>302.03297250000003</v>
      </c>
      <c r="C2293" s="168">
        <v>2.941772669275617</v>
      </c>
      <c r="D2293" s="168">
        <v>3574</v>
      </c>
      <c r="E2293" s="168">
        <v>4</v>
      </c>
      <c r="F2293" s="168">
        <v>12</v>
      </c>
      <c r="G2293" s="168">
        <v>61</v>
      </c>
      <c r="H2293" s="168">
        <v>236.774</v>
      </c>
      <c r="I2293" s="168">
        <f t="shared" si="390"/>
        <v>23528248.086999983</v>
      </c>
      <c r="J2293" s="168">
        <v>498</v>
      </c>
      <c r="K2293" s="168">
        <v>166</v>
      </c>
      <c r="L2293" s="169">
        <f t="shared" si="395"/>
        <v>287.52043405643366</v>
      </c>
      <c r="M2293">
        <f t="shared" si="385"/>
        <v>61</v>
      </c>
      <c r="N2293" s="168">
        <f t="shared" si="391"/>
        <v>61</v>
      </c>
      <c r="O2293" s="168">
        <f t="shared" si="392"/>
        <v>-1</v>
      </c>
      <c r="P2293" s="168">
        <f t="shared" si="393"/>
        <v>-1</v>
      </c>
      <c r="Q2293" s="168">
        <f t="shared" si="394"/>
        <v>-1</v>
      </c>
      <c r="R2293" s="168">
        <f t="shared" si="386"/>
        <v>166</v>
      </c>
      <c r="S2293">
        <f t="shared" si="387"/>
        <v>-1</v>
      </c>
      <c r="T2293">
        <f t="shared" si="388"/>
        <v>-1</v>
      </c>
      <c r="U2293">
        <f t="shared" si="389"/>
        <v>-1</v>
      </c>
    </row>
    <row r="2294" spans="2:21" x14ac:dyDescent="0.25">
      <c r="B2294" s="167">
        <v>302.04836600000004</v>
      </c>
      <c r="C2294" s="168">
        <v>2.9419531284967357</v>
      </c>
      <c r="D2294" s="168">
        <v>3575</v>
      </c>
      <c r="E2294" s="168">
        <v>2</v>
      </c>
      <c r="F2294" s="168">
        <v>26</v>
      </c>
      <c r="G2294" s="168">
        <v>63</v>
      </c>
      <c r="H2294" s="168">
        <v>895.88699999999994</v>
      </c>
      <c r="I2294" s="168">
        <f t="shared" si="390"/>
        <v>23529143.973999981</v>
      </c>
      <c r="J2294" s="168">
        <v>369</v>
      </c>
      <c r="K2294" s="168">
        <v>468</v>
      </c>
      <c r="L2294" s="169">
        <f t="shared" si="395"/>
        <v>415.56226970214703</v>
      </c>
      <c r="M2294">
        <f t="shared" si="385"/>
        <v>63</v>
      </c>
      <c r="N2294" s="168">
        <f t="shared" si="391"/>
        <v>63</v>
      </c>
      <c r="O2294" s="168">
        <f t="shared" si="392"/>
        <v>-1</v>
      </c>
      <c r="P2294" s="168">
        <f t="shared" si="393"/>
        <v>-1</v>
      </c>
      <c r="Q2294" s="168">
        <f t="shared" si="394"/>
        <v>-1</v>
      </c>
      <c r="R2294" s="168">
        <f t="shared" si="386"/>
        <v>-1</v>
      </c>
      <c r="S2294">
        <f t="shared" si="387"/>
        <v>-1</v>
      </c>
      <c r="T2294">
        <f t="shared" si="388"/>
        <v>468</v>
      </c>
      <c r="U2294">
        <f t="shared" si="389"/>
        <v>-1</v>
      </c>
    </row>
    <row r="2295" spans="2:21" x14ac:dyDescent="0.25">
      <c r="B2295" s="167">
        <v>302.05178270000005</v>
      </c>
      <c r="C2295" s="168">
        <v>2.9419931864259308</v>
      </c>
      <c r="D2295" s="168">
        <v>3576</v>
      </c>
      <c r="E2295" s="168">
        <v>2</v>
      </c>
      <c r="F2295" s="168">
        <v>7</v>
      </c>
      <c r="G2295" s="168">
        <v>63</v>
      </c>
      <c r="H2295" s="168">
        <v>358.11599999999999</v>
      </c>
      <c r="I2295" s="168">
        <f t="shared" si="390"/>
        <v>23529502.089999981</v>
      </c>
      <c r="J2295" s="168">
        <v>550</v>
      </c>
      <c r="K2295" s="168">
        <v>434</v>
      </c>
      <c r="L2295" s="169">
        <f t="shared" si="395"/>
        <v>488.56934001224431</v>
      </c>
      <c r="M2295">
        <f t="shared" si="385"/>
        <v>63</v>
      </c>
      <c r="N2295" s="168">
        <f t="shared" si="391"/>
        <v>63</v>
      </c>
      <c r="O2295" s="168">
        <f t="shared" si="392"/>
        <v>-1</v>
      </c>
      <c r="P2295" s="168">
        <f t="shared" si="393"/>
        <v>-1</v>
      </c>
      <c r="Q2295" s="168">
        <f t="shared" si="394"/>
        <v>-1</v>
      </c>
      <c r="R2295" s="168">
        <f t="shared" si="386"/>
        <v>-1</v>
      </c>
      <c r="S2295">
        <f t="shared" si="387"/>
        <v>-1</v>
      </c>
      <c r="T2295">
        <f t="shared" si="388"/>
        <v>434</v>
      </c>
      <c r="U2295">
        <f t="shared" si="389"/>
        <v>-1</v>
      </c>
    </row>
    <row r="2296" spans="2:21" x14ac:dyDescent="0.25">
      <c r="B2296" s="167">
        <v>302.06800950000002</v>
      </c>
      <c r="C2296" s="168">
        <v>2.9421834502633981</v>
      </c>
      <c r="D2296" s="168">
        <v>3577</v>
      </c>
      <c r="E2296" s="168">
        <v>4</v>
      </c>
      <c r="F2296" s="168">
        <v>64</v>
      </c>
      <c r="G2296" s="168">
        <v>81</v>
      </c>
      <c r="H2296" s="168">
        <v>15998</v>
      </c>
      <c r="I2296" s="168">
        <f t="shared" si="390"/>
        <v>23545500.089999981</v>
      </c>
      <c r="J2296" s="168">
        <v>641</v>
      </c>
      <c r="K2296" s="168">
        <v>605</v>
      </c>
      <c r="L2296" s="169">
        <f t="shared" si="395"/>
        <v>622.73991360759908</v>
      </c>
      <c r="M2296">
        <f t="shared" si="385"/>
        <v>81</v>
      </c>
      <c r="N2296" s="168">
        <f t="shared" si="391"/>
        <v>-1</v>
      </c>
      <c r="O2296" s="168">
        <f t="shared" si="392"/>
        <v>81</v>
      </c>
      <c r="P2296" s="168">
        <f t="shared" si="393"/>
        <v>-1</v>
      </c>
      <c r="Q2296" s="168">
        <f t="shared" si="394"/>
        <v>-1</v>
      </c>
      <c r="R2296" s="168">
        <f t="shared" si="386"/>
        <v>-1</v>
      </c>
      <c r="S2296">
        <f t="shared" si="387"/>
        <v>-1</v>
      </c>
      <c r="T2296">
        <f t="shared" si="388"/>
        <v>-1</v>
      </c>
      <c r="U2296">
        <f t="shared" si="389"/>
        <v>605</v>
      </c>
    </row>
    <row r="2297" spans="2:21" x14ac:dyDescent="0.25">
      <c r="B2297" s="167">
        <v>302.07607820000004</v>
      </c>
      <c r="C2297" s="168">
        <v>2.9422780693049955</v>
      </c>
      <c r="D2297" s="168">
        <v>3578</v>
      </c>
      <c r="E2297" s="168">
        <v>1</v>
      </c>
      <c r="F2297" s="168">
        <v>9</v>
      </c>
      <c r="G2297" s="168">
        <v>64</v>
      </c>
      <c r="H2297" s="168">
        <v>492.39699999999999</v>
      </c>
      <c r="I2297" s="168">
        <f t="shared" si="390"/>
        <v>23545992.486999981</v>
      </c>
      <c r="J2297" s="168">
        <v>541</v>
      </c>
      <c r="K2297" s="168">
        <v>434</v>
      </c>
      <c r="L2297" s="169">
        <f t="shared" si="395"/>
        <v>484.55546638130085</v>
      </c>
      <c r="M2297">
        <f t="shared" si="385"/>
        <v>64</v>
      </c>
      <c r="N2297" s="168">
        <f t="shared" si="391"/>
        <v>64</v>
      </c>
      <c r="O2297" s="168">
        <f t="shared" si="392"/>
        <v>-1</v>
      </c>
      <c r="P2297" s="168">
        <f t="shared" si="393"/>
        <v>-1</v>
      </c>
      <c r="Q2297" s="168">
        <f t="shared" si="394"/>
        <v>-1</v>
      </c>
      <c r="R2297" s="168">
        <f t="shared" si="386"/>
        <v>-1</v>
      </c>
      <c r="S2297">
        <f t="shared" si="387"/>
        <v>-1</v>
      </c>
      <c r="T2297">
        <f t="shared" si="388"/>
        <v>434</v>
      </c>
      <c r="U2297">
        <f t="shared" si="389"/>
        <v>-1</v>
      </c>
    </row>
    <row r="2298" spans="2:21" x14ac:dyDescent="0.25">
      <c r="B2298" s="167">
        <v>302.09173100000004</v>
      </c>
      <c r="C2298" s="168">
        <v>2.942461645942628</v>
      </c>
      <c r="D2298" s="168">
        <v>3580</v>
      </c>
      <c r="E2298" s="168">
        <v>2</v>
      </c>
      <c r="F2298" s="168">
        <v>54</v>
      </c>
      <c r="G2298" s="168">
        <v>76</v>
      </c>
      <c r="H2298" s="168">
        <v>8068</v>
      </c>
      <c r="I2298" s="168">
        <f t="shared" si="390"/>
        <v>23554060.486999981</v>
      </c>
      <c r="J2298" s="168">
        <v>527</v>
      </c>
      <c r="K2298" s="168">
        <v>434</v>
      </c>
      <c r="L2298" s="169">
        <f t="shared" si="395"/>
        <v>478.24470723678689</v>
      </c>
      <c r="M2298">
        <f t="shared" si="385"/>
        <v>76</v>
      </c>
      <c r="N2298" s="168">
        <f t="shared" si="391"/>
        <v>-1</v>
      </c>
      <c r="O2298" s="168">
        <f t="shared" si="392"/>
        <v>76</v>
      </c>
      <c r="P2298" s="168">
        <f t="shared" si="393"/>
        <v>-1</v>
      </c>
      <c r="Q2298" s="168">
        <f t="shared" si="394"/>
        <v>-1</v>
      </c>
      <c r="R2298" s="168">
        <f t="shared" si="386"/>
        <v>-1</v>
      </c>
      <c r="S2298">
        <f t="shared" si="387"/>
        <v>-1</v>
      </c>
      <c r="T2298">
        <f t="shared" si="388"/>
        <v>434</v>
      </c>
      <c r="U2298">
        <f t="shared" si="389"/>
        <v>-1</v>
      </c>
    </row>
    <row r="2299" spans="2:21" x14ac:dyDescent="0.25">
      <c r="B2299" s="167">
        <v>302.09657450000003</v>
      </c>
      <c r="C2299" s="168">
        <v>2.9425184563927691</v>
      </c>
      <c r="D2299" s="168">
        <v>3581</v>
      </c>
      <c r="E2299" s="168">
        <v>4</v>
      </c>
      <c r="F2299" s="168">
        <v>178</v>
      </c>
      <c r="G2299" s="168">
        <v>84</v>
      </c>
      <c r="H2299" s="168">
        <v>136842</v>
      </c>
      <c r="I2299" s="168">
        <f t="shared" si="390"/>
        <v>23690902.486999981</v>
      </c>
      <c r="J2299" s="168">
        <v>400</v>
      </c>
      <c r="K2299" s="168">
        <v>107</v>
      </c>
      <c r="L2299" s="169">
        <f t="shared" si="395"/>
        <v>206.881608655772</v>
      </c>
      <c r="M2299">
        <f t="shared" si="385"/>
        <v>84</v>
      </c>
      <c r="N2299" s="168">
        <f t="shared" si="391"/>
        <v>-1</v>
      </c>
      <c r="O2299" s="168">
        <f t="shared" si="392"/>
        <v>84</v>
      </c>
      <c r="P2299" s="168">
        <f t="shared" si="393"/>
        <v>-1</v>
      </c>
      <c r="Q2299" s="168">
        <f t="shared" si="394"/>
        <v>-1</v>
      </c>
      <c r="R2299" s="168">
        <f t="shared" si="386"/>
        <v>107</v>
      </c>
      <c r="S2299">
        <f t="shared" si="387"/>
        <v>-1</v>
      </c>
      <c r="T2299">
        <f t="shared" si="388"/>
        <v>-1</v>
      </c>
      <c r="U2299">
        <f t="shared" si="389"/>
        <v>-1</v>
      </c>
    </row>
    <row r="2300" spans="2:21" x14ac:dyDescent="0.25">
      <c r="B2300" s="167">
        <v>302.10920800000002</v>
      </c>
      <c r="C2300" s="168">
        <v>2.9426666500968328</v>
      </c>
      <c r="D2300" s="168">
        <v>3582</v>
      </c>
      <c r="E2300" s="168">
        <v>3</v>
      </c>
      <c r="F2300" s="168">
        <v>155</v>
      </c>
      <c r="G2300" s="168">
        <v>86</v>
      </c>
      <c r="H2300" s="168">
        <v>106294</v>
      </c>
      <c r="I2300" s="168">
        <f t="shared" si="390"/>
        <v>23797196.486999981</v>
      </c>
      <c r="J2300" s="168">
        <v>532</v>
      </c>
      <c r="K2300" s="168">
        <v>673</v>
      </c>
      <c r="L2300" s="169">
        <f t="shared" si="395"/>
        <v>598.36109499197892</v>
      </c>
      <c r="M2300">
        <f t="shared" si="385"/>
        <v>86</v>
      </c>
      <c r="N2300" s="168">
        <f t="shared" si="391"/>
        <v>-1</v>
      </c>
      <c r="O2300" s="168">
        <f t="shared" si="392"/>
        <v>-1</v>
      </c>
      <c r="P2300" s="168">
        <f t="shared" si="393"/>
        <v>86</v>
      </c>
      <c r="Q2300" s="168">
        <f t="shared" si="394"/>
        <v>-1</v>
      </c>
      <c r="R2300" s="168">
        <f t="shared" si="386"/>
        <v>-1</v>
      </c>
      <c r="S2300">
        <f t="shared" si="387"/>
        <v>-1</v>
      </c>
      <c r="T2300">
        <f t="shared" si="388"/>
        <v>-1</v>
      </c>
      <c r="U2300">
        <f t="shared" si="389"/>
        <v>673</v>
      </c>
    </row>
    <row r="2301" spans="2:21" x14ac:dyDescent="0.25">
      <c r="B2301" s="167">
        <v>302.16376250000002</v>
      </c>
      <c r="C2301" s="168">
        <v>2.9433067967630868</v>
      </c>
      <c r="D2301" s="168">
        <v>3588</v>
      </c>
      <c r="E2301" s="168">
        <v>5</v>
      </c>
      <c r="F2301" s="168">
        <v>177</v>
      </c>
      <c r="G2301" s="168">
        <v>88</v>
      </c>
      <c r="H2301" s="168">
        <v>144515</v>
      </c>
      <c r="I2301" s="168">
        <f t="shared" si="390"/>
        <v>23941711.486999981</v>
      </c>
      <c r="J2301" s="168">
        <v>558</v>
      </c>
      <c r="K2301" s="168">
        <v>449</v>
      </c>
      <c r="L2301" s="169">
        <f t="shared" si="395"/>
        <v>500.54170655400935</v>
      </c>
      <c r="M2301">
        <f t="shared" si="385"/>
        <v>88</v>
      </c>
      <c r="N2301" s="168">
        <f t="shared" si="391"/>
        <v>-1</v>
      </c>
      <c r="O2301" s="168">
        <f t="shared" si="392"/>
        <v>-1</v>
      </c>
      <c r="P2301" s="168">
        <f t="shared" si="393"/>
        <v>88</v>
      </c>
      <c r="Q2301" s="168">
        <f t="shared" si="394"/>
        <v>-1</v>
      </c>
      <c r="R2301" s="168">
        <f t="shared" si="386"/>
        <v>-1</v>
      </c>
      <c r="S2301">
        <f t="shared" si="387"/>
        <v>-1</v>
      </c>
      <c r="T2301">
        <f t="shared" si="388"/>
        <v>449</v>
      </c>
      <c r="U2301">
        <f t="shared" si="389"/>
        <v>-1</v>
      </c>
    </row>
    <row r="2302" spans="2:21" x14ac:dyDescent="0.25">
      <c r="B2302" s="167">
        <v>302.17159250000003</v>
      </c>
      <c r="C2302" s="168">
        <v>2.943398702650879</v>
      </c>
      <c r="D2302" s="168">
        <v>3589</v>
      </c>
      <c r="E2302" s="168">
        <v>26</v>
      </c>
      <c r="F2302" s="168">
        <v>184</v>
      </c>
      <c r="G2302" s="168">
        <v>76</v>
      </c>
      <c r="H2302" s="168">
        <v>102557</v>
      </c>
      <c r="I2302" s="168">
        <f t="shared" si="390"/>
        <v>24044268.486999981</v>
      </c>
      <c r="J2302" s="168">
        <v>355</v>
      </c>
      <c r="K2302" s="168">
        <v>34</v>
      </c>
      <c r="L2302" s="169">
        <f t="shared" si="395"/>
        <v>109.86355173577815</v>
      </c>
      <c r="M2302">
        <f t="shared" si="385"/>
        <v>76</v>
      </c>
      <c r="N2302" s="168">
        <f t="shared" si="391"/>
        <v>-1</v>
      </c>
      <c r="O2302" s="168">
        <f t="shared" si="392"/>
        <v>76</v>
      </c>
      <c r="P2302" s="168">
        <f t="shared" si="393"/>
        <v>-1</v>
      </c>
      <c r="Q2302" s="168">
        <f t="shared" si="394"/>
        <v>-1</v>
      </c>
      <c r="R2302" s="168">
        <f t="shared" si="386"/>
        <v>34</v>
      </c>
      <c r="S2302">
        <f t="shared" si="387"/>
        <v>-1</v>
      </c>
      <c r="T2302">
        <f t="shared" si="388"/>
        <v>-1</v>
      </c>
      <c r="U2302">
        <f t="shared" si="389"/>
        <v>-1</v>
      </c>
    </row>
    <row r="2303" spans="2:21" x14ac:dyDescent="0.25">
      <c r="B2303" s="167">
        <v>302.18346750000006</v>
      </c>
      <c r="C2303" s="168">
        <v>2.9435381008331882</v>
      </c>
      <c r="D2303" s="168">
        <v>3590</v>
      </c>
      <c r="E2303" s="168">
        <v>1</v>
      </c>
      <c r="F2303" s="168">
        <v>75</v>
      </c>
      <c r="G2303" s="168">
        <v>64</v>
      </c>
      <c r="H2303" s="168">
        <v>1608</v>
      </c>
      <c r="I2303" s="168">
        <f t="shared" si="390"/>
        <v>24045876.486999981</v>
      </c>
      <c r="J2303" s="168">
        <v>366</v>
      </c>
      <c r="K2303" s="168">
        <v>107</v>
      </c>
      <c r="L2303" s="169">
        <f t="shared" si="395"/>
        <v>197.89391097252084</v>
      </c>
      <c r="M2303">
        <f t="shared" si="385"/>
        <v>64</v>
      </c>
      <c r="N2303" s="168">
        <f t="shared" si="391"/>
        <v>64</v>
      </c>
      <c r="O2303" s="168">
        <f t="shared" si="392"/>
        <v>-1</v>
      </c>
      <c r="P2303" s="168">
        <f t="shared" si="393"/>
        <v>-1</v>
      </c>
      <c r="Q2303" s="168">
        <f t="shared" si="394"/>
        <v>-1</v>
      </c>
      <c r="R2303" s="168">
        <f t="shared" si="386"/>
        <v>107</v>
      </c>
      <c r="S2303">
        <f t="shared" si="387"/>
        <v>-1</v>
      </c>
      <c r="T2303">
        <f t="shared" si="388"/>
        <v>-1</v>
      </c>
      <c r="U2303">
        <f t="shared" si="389"/>
        <v>-1</v>
      </c>
    </row>
    <row r="2304" spans="2:21" x14ac:dyDescent="0.25">
      <c r="B2304" s="167">
        <v>302.19027830000005</v>
      </c>
      <c r="C2304" s="168">
        <v>2.9436180587326004</v>
      </c>
      <c r="D2304" s="168">
        <v>3591</v>
      </c>
      <c r="E2304" s="168">
        <v>15</v>
      </c>
      <c r="F2304" s="168">
        <v>142</v>
      </c>
      <c r="G2304" s="168">
        <v>69</v>
      </c>
      <c r="H2304" s="168">
        <v>5852</v>
      </c>
      <c r="I2304" s="168">
        <f t="shared" si="390"/>
        <v>24051728.486999981</v>
      </c>
      <c r="J2304" s="168">
        <v>430</v>
      </c>
      <c r="K2304" s="168">
        <v>463</v>
      </c>
      <c r="L2304" s="169">
        <f t="shared" si="395"/>
        <v>446.19502462488305</v>
      </c>
      <c r="M2304">
        <f t="shared" si="385"/>
        <v>69</v>
      </c>
      <c r="N2304" s="168">
        <f t="shared" si="391"/>
        <v>69</v>
      </c>
      <c r="O2304" s="168">
        <f t="shared" si="392"/>
        <v>-1</v>
      </c>
      <c r="P2304" s="168">
        <f t="shared" si="393"/>
        <v>-1</v>
      </c>
      <c r="Q2304" s="168">
        <f t="shared" si="394"/>
        <v>-1</v>
      </c>
      <c r="R2304" s="168">
        <f t="shared" si="386"/>
        <v>-1</v>
      </c>
      <c r="S2304">
        <f t="shared" si="387"/>
        <v>-1</v>
      </c>
      <c r="T2304">
        <f t="shared" si="388"/>
        <v>463</v>
      </c>
      <c r="U2304">
        <f t="shared" si="389"/>
        <v>-1</v>
      </c>
    </row>
    <row r="2305" spans="2:21" x14ac:dyDescent="0.25">
      <c r="B2305" s="167">
        <v>302.21931170000005</v>
      </c>
      <c r="C2305" s="168">
        <v>2.9439589669169837</v>
      </c>
      <c r="D2305" s="168">
        <v>3594</v>
      </c>
      <c r="E2305" s="168">
        <v>2</v>
      </c>
      <c r="F2305" s="168">
        <v>174</v>
      </c>
      <c r="G2305" s="168">
        <v>82</v>
      </c>
      <c r="H2305" s="168">
        <v>88513</v>
      </c>
      <c r="I2305" s="168">
        <f t="shared" si="390"/>
        <v>24140241.486999981</v>
      </c>
      <c r="J2305" s="168">
        <v>497</v>
      </c>
      <c r="K2305" s="168">
        <v>478</v>
      </c>
      <c r="L2305" s="169">
        <f t="shared" si="395"/>
        <v>487.4074271079586</v>
      </c>
      <c r="M2305">
        <f t="shared" si="385"/>
        <v>82</v>
      </c>
      <c r="N2305" s="168">
        <f t="shared" si="391"/>
        <v>-1</v>
      </c>
      <c r="O2305" s="168">
        <f t="shared" si="392"/>
        <v>82</v>
      </c>
      <c r="P2305" s="168">
        <f t="shared" si="393"/>
        <v>-1</v>
      </c>
      <c r="Q2305" s="168">
        <f t="shared" si="394"/>
        <v>-1</v>
      </c>
      <c r="R2305" s="168">
        <f t="shared" si="386"/>
        <v>-1</v>
      </c>
      <c r="S2305">
        <f t="shared" si="387"/>
        <v>-1</v>
      </c>
      <c r="T2305">
        <f t="shared" si="388"/>
        <v>478</v>
      </c>
      <c r="U2305">
        <f t="shared" si="389"/>
        <v>-1</v>
      </c>
    </row>
    <row r="2306" spans="2:21" x14ac:dyDescent="0.25">
      <c r="B2306" s="167">
        <v>302.24972800000006</v>
      </c>
      <c r="C2306" s="168">
        <v>2.9443162171058086</v>
      </c>
      <c r="D2306" s="168">
        <v>3597</v>
      </c>
      <c r="E2306" s="168">
        <v>2</v>
      </c>
      <c r="F2306" s="168">
        <v>41</v>
      </c>
      <c r="G2306" s="168">
        <v>73</v>
      </c>
      <c r="H2306" s="168">
        <v>4401</v>
      </c>
      <c r="I2306" s="168">
        <f t="shared" si="390"/>
        <v>24144642.486999981</v>
      </c>
      <c r="J2306" s="168">
        <v>646</v>
      </c>
      <c r="K2306" s="168">
        <v>673</v>
      </c>
      <c r="L2306" s="169">
        <f t="shared" si="395"/>
        <v>659.36181266433687</v>
      </c>
      <c r="M2306">
        <f t="shared" ref="M2306:M2369" si="396">IF(G2306&gt;60,G2306,-1)</f>
        <v>73</v>
      </c>
      <c r="N2306" s="168">
        <f t="shared" si="391"/>
        <v>73</v>
      </c>
      <c r="O2306" s="168">
        <f t="shared" si="392"/>
        <v>-1</v>
      </c>
      <c r="P2306" s="168">
        <f t="shared" si="393"/>
        <v>-1</v>
      </c>
      <c r="Q2306" s="168">
        <f t="shared" si="394"/>
        <v>-1</v>
      </c>
      <c r="R2306" s="168">
        <f t="shared" ref="R2306:R2369" si="397">IF(AND(K2306&gt;0,K2306&lt;250),K2306,-1)</f>
        <v>-1</v>
      </c>
      <c r="S2306">
        <f t="shared" ref="S2306:S2369" si="398">IF(AND(K2306&gt;=250,K2306&lt;400),K2306,-1)</f>
        <v>-1</v>
      </c>
      <c r="T2306">
        <f t="shared" ref="T2306:T2369" si="399">IF(AND(K2306&gt;=400,K2306&lt;600),K2306,-1)</f>
        <v>-1</v>
      </c>
      <c r="U2306">
        <f t="shared" ref="U2306:U2369" si="400">IF(AND(K2306&gt;=600),K2306,-1)</f>
        <v>673</v>
      </c>
    </row>
    <row r="2307" spans="2:21" x14ac:dyDescent="0.25">
      <c r="B2307" s="167">
        <v>302.25418800000006</v>
      </c>
      <c r="C2307" s="168">
        <v>2.9443686103397666</v>
      </c>
      <c r="D2307" s="168">
        <v>3598</v>
      </c>
      <c r="E2307" s="168">
        <v>5</v>
      </c>
      <c r="F2307" s="168">
        <v>28</v>
      </c>
      <c r="G2307" s="168">
        <v>64</v>
      </c>
      <c r="H2307" s="168">
        <v>1268</v>
      </c>
      <c r="I2307" s="168">
        <f t="shared" ref="I2307:I2370" si="401">H2307+I2306</f>
        <v>24145910.486999981</v>
      </c>
      <c r="J2307" s="168">
        <v>499</v>
      </c>
      <c r="K2307" s="168">
        <v>468</v>
      </c>
      <c r="L2307" s="169">
        <f t="shared" si="395"/>
        <v>483.25148732311214</v>
      </c>
      <c r="M2307">
        <f t="shared" si="396"/>
        <v>64</v>
      </c>
      <c r="N2307" s="168">
        <f t="shared" ref="N2307:N2370" si="402">IF(AND($G2307&gt;60,$G2307&lt;75),$G2307,-1)</f>
        <v>64</v>
      </c>
      <c r="O2307" s="168">
        <f t="shared" ref="O2307:O2370" si="403">IF(AND($G2307&gt;=75,$G2307&lt;85),$G2307,-1)</f>
        <v>-1</v>
      </c>
      <c r="P2307" s="168">
        <f t="shared" ref="P2307:P2370" si="404">IF(AND($G2307&gt;=85,$G2307&lt;95),$G2307,-1)</f>
        <v>-1</v>
      </c>
      <c r="Q2307" s="168">
        <f t="shared" ref="Q2307:Q2370" si="405">IF(AND($G2307&gt;=95,$G2307&lt;=100),$G2307,-1)</f>
        <v>-1</v>
      </c>
      <c r="R2307" s="168">
        <f t="shared" si="397"/>
        <v>-1</v>
      </c>
      <c r="S2307">
        <f t="shared" si="398"/>
        <v>-1</v>
      </c>
      <c r="T2307">
        <f t="shared" si="399"/>
        <v>468</v>
      </c>
      <c r="U2307">
        <f t="shared" si="400"/>
        <v>-1</v>
      </c>
    </row>
    <row r="2308" spans="2:21" x14ac:dyDescent="0.25">
      <c r="B2308" s="167">
        <v>302.27521550000006</v>
      </c>
      <c r="C2308" s="168">
        <v>2.9446156588709917</v>
      </c>
      <c r="D2308" s="168">
        <v>3600</v>
      </c>
      <c r="E2308" s="168">
        <v>2</v>
      </c>
      <c r="F2308" s="168">
        <v>16</v>
      </c>
      <c r="G2308" s="168">
        <v>63</v>
      </c>
      <c r="H2308" s="168">
        <v>425.28699999999998</v>
      </c>
      <c r="I2308" s="168">
        <f t="shared" si="401"/>
        <v>24146335.773999982</v>
      </c>
      <c r="J2308" s="168">
        <v>395</v>
      </c>
      <c r="K2308" s="168">
        <v>34</v>
      </c>
      <c r="L2308" s="169">
        <f t="shared" ref="L2308:L2371" si="406">SQRT(J2308*K2308)</f>
        <v>115.88787684654508</v>
      </c>
      <c r="M2308">
        <f t="shared" si="396"/>
        <v>63</v>
      </c>
      <c r="N2308" s="168">
        <f t="shared" si="402"/>
        <v>63</v>
      </c>
      <c r="O2308" s="168">
        <f t="shared" si="403"/>
        <v>-1</v>
      </c>
      <c r="P2308" s="168">
        <f t="shared" si="404"/>
        <v>-1</v>
      </c>
      <c r="Q2308" s="168">
        <f t="shared" si="405"/>
        <v>-1</v>
      </c>
      <c r="R2308" s="168">
        <f t="shared" si="397"/>
        <v>34</v>
      </c>
      <c r="S2308">
        <f t="shared" si="398"/>
        <v>-1</v>
      </c>
      <c r="T2308">
        <f t="shared" si="399"/>
        <v>-1</v>
      </c>
      <c r="U2308">
        <f t="shared" si="400"/>
        <v>-1</v>
      </c>
    </row>
    <row r="2309" spans="2:21" x14ac:dyDescent="0.25">
      <c r="B2309" s="167">
        <v>302.29212130000002</v>
      </c>
      <c r="C2309" s="168">
        <v>2.9448143192099803</v>
      </c>
      <c r="D2309" s="168">
        <v>3602</v>
      </c>
      <c r="E2309" s="168">
        <v>1</v>
      </c>
      <c r="F2309" s="168">
        <v>14</v>
      </c>
      <c r="G2309" s="168">
        <v>61</v>
      </c>
      <c r="H2309" s="168">
        <v>354.60399999999998</v>
      </c>
      <c r="I2309" s="168">
        <f t="shared" si="401"/>
        <v>24146690.37799998</v>
      </c>
      <c r="J2309" s="168">
        <v>442</v>
      </c>
      <c r="K2309" s="168">
        <v>273</v>
      </c>
      <c r="L2309" s="169">
        <f t="shared" si="406"/>
        <v>347.37011961307206</v>
      </c>
      <c r="M2309">
        <f t="shared" si="396"/>
        <v>61</v>
      </c>
      <c r="N2309" s="168">
        <f t="shared" si="402"/>
        <v>61</v>
      </c>
      <c r="O2309" s="168">
        <f t="shared" si="403"/>
        <v>-1</v>
      </c>
      <c r="P2309" s="168">
        <f t="shared" si="404"/>
        <v>-1</v>
      </c>
      <c r="Q2309" s="168">
        <f t="shared" si="405"/>
        <v>-1</v>
      </c>
      <c r="R2309" s="168">
        <f t="shared" si="397"/>
        <v>-1</v>
      </c>
      <c r="S2309">
        <f t="shared" si="398"/>
        <v>273</v>
      </c>
      <c r="T2309">
        <f t="shared" si="399"/>
        <v>-1</v>
      </c>
      <c r="U2309">
        <f t="shared" si="400"/>
        <v>-1</v>
      </c>
    </row>
    <row r="2310" spans="2:21" x14ac:dyDescent="0.25">
      <c r="B2310" s="167">
        <v>302.30396620000005</v>
      </c>
      <c r="C2310" s="168">
        <v>2.9449535284641408</v>
      </c>
      <c r="D2310" s="168">
        <v>3603</v>
      </c>
      <c r="E2310" s="168">
        <v>1</v>
      </c>
      <c r="F2310" s="168">
        <v>17</v>
      </c>
      <c r="G2310" s="168">
        <v>62</v>
      </c>
      <c r="H2310" s="168">
        <v>506.03699999999998</v>
      </c>
      <c r="I2310" s="168">
        <f t="shared" si="401"/>
        <v>24147196.41499998</v>
      </c>
      <c r="J2310" s="168">
        <v>558</v>
      </c>
      <c r="K2310" s="168">
        <v>166</v>
      </c>
      <c r="L2310" s="169">
        <f t="shared" si="406"/>
        <v>304.34848447133754</v>
      </c>
      <c r="M2310">
        <f t="shared" si="396"/>
        <v>62</v>
      </c>
      <c r="N2310" s="168">
        <f t="shared" si="402"/>
        <v>62</v>
      </c>
      <c r="O2310" s="168">
        <f t="shared" si="403"/>
        <v>-1</v>
      </c>
      <c r="P2310" s="168">
        <f t="shared" si="404"/>
        <v>-1</v>
      </c>
      <c r="Q2310" s="168">
        <f t="shared" si="405"/>
        <v>-1</v>
      </c>
      <c r="R2310" s="168">
        <f t="shared" si="397"/>
        <v>166</v>
      </c>
      <c r="S2310">
        <f t="shared" si="398"/>
        <v>-1</v>
      </c>
      <c r="T2310">
        <f t="shared" si="399"/>
        <v>-1</v>
      </c>
      <c r="U2310">
        <f t="shared" si="400"/>
        <v>-1</v>
      </c>
    </row>
    <row r="2311" spans="2:21" x14ac:dyDescent="0.25">
      <c r="B2311" s="167">
        <v>302.30656800000003</v>
      </c>
      <c r="C2311" s="168">
        <v>2.944984108740452</v>
      </c>
      <c r="D2311" s="168">
        <v>3604</v>
      </c>
      <c r="E2311" s="168">
        <v>5</v>
      </c>
      <c r="F2311" s="168">
        <v>165</v>
      </c>
      <c r="G2311" s="168">
        <v>77</v>
      </c>
      <c r="H2311" s="168">
        <v>23938</v>
      </c>
      <c r="I2311" s="168">
        <f t="shared" si="401"/>
        <v>24171134.41499998</v>
      </c>
      <c r="J2311" s="168">
        <v>363</v>
      </c>
      <c r="K2311" s="168">
        <v>468</v>
      </c>
      <c r="L2311" s="169">
        <f t="shared" si="406"/>
        <v>412.16986789429427</v>
      </c>
      <c r="M2311">
        <f t="shared" si="396"/>
        <v>77</v>
      </c>
      <c r="N2311" s="168">
        <f t="shared" si="402"/>
        <v>-1</v>
      </c>
      <c r="O2311" s="168">
        <f t="shared" si="403"/>
        <v>77</v>
      </c>
      <c r="P2311" s="168">
        <f t="shared" si="404"/>
        <v>-1</v>
      </c>
      <c r="Q2311" s="168">
        <f t="shared" si="405"/>
        <v>-1</v>
      </c>
      <c r="R2311" s="168">
        <f t="shared" si="397"/>
        <v>-1</v>
      </c>
      <c r="S2311">
        <f t="shared" si="398"/>
        <v>-1</v>
      </c>
      <c r="T2311">
        <f t="shared" si="399"/>
        <v>468</v>
      </c>
      <c r="U2311">
        <f t="shared" si="400"/>
        <v>-1</v>
      </c>
    </row>
    <row r="2312" spans="2:21" x14ac:dyDescent="0.25">
      <c r="B2312" s="167">
        <v>302.31857700000006</v>
      </c>
      <c r="C2312" s="168">
        <v>2.9451252667359018</v>
      </c>
      <c r="D2312" s="168">
        <v>3605</v>
      </c>
      <c r="E2312" s="168">
        <v>2</v>
      </c>
      <c r="F2312" s="168">
        <v>134</v>
      </c>
      <c r="G2312" s="168">
        <v>79</v>
      </c>
      <c r="H2312" s="168">
        <v>32126</v>
      </c>
      <c r="I2312" s="168">
        <f t="shared" si="401"/>
        <v>24203260.41499998</v>
      </c>
      <c r="J2312" s="168">
        <v>528</v>
      </c>
      <c r="K2312" s="168">
        <v>454</v>
      </c>
      <c r="L2312" s="169">
        <f t="shared" si="406"/>
        <v>489.6039215529222</v>
      </c>
      <c r="M2312">
        <f t="shared" si="396"/>
        <v>79</v>
      </c>
      <c r="N2312" s="168">
        <f t="shared" si="402"/>
        <v>-1</v>
      </c>
      <c r="O2312" s="168">
        <f t="shared" si="403"/>
        <v>79</v>
      </c>
      <c r="P2312" s="168">
        <f t="shared" si="404"/>
        <v>-1</v>
      </c>
      <c r="Q2312" s="168">
        <f t="shared" si="405"/>
        <v>-1</v>
      </c>
      <c r="R2312" s="168">
        <f t="shared" si="397"/>
        <v>-1</v>
      </c>
      <c r="S2312">
        <f t="shared" si="398"/>
        <v>-1</v>
      </c>
      <c r="T2312">
        <f t="shared" si="399"/>
        <v>454</v>
      </c>
      <c r="U2312">
        <f t="shared" si="400"/>
        <v>-1</v>
      </c>
    </row>
    <row r="2313" spans="2:21" x14ac:dyDescent="0.25">
      <c r="B2313" s="167">
        <v>302.33074630000004</v>
      </c>
      <c r="C2313" s="168">
        <v>2.9452683259303396</v>
      </c>
      <c r="D2313" s="168">
        <v>3606</v>
      </c>
      <c r="E2313" s="168">
        <v>3</v>
      </c>
      <c r="F2313" s="168">
        <v>142</v>
      </c>
      <c r="G2313" s="168">
        <v>71</v>
      </c>
      <c r="H2313" s="168">
        <v>10438</v>
      </c>
      <c r="I2313" s="168">
        <f t="shared" si="401"/>
        <v>24213698.41499998</v>
      </c>
      <c r="J2313" s="168">
        <v>322</v>
      </c>
      <c r="K2313" s="168">
        <v>107</v>
      </c>
      <c r="L2313" s="169">
        <f t="shared" si="406"/>
        <v>185.61788706910764</v>
      </c>
      <c r="M2313">
        <f t="shared" si="396"/>
        <v>71</v>
      </c>
      <c r="N2313" s="168">
        <f t="shared" si="402"/>
        <v>71</v>
      </c>
      <c r="O2313" s="168">
        <f t="shared" si="403"/>
        <v>-1</v>
      </c>
      <c r="P2313" s="168">
        <f t="shared" si="404"/>
        <v>-1</v>
      </c>
      <c r="Q2313" s="168">
        <f t="shared" si="405"/>
        <v>-1</v>
      </c>
      <c r="R2313" s="168">
        <f t="shared" si="397"/>
        <v>107</v>
      </c>
      <c r="S2313">
        <f t="shared" si="398"/>
        <v>-1</v>
      </c>
      <c r="T2313">
        <f t="shared" si="399"/>
        <v>-1</v>
      </c>
      <c r="U2313">
        <f t="shared" si="400"/>
        <v>-1</v>
      </c>
    </row>
    <row r="2314" spans="2:21" x14ac:dyDescent="0.25">
      <c r="B2314" s="167">
        <v>302.34089400000005</v>
      </c>
      <c r="C2314" s="168">
        <v>2.9453876327796924</v>
      </c>
      <c r="D2314" s="168">
        <v>3607</v>
      </c>
      <c r="E2314" s="168">
        <v>2</v>
      </c>
      <c r="F2314" s="168">
        <v>52</v>
      </c>
      <c r="G2314" s="168">
        <v>77</v>
      </c>
      <c r="H2314" s="168">
        <v>10973</v>
      </c>
      <c r="I2314" s="168">
        <f t="shared" si="401"/>
        <v>24224671.41499998</v>
      </c>
      <c r="J2314" s="168">
        <v>525</v>
      </c>
      <c r="K2314" s="168">
        <v>434</v>
      </c>
      <c r="L2314" s="169">
        <f t="shared" si="406"/>
        <v>477.33635939450494</v>
      </c>
      <c r="M2314">
        <f t="shared" si="396"/>
        <v>77</v>
      </c>
      <c r="N2314" s="168">
        <f t="shared" si="402"/>
        <v>-1</v>
      </c>
      <c r="O2314" s="168">
        <f t="shared" si="403"/>
        <v>77</v>
      </c>
      <c r="P2314" s="168">
        <f t="shared" si="404"/>
        <v>-1</v>
      </c>
      <c r="Q2314" s="168">
        <f t="shared" si="405"/>
        <v>-1</v>
      </c>
      <c r="R2314" s="168">
        <f t="shared" si="397"/>
        <v>-1</v>
      </c>
      <c r="S2314">
        <f t="shared" si="398"/>
        <v>-1</v>
      </c>
      <c r="T2314">
        <f t="shared" si="399"/>
        <v>434</v>
      </c>
      <c r="U2314">
        <f t="shared" si="400"/>
        <v>-1</v>
      </c>
    </row>
    <row r="2315" spans="2:21" x14ac:dyDescent="0.25">
      <c r="B2315" s="167">
        <v>302.36277300000006</v>
      </c>
      <c r="C2315" s="168">
        <v>2.9456449053713025</v>
      </c>
      <c r="D2315" s="168">
        <v>3608</v>
      </c>
      <c r="E2315" s="168">
        <v>4</v>
      </c>
      <c r="F2315" s="168">
        <v>182</v>
      </c>
      <c r="G2315" s="168">
        <v>61</v>
      </c>
      <c r="H2315" s="168">
        <v>3097</v>
      </c>
      <c r="I2315" s="168">
        <f t="shared" si="401"/>
        <v>24227768.41499998</v>
      </c>
      <c r="J2315" s="168">
        <v>266</v>
      </c>
      <c r="K2315" s="168">
        <v>34</v>
      </c>
      <c r="L2315" s="169">
        <f t="shared" si="406"/>
        <v>95.099947423749924</v>
      </c>
      <c r="M2315">
        <f t="shared" si="396"/>
        <v>61</v>
      </c>
      <c r="N2315" s="168">
        <f t="shared" si="402"/>
        <v>61</v>
      </c>
      <c r="O2315" s="168">
        <f t="shared" si="403"/>
        <v>-1</v>
      </c>
      <c r="P2315" s="168">
        <f t="shared" si="404"/>
        <v>-1</v>
      </c>
      <c r="Q2315" s="168">
        <f t="shared" si="405"/>
        <v>-1</v>
      </c>
      <c r="R2315" s="168">
        <f t="shared" si="397"/>
        <v>34</v>
      </c>
      <c r="S2315">
        <f t="shared" si="398"/>
        <v>-1</v>
      </c>
      <c r="T2315">
        <f t="shared" si="399"/>
        <v>-1</v>
      </c>
      <c r="U2315">
        <f t="shared" si="400"/>
        <v>-1</v>
      </c>
    </row>
    <row r="2316" spans="2:21" x14ac:dyDescent="0.25">
      <c r="B2316" s="167">
        <v>302.36297030000003</v>
      </c>
      <c r="C2316" s="168">
        <v>2.9456472256503625</v>
      </c>
      <c r="D2316" s="168">
        <v>3609</v>
      </c>
      <c r="E2316" s="168">
        <v>14</v>
      </c>
      <c r="F2316" s="168">
        <v>182</v>
      </c>
      <c r="G2316" s="168">
        <v>78</v>
      </c>
      <c r="H2316" s="168">
        <v>48785</v>
      </c>
      <c r="I2316" s="168">
        <f t="shared" si="401"/>
        <v>24276553.41499998</v>
      </c>
      <c r="J2316" s="168">
        <v>404</v>
      </c>
      <c r="K2316" s="168">
        <v>161</v>
      </c>
      <c r="L2316" s="169">
        <f t="shared" si="406"/>
        <v>255.0372521809314</v>
      </c>
      <c r="M2316">
        <f t="shared" si="396"/>
        <v>78</v>
      </c>
      <c r="N2316" s="168">
        <f t="shared" si="402"/>
        <v>-1</v>
      </c>
      <c r="O2316" s="168">
        <f t="shared" si="403"/>
        <v>78</v>
      </c>
      <c r="P2316" s="168">
        <f t="shared" si="404"/>
        <v>-1</v>
      </c>
      <c r="Q2316" s="168">
        <f t="shared" si="405"/>
        <v>-1</v>
      </c>
      <c r="R2316" s="168">
        <f t="shared" si="397"/>
        <v>161</v>
      </c>
      <c r="S2316">
        <f t="shared" si="398"/>
        <v>-1</v>
      </c>
      <c r="T2316">
        <f t="shared" si="399"/>
        <v>-1</v>
      </c>
      <c r="U2316">
        <f t="shared" si="400"/>
        <v>-1</v>
      </c>
    </row>
    <row r="2317" spans="2:21" x14ac:dyDescent="0.25">
      <c r="B2317" s="167">
        <v>302.36772050000002</v>
      </c>
      <c r="C2317" s="168">
        <v>2.9457030901076466</v>
      </c>
      <c r="D2317" s="168">
        <v>3611</v>
      </c>
      <c r="E2317" s="168">
        <v>2</v>
      </c>
      <c r="F2317" s="168">
        <v>181</v>
      </c>
      <c r="G2317" s="168">
        <v>85</v>
      </c>
      <c r="H2317" s="168">
        <v>72125</v>
      </c>
      <c r="I2317" s="168">
        <f t="shared" si="401"/>
        <v>24348678.41499998</v>
      </c>
      <c r="J2317" s="168">
        <v>523</v>
      </c>
      <c r="K2317" s="168">
        <v>673</v>
      </c>
      <c r="L2317" s="169">
        <f t="shared" si="406"/>
        <v>593.27818095729765</v>
      </c>
      <c r="M2317">
        <f t="shared" si="396"/>
        <v>85</v>
      </c>
      <c r="N2317" s="168">
        <f t="shared" si="402"/>
        <v>-1</v>
      </c>
      <c r="O2317" s="168">
        <f t="shared" si="403"/>
        <v>-1</v>
      </c>
      <c r="P2317" s="168">
        <f t="shared" si="404"/>
        <v>85</v>
      </c>
      <c r="Q2317" s="168">
        <f t="shared" si="405"/>
        <v>-1</v>
      </c>
      <c r="R2317" s="168">
        <f t="shared" si="397"/>
        <v>-1</v>
      </c>
      <c r="S2317">
        <f t="shared" si="398"/>
        <v>-1</v>
      </c>
      <c r="T2317">
        <f t="shared" si="399"/>
        <v>-1</v>
      </c>
      <c r="U2317">
        <f t="shared" si="400"/>
        <v>673</v>
      </c>
    </row>
    <row r="2318" spans="2:21" x14ac:dyDescent="0.25">
      <c r="B2318" s="167">
        <v>302.39683450000001</v>
      </c>
      <c r="C2318" s="168">
        <v>2.9460455406134614</v>
      </c>
      <c r="D2318" s="168">
        <v>3612</v>
      </c>
      <c r="E2318" s="168">
        <v>3</v>
      </c>
      <c r="F2318" s="168">
        <v>23</v>
      </c>
      <c r="G2318" s="168">
        <v>62</v>
      </c>
      <c r="H2318" s="168">
        <v>680.745</v>
      </c>
      <c r="I2318" s="168">
        <f t="shared" si="401"/>
        <v>24349359.159999982</v>
      </c>
      <c r="J2318" s="168">
        <v>460</v>
      </c>
      <c r="K2318" s="168">
        <v>166</v>
      </c>
      <c r="L2318" s="169">
        <f t="shared" si="406"/>
        <v>276.33313228782396</v>
      </c>
      <c r="M2318">
        <f t="shared" si="396"/>
        <v>62</v>
      </c>
      <c r="N2318" s="168">
        <f t="shared" si="402"/>
        <v>62</v>
      </c>
      <c r="O2318" s="168">
        <f t="shared" si="403"/>
        <v>-1</v>
      </c>
      <c r="P2318" s="168">
        <f t="shared" si="404"/>
        <v>-1</v>
      </c>
      <c r="Q2318" s="168">
        <f t="shared" si="405"/>
        <v>-1</v>
      </c>
      <c r="R2318" s="168">
        <f t="shared" si="397"/>
        <v>166</v>
      </c>
      <c r="S2318">
        <f t="shared" si="398"/>
        <v>-1</v>
      </c>
      <c r="T2318">
        <f t="shared" si="399"/>
        <v>-1</v>
      </c>
      <c r="U2318">
        <f t="shared" si="400"/>
        <v>-1</v>
      </c>
    </row>
    <row r="2319" spans="2:21" x14ac:dyDescent="0.25">
      <c r="B2319" s="167">
        <v>302.39965320000005</v>
      </c>
      <c r="C2319" s="168">
        <v>2.9460787004914222</v>
      </c>
      <c r="D2319" s="168">
        <v>3613</v>
      </c>
      <c r="E2319" s="168">
        <v>4</v>
      </c>
      <c r="F2319" s="168">
        <v>13</v>
      </c>
      <c r="G2319" s="168">
        <v>61</v>
      </c>
      <c r="H2319" s="168">
        <v>525.96299999999997</v>
      </c>
      <c r="I2319" s="168">
        <f t="shared" si="401"/>
        <v>24349885.122999981</v>
      </c>
      <c r="J2319" s="168">
        <v>356</v>
      </c>
      <c r="K2319" s="168">
        <v>463</v>
      </c>
      <c r="L2319" s="169">
        <f t="shared" si="406"/>
        <v>405.99014766370868</v>
      </c>
      <c r="M2319">
        <f t="shared" si="396"/>
        <v>61</v>
      </c>
      <c r="N2319" s="168">
        <f t="shared" si="402"/>
        <v>61</v>
      </c>
      <c r="O2319" s="168">
        <f t="shared" si="403"/>
        <v>-1</v>
      </c>
      <c r="P2319" s="168">
        <f t="shared" si="404"/>
        <v>-1</v>
      </c>
      <c r="Q2319" s="168">
        <f t="shared" si="405"/>
        <v>-1</v>
      </c>
      <c r="R2319" s="168">
        <f t="shared" si="397"/>
        <v>-1</v>
      </c>
      <c r="S2319">
        <f t="shared" si="398"/>
        <v>-1</v>
      </c>
      <c r="T2319">
        <f t="shared" si="399"/>
        <v>463</v>
      </c>
      <c r="U2319">
        <f t="shared" si="400"/>
        <v>-1</v>
      </c>
    </row>
    <row r="2320" spans="2:21" x14ac:dyDescent="0.25">
      <c r="B2320" s="167">
        <v>302.41175900000002</v>
      </c>
      <c r="C2320" s="168">
        <v>2.9462211265361997</v>
      </c>
      <c r="D2320" s="168">
        <v>3614</v>
      </c>
      <c r="E2320" s="168">
        <v>2</v>
      </c>
      <c r="F2320" s="168">
        <v>25</v>
      </c>
      <c r="G2320" s="168">
        <v>70</v>
      </c>
      <c r="H2320" s="168">
        <v>1522</v>
      </c>
      <c r="I2320" s="168">
        <f t="shared" si="401"/>
        <v>24351407.122999981</v>
      </c>
      <c r="J2320" s="168">
        <v>518</v>
      </c>
      <c r="K2320" s="168">
        <v>673</v>
      </c>
      <c r="L2320" s="169">
        <f t="shared" si="406"/>
        <v>590.43543254110352</v>
      </c>
      <c r="M2320">
        <f t="shared" si="396"/>
        <v>70</v>
      </c>
      <c r="N2320" s="168">
        <f t="shared" si="402"/>
        <v>70</v>
      </c>
      <c r="O2320" s="168">
        <f t="shared" si="403"/>
        <v>-1</v>
      </c>
      <c r="P2320" s="168">
        <f t="shared" si="404"/>
        <v>-1</v>
      </c>
      <c r="Q2320" s="168">
        <f t="shared" si="405"/>
        <v>-1</v>
      </c>
      <c r="R2320" s="168">
        <f t="shared" si="397"/>
        <v>-1</v>
      </c>
      <c r="S2320">
        <f t="shared" si="398"/>
        <v>-1</v>
      </c>
      <c r="T2320">
        <f t="shared" si="399"/>
        <v>-1</v>
      </c>
      <c r="U2320">
        <f t="shared" si="400"/>
        <v>673</v>
      </c>
    </row>
    <row r="2321" spans="2:21" x14ac:dyDescent="0.25">
      <c r="B2321" s="167">
        <v>302.42922530000004</v>
      </c>
      <c r="C2321" s="168">
        <v>2.946426649311273</v>
      </c>
      <c r="D2321" s="168">
        <v>3616</v>
      </c>
      <c r="E2321" s="168">
        <v>4</v>
      </c>
      <c r="F2321" s="168">
        <v>183</v>
      </c>
      <c r="G2321" s="168">
        <v>86</v>
      </c>
      <c r="H2321" s="168">
        <v>136757</v>
      </c>
      <c r="I2321" s="168">
        <f t="shared" si="401"/>
        <v>24488164.122999981</v>
      </c>
      <c r="J2321" s="168">
        <v>501</v>
      </c>
      <c r="K2321" s="168">
        <v>434</v>
      </c>
      <c r="L2321" s="169">
        <f t="shared" si="406"/>
        <v>466.29818785837028</v>
      </c>
      <c r="M2321">
        <f t="shared" si="396"/>
        <v>86</v>
      </c>
      <c r="N2321" s="168">
        <f t="shared" si="402"/>
        <v>-1</v>
      </c>
      <c r="O2321" s="168">
        <f t="shared" si="403"/>
        <v>-1</v>
      </c>
      <c r="P2321" s="168">
        <f t="shared" si="404"/>
        <v>86</v>
      </c>
      <c r="Q2321" s="168">
        <f t="shared" si="405"/>
        <v>-1</v>
      </c>
      <c r="R2321" s="168">
        <f t="shared" si="397"/>
        <v>-1</v>
      </c>
      <c r="S2321">
        <f t="shared" si="398"/>
        <v>-1</v>
      </c>
      <c r="T2321">
        <f t="shared" si="399"/>
        <v>434</v>
      </c>
      <c r="U2321">
        <f t="shared" si="400"/>
        <v>-1</v>
      </c>
    </row>
    <row r="2322" spans="2:21" x14ac:dyDescent="0.25">
      <c r="B2322" s="167">
        <v>302.46005750000006</v>
      </c>
      <c r="C2322" s="168">
        <v>2.9467895323549436</v>
      </c>
      <c r="D2322" s="168">
        <v>3619</v>
      </c>
      <c r="E2322" s="168">
        <v>7</v>
      </c>
      <c r="F2322" s="168">
        <v>37</v>
      </c>
      <c r="G2322" s="168">
        <v>66</v>
      </c>
      <c r="H2322" s="168">
        <v>1666</v>
      </c>
      <c r="I2322" s="168">
        <f t="shared" si="401"/>
        <v>24489830.122999981</v>
      </c>
      <c r="J2322" s="168">
        <v>532</v>
      </c>
      <c r="K2322" s="168">
        <v>434</v>
      </c>
      <c r="L2322" s="169">
        <f t="shared" si="406"/>
        <v>480.50806444845438</v>
      </c>
      <c r="M2322">
        <f t="shared" si="396"/>
        <v>66</v>
      </c>
      <c r="N2322" s="168">
        <f t="shared" si="402"/>
        <v>66</v>
      </c>
      <c r="O2322" s="168">
        <f t="shared" si="403"/>
        <v>-1</v>
      </c>
      <c r="P2322" s="168">
        <f t="shared" si="404"/>
        <v>-1</v>
      </c>
      <c r="Q2322" s="168">
        <f t="shared" si="405"/>
        <v>-1</v>
      </c>
      <c r="R2322" s="168">
        <f t="shared" si="397"/>
        <v>-1</v>
      </c>
      <c r="S2322">
        <f t="shared" si="398"/>
        <v>-1</v>
      </c>
      <c r="T2322">
        <f t="shared" si="399"/>
        <v>434</v>
      </c>
      <c r="U2322">
        <f t="shared" si="400"/>
        <v>-1</v>
      </c>
    </row>
    <row r="2323" spans="2:21" x14ac:dyDescent="0.25">
      <c r="B2323" s="167">
        <v>302.46462900000006</v>
      </c>
      <c r="C2323" s="168">
        <v>2.9468433465056521</v>
      </c>
      <c r="D2323" s="168">
        <v>3620</v>
      </c>
      <c r="E2323" s="168">
        <v>1</v>
      </c>
      <c r="F2323" s="168">
        <v>10</v>
      </c>
      <c r="G2323" s="168">
        <v>62</v>
      </c>
      <c r="H2323" s="168">
        <v>197.92699999999999</v>
      </c>
      <c r="I2323" s="168">
        <f t="shared" si="401"/>
        <v>24490028.049999982</v>
      </c>
      <c r="J2323" s="168">
        <v>550</v>
      </c>
      <c r="K2323" s="168">
        <v>107</v>
      </c>
      <c r="L2323" s="169">
        <f t="shared" si="406"/>
        <v>242.59018941416406</v>
      </c>
      <c r="M2323">
        <f t="shared" si="396"/>
        <v>62</v>
      </c>
      <c r="N2323" s="168">
        <f t="shared" si="402"/>
        <v>62</v>
      </c>
      <c r="O2323" s="168">
        <f t="shared" si="403"/>
        <v>-1</v>
      </c>
      <c r="P2323" s="168">
        <f t="shared" si="404"/>
        <v>-1</v>
      </c>
      <c r="Q2323" s="168">
        <f t="shared" si="405"/>
        <v>-1</v>
      </c>
      <c r="R2323" s="168">
        <f t="shared" si="397"/>
        <v>107</v>
      </c>
      <c r="S2323">
        <f t="shared" si="398"/>
        <v>-1</v>
      </c>
      <c r="T2323">
        <f t="shared" si="399"/>
        <v>-1</v>
      </c>
      <c r="U2323">
        <f t="shared" si="400"/>
        <v>-1</v>
      </c>
    </row>
    <row r="2324" spans="2:21" x14ac:dyDescent="0.25">
      <c r="B2324" s="167">
        <v>302.48535430000004</v>
      </c>
      <c r="C2324" s="168">
        <v>2.947087348080855</v>
      </c>
      <c r="D2324" s="168">
        <v>3622</v>
      </c>
      <c r="E2324" s="168">
        <v>4</v>
      </c>
      <c r="F2324" s="168">
        <v>184</v>
      </c>
      <c r="G2324" s="168">
        <v>88</v>
      </c>
      <c r="H2324" s="168">
        <v>148953</v>
      </c>
      <c r="I2324" s="168">
        <f t="shared" si="401"/>
        <v>24638981.049999982</v>
      </c>
      <c r="J2324" s="168">
        <v>507</v>
      </c>
      <c r="K2324" s="168">
        <v>434</v>
      </c>
      <c r="L2324" s="169">
        <f t="shared" si="406"/>
        <v>469.08208236938663</v>
      </c>
      <c r="M2324">
        <f t="shared" si="396"/>
        <v>88</v>
      </c>
      <c r="N2324" s="168">
        <f t="shared" si="402"/>
        <v>-1</v>
      </c>
      <c r="O2324" s="168">
        <f t="shared" si="403"/>
        <v>-1</v>
      </c>
      <c r="P2324" s="168">
        <f t="shared" si="404"/>
        <v>88</v>
      </c>
      <c r="Q2324" s="168">
        <f t="shared" si="405"/>
        <v>-1</v>
      </c>
      <c r="R2324" s="168">
        <f t="shared" si="397"/>
        <v>-1</v>
      </c>
      <c r="S2324">
        <f t="shared" si="398"/>
        <v>-1</v>
      </c>
      <c r="T2324">
        <f t="shared" si="399"/>
        <v>434</v>
      </c>
      <c r="U2324">
        <f t="shared" si="400"/>
        <v>-1</v>
      </c>
    </row>
    <row r="2325" spans="2:21" x14ac:dyDescent="0.25">
      <c r="B2325" s="167">
        <v>302.49462950000003</v>
      </c>
      <c r="C2325" s="168">
        <v>2.9471965622991423</v>
      </c>
      <c r="D2325" s="168">
        <v>3623</v>
      </c>
      <c r="E2325" s="168">
        <v>5</v>
      </c>
      <c r="F2325" s="168">
        <v>162</v>
      </c>
      <c r="G2325" s="168">
        <v>64</v>
      </c>
      <c r="H2325" s="168">
        <v>3671</v>
      </c>
      <c r="I2325" s="168">
        <f t="shared" si="401"/>
        <v>24642652.049999982</v>
      </c>
      <c r="J2325" s="168">
        <v>320</v>
      </c>
      <c r="K2325" s="168">
        <v>34</v>
      </c>
      <c r="L2325" s="169">
        <f t="shared" si="406"/>
        <v>104.30723848324239</v>
      </c>
      <c r="M2325">
        <f t="shared" si="396"/>
        <v>64</v>
      </c>
      <c r="N2325" s="168">
        <f t="shared" si="402"/>
        <v>64</v>
      </c>
      <c r="O2325" s="168">
        <f t="shared" si="403"/>
        <v>-1</v>
      </c>
      <c r="P2325" s="168">
        <f t="shared" si="404"/>
        <v>-1</v>
      </c>
      <c r="Q2325" s="168">
        <f t="shared" si="405"/>
        <v>-1</v>
      </c>
      <c r="R2325" s="168">
        <f t="shared" si="397"/>
        <v>34</v>
      </c>
      <c r="S2325">
        <f t="shared" si="398"/>
        <v>-1</v>
      </c>
      <c r="T2325">
        <f t="shared" si="399"/>
        <v>-1</v>
      </c>
      <c r="U2325">
        <f t="shared" si="400"/>
        <v>-1</v>
      </c>
    </row>
    <row r="2326" spans="2:21" x14ac:dyDescent="0.25">
      <c r="B2326" s="167">
        <v>302.50511150000006</v>
      </c>
      <c r="C2326" s="168">
        <v>2.9473199984220835</v>
      </c>
      <c r="D2326" s="168">
        <v>3625</v>
      </c>
      <c r="E2326" s="168">
        <v>5</v>
      </c>
      <c r="F2326" s="168">
        <v>66</v>
      </c>
      <c r="G2326" s="168">
        <v>63</v>
      </c>
      <c r="H2326" s="168">
        <v>1564</v>
      </c>
      <c r="I2326" s="168">
        <f t="shared" si="401"/>
        <v>24644216.049999982</v>
      </c>
      <c r="J2326" s="168">
        <v>362</v>
      </c>
      <c r="K2326" s="168">
        <v>166</v>
      </c>
      <c r="L2326" s="169">
        <f t="shared" si="406"/>
        <v>245.13669655928709</v>
      </c>
      <c r="M2326">
        <f t="shared" si="396"/>
        <v>63</v>
      </c>
      <c r="N2326" s="168">
        <f t="shared" si="402"/>
        <v>63</v>
      </c>
      <c r="O2326" s="168">
        <f t="shared" si="403"/>
        <v>-1</v>
      </c>
      <c r="P2326" s="168">
        <f t="shared" si="404"/>
        <v>-1</v>
      </c>
      <c r="Q2326" s="168">
        <f t="shared" si="405"/>
        <v>-1</v>
      </c>
      <c r="R2326" s="168">
        <f t="shared" si="397"/>
        <v>166</v>
      </c>
      <c r="S2326">
        <f t="shared" si="398"/>
        <v>-1</v>
      </c>
      <c r="T2326">
        <f t="shared" si="399"/>
        <v>-1</v>
      </c>
      <c r="U2326">
        <f t="shared" si="400"/>
        <v>-1</v>
      </c>
    </row>
    <row r="2327" spans="2:21" x14ac:dyDescent="0.25">
      <c r="B2327" s="167">
        <v>302.51924080000003</v>
      </c>
      <c r="C2327" s="168">
        <v>2.9474864053344576</v>
      </c>
      <c r="D2327" s="168">
        <v>3626</v>
      </c>
      <c r="E2327" s="168">
        <v>3</v>
      </c>
      <c r="F2327" s="168">
        <v>182</v>
      </c>
      <c r="G2327" s="168">
        <v>85</v>
      </c>
      <c r="H2327" s="168">
        <v>65995</v>
      </c>
      <c r="I2327" s="168">
        <f t="shared" si="401"/>
        <v>24710211.049999982</v>
      </c>
      <c r="J2327" s="168">
        <v>487</v>
      </c>
      <c r="K2327" s="168">
        <v>444</v>
      </c>
      <c r="L2327" s="169">
        <f t="shared" si="406"/>
        <v>465.00322579526261</v>
      </c>
      <c r="M2327">
        <f t="shared" si="396"/>
        <v>85</v>
      </c>
      <c r="N2327" s="168">
        <f t="shared" si="402"/>
        <v>-1</v>
      </c>
      <c r="O2327" s="168">
        <f t="shared" si="403"/>
        <v>-1</v>
      </c>
      <c r="P2327" s="168">
        <f t="shared" si="404"/>
        <v>85</v>
      </c>
      <c r="Q2327" s="168">
        <f t="shared" si="405"/>
        <v>-1</v>
      </c>
      <c r="R2327" s="168">
        <f t="shared" si="397"/>
        <v>-1</v>
      </c>
      <c r="S2327">
        <f t="shared" si="398"/>
        <v>-1</v>
      </c>
      <c r="T2327">
        <f t="shared" si="399"/>
        <v>444</v>
      </c>
      <c r="U2327">
        <f t="shared" si="400"/>
        <v>-1</v>
      </c>
    </row>
    <row r="2328" spans="2:21" x14ac:dyDescent="0.25">
      <c r="B2328" s="167">
        <v>302.53033830000004</v>
      </c>
      <c r="C2328" s="168">
        <v>2.9476171216484617</v>
      </c>
      <c r="D2328" s="168">
        <v>3627</v>
      </c>
      <c r="E2328" s="168">
        <v>5</v>
      </c>
      <c r="F2328" s="168">
        <v>15</v>
      </c>
      <c r="G2328" s="168">
        <v>61</v>
      </c>
      <c r="H2328" s="168">
        <v>631.71600000000001</v>
      </c>
      <c r="I2328" s="168">
        <f t="shared" si="401"/>
        <v>24710842.76599998</v>
      </c>
      <c r="J2328" s="168">
        <v>340</v>
      </c>
      <c r="K2328" s="168">
        <v>34</v>
      </c>
      <c r="L2328" s="169">
        <f t="shared" si="406"/>
        <v>107.5174404457249</v>
      </c>
      <c r="M2328">
        <f t="shared" si="396"/>
        <v>61</v>
      </c>
      <c r="N2328" s="168">
        <f t="shared" si="402"/>
        <v>61</v>
      </c>
      <c r="O2328" s="168">
        <f t="shared" si="403"/>
        <v>-1</v>
      </c>
      <c r="P2328" s="168">
        <f t="shared" si="404"/>
        <v>-1</v>
      </c>
      <c r="Q2328" s="168">
        <f t="shared" si="405"/>
        <v>-1</v>
      </c>
      <c r="R2328" s="168">
        <f t="shared" si="397"/>
        <v>34</v>
      </c>
      <c r="S2328">
        <f t="shared" si="398"/>
        <v>-1</v>
      </c>
      <c r="T2328">
        <f t="shared" si="399"/>
        <v>-1</v>
      </c>
      <c r="U2328">
        <f t="shared" si="400"/>
        <v>-1</v>
      </c>
    </row>
    <row r="2329" spans="2:21" x14ac:dyDescent="0.25">
      <c r="B2329" s="167">
        <v>302.53654550000005</v>
      </c>
      <c r="C2329" s="168">
        <v>2.9476902418488216</v>
      </c>
      <c r="D2329" s="168">
        <v>3628</v>
      </c>
      <c r="E2329" s="168">
        <v>3</v>
      </c>
      <c r="F2329" s="168">
        <v>43</v>
      </c>
      <c r="G2329" s="168">
        <v>75</v>
      </c>
      <c r="H2329" s="168">
        <v>11300</v>
      </c>
      <c r="I2329" s="168">
        <f t="shared" si="401"/>
        <v>24722142.76599998</v>
      </c>
      <c r="J2329" s="168">
        <v>534</v>
      </c>
      <c r="K2329" s="168">
        <v>434</v>
      </c>
      <c r="L2329" s="169">
        <f t="shared" si="406"/>
        <v>481.41042780563032</v>
      </c>
      <c r="M2329">
        <f t="shared" si="396"/>
        <v>75</v>
      </c>
      <c r="N2329" s="168">
        <f t="shared" si="402"/>
        <v>-1</v>
      </c>
      <c r="O2329" s="168">
        <f t="shared" si="403"/>
        <v>75</v>
      </c>
      <c r="P2329" s="168">
        <f t="shared" si="404"/>
        <v>-1</v>
      </c>
      <c r="Q2329" s="168">
        <f t="shared" si="405"/>
        <v>-1</v>
      </c>
      <c r="R2329" s="168">
        <f t="shared" si="397"/>
        <v>-1</v>
      </c>
      <c r="S2329">
        <f t="shared" si="398"/>
        <v>-1</v>
      </c>
      <c r="T2329">
        <f t="shared" si="399"/>
        <v>434</v>
      </c>
      <c r="U2329">
        <f t="shared" si="400"/>
        <v>-1</v>
      </c>
    </row>
    <row r="2330" spans="2:21" x14ac:dyDescent="0.25">
      <c r="B2330" s="167">
        <v>302.54066020000005</v>
      </c>
      <c r="C2330" s="168">
        <v>2.9477387150698311</v>
      </c>
      <c r="D2330" s="168">
        <v>3629</v>
      </c>
      <c r="E2330" s="168">
        <v>15</v>
      </c>
      <c r="F2330" s="168">
        <v>31</v>
      </c>
      <c r="G2330" s="168">
        <v>66</v>
      </c>
      <c r="H2330" s="168">
        <v>2074</v>
      </c>
      <c r="I2330" s="168">
        <f t="shared" si="401"/>
        <v>24724216.76599998</v>
      </c>
      <c r="J2330" s="168">
        <v>449</v>
      </c>
      <c r="K2330" s="168">
        <v>463</v>
      </c>
      <c r="L2330" s="169">
        <f t="shared" si="406"/>
        <v>455.94626876420426</v>
      </c>
      <c r="M2330">
        <f t="shared" si="396"/>
        <v>66</v>
      </c>
      <c r="N2330" s="168">
        <f t="shared" si="402"/>
        <v>66</v>
      </c>
      <c r="O2330" s="168">
        <f t="shared" si="403"/>
        <v>-1</v>
      </c>
      <c r="P2330" s="168">
        <f t="shared" si="404"/>
        <v>-1</v>
      </c>
      <c r="Q2330" s="168">
        <f t="shared" si="405"/>
        <v>-1</v>
      </c>
      <c r="R2330" s="168">
        <f t="shared" si="397"/>
        <v>-1</v>
      </c>
      <c r="S2330">
        <f t="shared" si="398"/>
        <v>-1</v>
      </c>
      <c r="T2330">
        <f t="shared" si="399"/>
        <v>463</v>
      </c>
      <c r="U2330">
        <f t="shared" si="400"/>
        <v>-1</v>
      </c>
    </row>
    <row r="2331" spans="2:21" x14ac:dyDescent="0.25">
      <c r="B2331" s="167">
        <v>302.55402900000001</v>
      </c>
      <c r="C2331" s="168">
        <v>2.9478962197684067</v>
      </c>
      <c r="D2331" s="168">
        <v>3630</v>
      </c>
      <c r="E2331" s="168">
        <v>11</v>
      </c>
      <c r="F2331" s="168">
        <v>37</v>
      </c>
      <c r="G2331" s="168">
        <v>71</v>
      </c>
      <c r="H2331" s="168">
        <v>6840</v>
      </c>
      <c r="I2331" s="168">
        <f t="shared" si="401"/>
        <v>24731056.76599998</v>
      </c>
      <c r="J2331" s="168">
        <v>469</v>
      </c>
      <c r="K2331" s="168">
        <v>434</v>
      </c>
      <c r="L2331" s="169">
        <f t="shared" si="406"/>
        <v>451.16072524101651</v>
      </c>
      <c r="M2331">
        <f t="shared" si="396"/>
        <v>71</v>
      </c>
      <c r="N2331" s="168">
        <f t="shared" si="402"/>
        <v>71</v>
      </c>
      <c r="O2331" s="168">
        <f t="shared" si="403"/>
        <v>-1</v>
      </c>
      <c r="P2331" s="168">
        <f t="shared" si="404"/>
        <v>-1</v>
      </c>
      <c r="Q2331" s="168">
        <f t="shared" si="405"/>
        <v>-1</v>
      </c>
      <c r="R2331" s="168">
        <f t="shared" si="397"/>
        <v>-1</v>
      </c>
      <c r="S2331">
        <f t="shared" si="398"/>
        <v>-1</v>
      </c>
      <c r="T2331">
        <f t="shared" si="399"/>
        <v>434</v>
      </c>
      <c r="U2331">
        <f t="shared" si="400"/>
        <v>-1</v>
      </c>
    </row>
    <row r="2332" spans="2:21" x14ac:dyDescent="0.25">
      <c r="B2332" s="167">
        <v>302.57435900000002</v>
      </c>
      <c r="C2332" s="168">
        <v>2.9481357776902661</v>
      </c>
      <c r="D2332" s="168">
        <v>3632</v>
      </c>
      <c r="E2332" s="168">
        <v>4</v>
      </c>
      <c r="F2332" s="168">
        <v>184</v>
      </c>
      <c r="G2332" s="168">
        <v>87</v>
      </c>
      <c r="H2332" s="168">
        <v>107248</v>
      </c>
      <c r="I2332" s="168">
        <f t="shared" si="401"/>
        <v>24838304.76599998</v>
      </c>
      <c r="J2332" s="168">
        <v>487</v>
      </c>
      <c r="K2332" s="168">
        <v>444</v>
      </c>
      <c r="L2332" s="169">
        <f t="shared" si="406"/>
        <v>465.00322579526261</v>
      </c>
      <c r="M2332">
        <f t="shared" si="396"/>
        <v>87</v>
      </c>
      <c r="N2332" s="168">
        <f t="shared" si="402"/>
        <v>-1</v>
      </c>
      <c r="O2332" s="168">
        <f t="shared" si="403"/>
        <v>-1</v>
      </c>
      <c r="P2332" s="168">
        <f t="shared" si="404"/>
        <v>87</v>
      </c>
      <c r="Q2332" s="168">
        <f t="shared" si="405"/>
        <v>-1</v>
      </c>
      <c r="R2332" s="168">
        <f t="shared" si="397"/>
        <v>-1</v>
      </c>
      <c r="S2332">
        <f t="shared" si="398"/>
        <v>-1</v>
      </c>
      <c r="T2332">
        <f t="shared" si="399"/>
        <v>444</v>
      </c>
      <c r="U2332">
        <f t="shared" si="400"/>
        <v>-1</v>
      </c>
    </row>
    <row r="2333" spans="2:21" x14ac:dyDescent="0.25">
      <c r="B2333" s="167">
        <v>302.59221250000002</v>
      </c>
      <c r="C2333" s="168">
        <v>2.9483461934220294</v>
      </c>
      <c r="D2333" s="168">
        <v>3634</v>
      </c>
      <c r="E2333" s="168">
        <v>17</v>
      </c>
      <c r="F2333" s="168">
        <v>63</v>
      </c>
      <c r="G2333" s="168">
        <v>77</v>
      </c>
      <c r="H2333" s="168">
        <v>42175</v>
      </c>
      <c r="I2333" s="168">
        <f t="shared" si="401"/>
        <v>24880479.76599998</v>
      </c>
      <c r="J2333" s="168">
        <v>428</v>
      </c>
      <c r="K2333" s="168">
        <v>434</v>
      </c>
      <c r="L2333" s="169">
        <f t="shared" si="406"/>
        <v>430.9895590382672</v>
      </c>
      <c r="M2333">
        <f t="shared" si="396"/>
        <v>77</v>
      </c>
      <c r="N2333" s="168">
        <f t="shared" si="402"/>
        <v>-1</v>
      </c>
      <c r="O2333" s="168">
        <f t="shared" si="403"/>
        <v>77</v>
      </c>
      <c r="P2333" s="168">
        <f t="shared" si="404"/>
        <v>-1</v>
      </c>
      <c r="Q2333" s="168">
        <f t="shared" si="405"/>
        <v>-1</v>
      </c>
      <c r="R2333" s="168">
        <f t="shared" si="397"/>
        <v>-1</v>
      </c>
      <c r="S2333">
        <f t="shared" si="398"/>
        <v>-1</v>
      </c>
      <c r="T2333">
        <f t="shared" si="399"/>
        <v>434</v>
      </c>
      <c r="U2333">
        <f t="shared" si="400"/>
        <v>-1</v>
      </c>
    </row>
    <row r="2334" spans="2:21" x14ac:dyDescent="0.25">
      <c r="B2334" s="167">
        <v>302.59769400000005</v>
      </c>
      <c r="C2334" s="168">
        <v>2.9484108040830379</v>
      </c>
      <c r="D2334" s="168">
        <v>3635</v>
      </c>
      <c r="E2334" s="168">
        <v>14</v>
      </c>
      <c r="F2334" s="168">
        <v>27</v>
      </c>
      <c r="G2334" s="168">
        <v>62</v>
      </c>
      <c r="H2334" s="168">
        <v>814.952</v>
      </c>
      <c r="I2334" s="168">
        <f t="shared" si="401"/>
        <v>24881294.71799998</v>
      </c>
      <c r="J2334" s="168">
        <v>451</v>
      </c>
      <c r="K2334" s="168">
        <v>463</v>
      </c>
      <c r="L2334" s="169">
        <f t="shared" si="406"/>
        <v>456.96061099398929</v>
      </c>
      <c r="M2334">
        <f t="shared" si="396"/>
        <v>62</v>
      </c>
      <c r="N2334" s="168">
        <f t="shared" si="402"/>
        <v>62</v>
      </c>
      <c r="O2334" s="168">
        <f t="shared" si="403"/>
        <v>-1</v>
      </c>
      <c r="P2334" s="168">
        <f t="shared" si="404"/>
        <v>-1</v>
      </c>
      <c r="Q2334" s="168">
        <f t="shared" si="405"/>
        <v>-1</v>
      </c>
      <c r="R2334" s="168">
        <f t="shared" si="397"/>
        <v>-1</v>
      </c>
      <c r="S2334">
        <f t="shared" si="398"/>
        <v>-1</v>
      </c>
      <c r="T2334">
        <f t="shared" si="399"/>
        <v>463</v>
      </c>
      <c r="U2334">
        <f t="shared" si="400"/>
        <v>-1</v>
      </c>
    </row>
    <row r="2335" spans="2:21" x14ac:dyDescent="0.25">
      <c r="B2335" s="167">
        <v>302.61178030000002</v>
      </c>
      <c r="C2335" s="168">
        <v>2.9485768558776888</v>
      </c>
      <c r="D2335" s="168">
        <v>3636</v>
      </c>
      <c r="E2335" s="168">
        <v>4</v>
      </c>
      <c r="F2335" s="168">
        <v>57</v>
      </c>
      <c r="G2335" s="168">
        <v>69</v>
      </c>
      <c r="H2335" s="168">
        <v>3763</v>
      </c>
      <c r="I2335" s="168">
        <f t="shared" si="401"/>
        <v>24885057.71799998</v>
      </c>
      <c r="J2335" s="168">
        <v>466</v>
      </c>
      <c r="K2335" s="168">
        <v>166</v>
      </c>
      <c r="L2335" s="169">
        <f t="shared" si="406"/>
        <v>278.12946625627427</v>
      </c>
      <c r="M2335">
        <f t="shared" si="396"/>
        <v>69</v>
      </c>
      <c r="N2335" s="168">
        <f t="shared" si="402"/>
        <v>69</v>
      </c>
      <c r="O2335" s="168">
        <f t="shared" si="403"/>
        <v>-1</v>
      </c>
      <c r="P2335" s="168">
        <f t="shared" si="404"/>
        <v>-1</v>
      </c>
      <c r="Q2335" s="168">
        <f t="shared" si="405"/>
        <v>-1</v>
      </c>
      <c r="R2335" s="168">
        <f t="shared" si="397"/>
        <v>166</v>
      </c>
      <c r="S2335">
        <f t="shared" si="398"/>
        <v>-1</v>
      </c>
      <c r="T2335">
        <f t="shared" si="399"/>
        <v>-1</v>
      </c>
      <c r="U2335">
        <f t="shared" si="400"/>
        <v>-1</v>
      </c>
    </row>
    <row r="2336" spans="2:21" x14ac:dyDescent="0.25">
      <c r="B2336" s="167">
        <v>302.61312100000004</v>
      </c>
      <c r="C2336" s="168">
        <v>2.9485926614878331</v>
      </c>
      <c r="D2336" s="168">
        <v>3637</v>
      </c>
      <c r="E2336" s="168">
        <v>2</v>
      </c>
      <c r="F2336" s="168">
        <v>79</v>
      </c>
      <c r="G2336" s="168">
        <v>76</v>
      </c>
      <c r="H2336" s="168">
        <v>18861</v>
      </c>
      <c r="I2336" s="168">
        <f t="shared" si="401"/>
        <v>24903918.71799998</v>
      </c>
      <c r="J2336" s="168">
        <v>516</v>
      </c>
      <c r="K2336" s="168">
        <v>449</v>
      </c>
      <c r="L2336" s="169">
        <f t="shared" si="406"/>
        <v>481.33564173038337</v>
      </c>
      <c r="M2336">
        <f t="shared" si="396"/>
        <v>76</v>
      </c>
      <c r="N2336" s="168">
        <f t="shared" si="402"/>
        <v>-1</v>
      </c>
      <c r="O2336" s="168">
        <f t="shared" si="403"/>
        <v>76</v>
      </c>
      <c r="P2336" s="168">
        <f t="shared" si="404"/>
        <v>-1</v>
      </c>
      <c r="Q2336" s="168">
        <f t="shared" si="405"/>
        <v>-1</v>
      </c>
      <c r="R2336" s="168">
        <f t="shared" si="397"/>
        <v>-1</v>
      </c>
      <c r="S2336">
        <f t="shared" si="398"/>
        <v>-1</v>
      </c>
      <c r="T2336">
        <f t="shared" si="399"/>
        <v>449</v>
      </c>
      <c r="U2336">
        <f t="shared" si="400"/>
        <v>-1</v>
      </c>
    </row>
    <row r="2337" spans="2:21" x14ac:dyDescent="0.25">
      <c r="B2337" s="167">
        <v>302.62477030000002</v>
      </c>
      <c r="C2337" s="168">
        <v>2.9487300047283886</v>
      </c>
      <c r="D2337" s="168">
        <v>3638</v>
      </c>
      <c r="E2337" s="168">
        <v>3</v>
      </c>
      <c r="F2337" s="168">
        <v>54</v>
      </c>
      <c r="G2337" s="168">
        <v>76</v>
      </c>
      <c r="H2337" s="168">
        <v>5899</v>
      </c>
      <c r="I2337" s="168">
        <f t="shared" si="401"/>
        <v>24909817.71799998</v>
      </c>
      <c r="J2337" s="168">
        <v>537</v>
      </c>
      <c r="K2337" s="168">
        <v>673</v>
      </c>
      <c r="L2337" s="169">
        <f t="shared" si="406"/>
        <v>601.16636632466395</v>
      </c>
      <c r="M2337">
        <f t="shared" si="396"/>
        <v>76</v>
      </c>
      <c r="N2337" s="168">
        <f t="shared" si="402"/>
        <v>-1</v>
      </c>
      <c r="O2337" s="168">
        <f t="shared" si="403"/>
        <v>76</v>
      </c>
      <c r="P2337" s="168">
        <f t="shared" si="404"/>
        <v>-1</v>
      </c>
      <c r="Q2337" s="168">
        <f t="shared" si="405"/>
        <v>-1</v>
      </c>
      <c r="R2337" s="168">
        <f t="shared" si="397"/>
        <v>-1</v>
      </c>
      <c r="S2337">
        <f t="shared" si="398"/>
        <v>-1</v>
      </c>
      <c r="T2337">
        <f t="shared" si="399"/>
        <v>-1</v>
      </c>
      <c r="U2337">
        <f t="shared" si="400"/>
        <v>673</v>
      </c>
    </row>
    <row r="2338" spans="2:21" x14ac:dyDescent="0.25">
      <c r="B2338" s="167">
        <v>302.65290480000004</v>
      </c>
      <c r="C2338" s="168">
        <v>2.9490617706953031</v>
      </c>
      <c r="D2338" s="168">
        <v>3641</v>
      </c>
      <c r="E2338" s="168">
        <v>1</v>
      </c>
      <c r="F2338" s="168">
        <v>12</v>
      </c>
      <c r="G2338" s="168">
        <v>63</v>
      </c>
      <c r="H2338" s="168">
        <v>523.553</v>
      </c>
      <c r="I2338" s="168">
        <f t="shared" si="401"/>
        <v>24910341.270999979</v>
      </c>
      <c r="J2338" s="168">
        <v>457</v>
      </c>
      <c r="K2338" s="168">
        <v>444</v>
      </c>
      <c r="L2338" s="169">
        <f t="shared" si="406"/>
        <v>450.4531052174022</v>
      </c>
      <c r="M2338">
        <f t="shared" si="396"/>
        <v>63</v>
      </c>
      <c r="N2338" s="168">
        <f t="shared" si="402"/>
        <v>63</v>
      </c>
      <c r="O2338" s="168">
        <f t="shared" si="403"/>
        <v>-1</v>
      </c>
      <c r="P2338" s="168">
        <f t="shared" si="404"/>
        <v>-1</v>
      </c>
      <c r="Q2338" s="168">
        <f t="shared" si="405"/>
        <v>-1</v>
      </c>
      <c r="R2338" s="168">
        <f t="shared" si="397"/>
        <v>-1</v>
      </c>
      <c r="S2338">
        <f t="shared" si="398"/>
        <v>-1</v>
      </c>
      <c r="T2338">
        <f t="shared" si="399"/>
        <v>444</v>
      </c>
      <c r="U2338">
        <f t="shared" si="400"/>
        <v>-1</v>
      </c>
    </row>
    <row r="2339" spans="2:21" x14ac:dyDescent="0.25">
      <c r="B2339" s="167">
        <v>302.66176850000005</v>
      </c>
      <c r="C2339" s="168">
        <v>2.949166311756338</v>
      </c>
      <c r="D2339" s="168">
        <v>3642</v>
      </c>
      <c r="E2339" s="168">
        <v>4</v>
      </c>
      <c r="F2339" s="168">
        <v>145</v>
      </c>
      <c r="G2339" s="168">
        <v>74</v>
      </c>
      <c r="H2339" s="168">
        <v>15636</v>
      </c>
      <c r="I2339" s="168">
        <f t="shared" si="401"/>
        <v>24925977.270999979</v>
      </c>
      <c r="J2339" s="168">
        <v>496</v>
      </c>
      <c r="K2339" s="168">
        <v>166</v>
      </c>
      <c r="L2339" s="169">
        <f t="shared" si="406"/>
        <v>286.94250295137527</v>
      </c>
      <c r="M2339">
        <f t="shared" si="396"/>
        <v>74</v>
      </c>
      <c r="N2339" s="168">
        <f t="shared" si="402"/>
        <v>74</v>
      </c>
      <c r="O2339" s="168">
        <f t="shared" si="403"/>
        <v>-1</v>
      </c>
      <c r="P2339" s="168">
        <f t="shared" si="404"/>
        <v>-1</v>
      </c>
      <c r="Q2339" s="168">
        <f t="shared" si="405"/>
        <v>-1</v>
      </c>
      <c r="R2339" s="168">
        <f t="shared" si="397"/>
        <v>166</v>
      </c>
      <c r="S2339">
        <f t="shared" si="398"/>
        <v>-1</v>
      </c>
      <c r="T2339">
        <f t="shared" si="399"/>
        <v>-1</v>
      </c>
      <c r="U2339">
        <f t="shared" si="400"/>
        <v>-1</v>
      </c>
    </row>
    <row r="2340" spans="2:21" x14ac:dyDescent="0.25">
      <c r="B2340" s="167">
        <v>302.66531530000003</v>
      </c>
      <c r="C2340" s="168">
        <v>2.9492081463094726</v>
      </c>
      <c r="D2340" s="168">
        <v>3643</v>
      </c>
      <c r="E2340" s="168">
        <v>7</v>
      </c>
      <c r="F2340" s="168">
        <v>97</v>
      </c>
      <c r="G2340" s="168">
        <v>78</v>
      </c>
      <c r="H2340" s="168">
        <v>21464</v>
      </c>
      <c r="I2340" s="168">
        <f t="shared" si="401"/>
        <v>24947441.270999979</v>
      </c>
      <c r="J2340" s="168">
        <v>439</v>
      </c>
      <c r="K2340" s="168">
        <v>468</v>
      </c>
      <c r="L2340" s="169">
        <f t="shared" si="406"/>
        <v>453.26813256614457</v>
      </c>
      <c r="M2340">
        <f t="shared" si="396"/>
        <v>78</v>
      </c>
      <c r="N2340" s="168">
        <f t="shared" si="402"/>
        <v>-1</v>
      </c>
      <c r="O2340" s="168">
        <f t="shared" si="403"/>
        <v>78</v>
      </c>
      <c r="P2340" s="168">
        <f t="shared" si="404"/>
        <v>-1</v>
      </c>
      <c r="Q2340" s="168">
        <f t="shared" si="405"/>
        <v>-1</v>
      </c>
      <c r="R2340" s="168">
        <f t="shared" si="397"/>
        <v>-1</v>
      </c>
      <c r="S2340">
        <f t="shared" si="398"/>
        <v>-1</v>
      </c>
      <c r="T2340">
        <f t="shared" si="399"/>
        <v>468</v>
      </c>
      <c r="U2340">
        <f t="shared" si="400"/>
        <v>-1</v>
      </c>
    </row>
    <row r="2341" spans="2:21" x14ac:dyDescent="0.25">
      <c r="B2341" s="167">
        <v>302.68222900000006</v>
      </c>
      <c r="C2341" s="168">
        <v>2.9494076637589282</v>
      </c>
      <c r="D2341" s="168">
        <v>3644</v>
      </c>
      <c r="E2341" s="168">
        <v>10</v>
      </c>
      <c r="F2341" s="168">
        <v>22</v>
      </c>
      <c r="G2341" s="168">
        <v>63</v>
      </c>
      <c r="H2341" s="168">
        <v>1295</v>
      </c>
      <c r="I2341" s="168">
        <f t="shared" si="401"/>
        <v>24948736.270999979</v>
      </c>
      <c r="J2341" s="168">
        <v>459</v>
      </c>
      <c r="K2341" s="168">
        <v>434</v>
      </c>
      <c r="L2341" s="169">
        <f t="shared" si="406"/>
        <v>446.32499369853804</v>
      </c>
      <c r="M2341">
        <f t="shared" si="396"/>
        <v>63</v>
      </c>
      <c r="N2341" s="168">
        <f t="shared" si="402"/>
        <v>63</v>
      </c>
      <c r="O2341" s="168">
        <f t="shared" si="403"/>
        <v>-1</v>
      </c>
      <c r="P2341" s="168">
        <f t="shared" si="404"/>
        <v>-1</v>
      </c>
      <c r="Q2341" s="168">
        <f t="shared" si="405"/>
        <v>-1</v>
      </c>
      <c r="R2341" s="168">
        <f t="shared" si="397"/>
        <v>-1</v>
      </c>
      <c r="S2341">
        <f t="shared" si="398"/>
        <v>-1</v>
      </c>
      <c r="T2341">
        <f t="shared" si="399"/>
        <v>434</v>
      </c>
      <c r="U2341">
        <f t="shared" si="400"/>
        <v>-1</v>
      </c>
    </row>
    <row r="2342" spans="2:21" x14ac:dyDescent="0.25">
      <c r="B2342" s="167">
        <v>302.70789720000005</v>
      </c>
      <c r="C2342" s="168">
        <v>2.9497105146845648</v>
      </c>
      <c r="D2342" s="168">
        <v>3647</v>
      </c>
      <c r="E2342" s="168">
        <v>7</v>
      </c>
      <c r="F2342" s="168">
        <v>183</v>
      </c>
      <c r="G2342" s="168">
        <v>66</v>
      </c>
      <c r="H2342" s="168">
        <v>6278</v>
      </c>
      <c r="I2342" s="168">
        <f t="shared" si="401"/>
        <v>24955014.270999979</v>
      </c>
      <c r="J2342" s="168">
        <v>305</v>
      </c>
      <c r="K2342" s="168">
        <v>136</v>
      </c>
      <c r="L2342" s="169">
        <f t="shared" si="406"/>
        <v>203.66639388961548</v>
      </c>
      <c r="M2342">
        <f t="shared" si="396"/>
        <v>66</v>
      </c>
      <c r="N2342" s="168">
        <f t="shared" si="402"/>
        <v>66</v>
      </c>
      <c r="O2342" s="168">
        <f t="shared" si="403"/>
        <v>-1</v>
      </c>
      <c r="P2342" s="168">
        <f t="shared" si="404"/>
        <v>-1</v>
      </c>
      <c r="Q2342" s="168">
        <f t="shared" si="405"/>
        <v>-1</v>
      </c>
      <c r="R2342" s="168">
        <f t="shared" si="397"/>
        <v>136</v>
      </c>
      <c r="S2342">
        <f t="shared" si="398"/>
        <v>-1</v>
      </c>
      <c r="T2342">
        <f t="shared" si="399"/>
        <v>-1</v>
      </c>
      <c r="U2342">
        <f t="shared" si="400"/>
        <v>-1</v>
      </c>
    </row>
    <row r="2343" spans="2:21" x14ac:dyDescent="0.25">
      <c r="B2343" s="167">
        <v>302.72368270000004</v>
      </c>
      <c r="C2343" s="168">
        <v>2.9498968008779265</v>
      </c>
      <c r="D2343" s="168">
        <v>3649</v>
      </c>
      <c r="E2343" s="168">
        <v>2</v>
      </c>
      <c r="F2343" s="168">
        <v>99</v>
      </c>
      <c r="G2343" s="168">
        <v>63</v>
      </c>
      <c r="H2343" s="168">
        <v>1989</v>
      </c>
      <c r="I2343" s="168">
        <f t="shared" si="401"/>
        <v>24957003.270999979</v>
      </c>
      <c r="J2343" s="168">
        <v>334</v>
      </c>
      <c r="K2343" s="168">
        <v>146</v>
      </c>
      <c r="L2343" s="169">
        <f t="shared" si="406"/>
        <v>220.82572313931183</v>
      </c>
      <c r="M2343">
        <f t="shared" si="396"/>
        <v>63</v>
      </c>
      <c r="N2343" s="168">
        <f t="shared" si="402"/>
        <v>63</v>
      </c>
      <c r="O2343" s="168">
        <f t="shared" si="403"/>
        <v>-1</v>
      </c>
      <c r="P2343" s="168">
        <f t="shared" si="404"/>
        <v>-1</v>
      </c>
      <c r="Q2343" s="168">
        <f t="shared" si="405"/>
        <v>-1</v>
      </c>
      <c r="R2343" s="168">
        <f t="shared" si="397"/>
        <v>146</v>
      </c>
      <c r="S2343">
        <f t="shared" si="398"/>
        <v>-1</v>
      </c>
      <c r="T2343">
        <f t="shared" si="399"/>
        <v>-1</v>
      </c>
      <c r="U2343">
        <f t="shared" si="400"/>
        <v>-1</v>
      </c>
    </row>
    <row r="2344" spans="2:21" x14ac:dyDescent="0.25">
      <c r="B2344" s="167">
        <v>302.73660820000003</v>
      </c>
      <c r="C2344" s="168">
        <v>2.9500493575550624</v>
      </c>
      <c r="D2344" s="168">
        <v>3650</v>
      </c>
      <c r="E2344" s="168">
        <v>8</v>
      </c>
      <c r="F2344" s="168">
        <v>82</v>
      </c>
      <c r="G2344" s="168">
        <v>82</v>
      </c>
      <c r="H2344" s="168">
        <v>69435</v>
      </c>
      <c r="I2344" s="168">
        <f t="shared" si="401"/>
        <v>25026438.270999979</v>
      </c>
      <c r="J2344" s="168">
        <v>507</v>
      </c>
      <c r="K2344" s="168">
        <v>434</v>
      </c>
      <c r="L2344" s="169">
        <f t="shared" si="406"/>
        <v>469.08208236938663</v>
      </c>
      <c r="M2344">
        <f t="shared" si="396"/>
        <v>82</v>
      </c>
      <c r="N2344" s="168">
        <f t="shared" si="402"/>
        <v>-1</v>
      </c>
      <c r="O2344" s="168">
        <f t="shared" si="403"/>
        <v>82</v>
      </c>
      <c r="P2344" s="168">
        <f t="shared" si="404"/>
        <v>-1</v>
      </c>
      <c r="Q2344" s="168">
        <f t="shared" si="405"/>
        <v>-1</v>
      </c>
      <c r="R2344" s="168">
        <f t="shared" si="397"/>
        <v>-1</v>
      </c>
      <c r="S2344">
        <f t="shared" si="398"/>
        <v>-1</v>
      </c>
      <c r="T2344">
        <f t="shared" si="399"/>
        <v>434</v>
      </c>
      <c r="U2344">
        <f t="shared" si="400"/>
        <v>-1</v>
      </c>
    </row>
    <row r="2345" spans="2:21" x14ac:dyDescent="0.25">
      <c r="B2345" s="167">
        <v>302.73937870000003</v>
      </c>
      <c r="C2345" s="168">
        <v>2.9500820596573565</v>
      </c>
      <c r="D2345" s="168">
        <v>3651</v>
      </c>
      <c r="E2345" s="168">
        <v>3</v>
      </c>
      <c r="F2345" s="168">
        <v>62</v>
      </c>
      <c r="G2345" s="168">
        <v>69</v>
      </c>
      <c r="H2345" s="168">
        <v>2928</v>
      </c>
      <c r="I2345" s="168">
        <f t="shared" si="401"/>
        <v>25029366.270999979</v>
      </c>
      <c r="J2345" s="168">
        <v>460</v>
      </c>
      <c r="K2345" s="168">
        <v>449</v>
      </c>
      <c r="L2345" s="169">
        <f t="shared" si="406"/>
        <v>454.46672045376437</v>
      </c>
      <c r="M2345">
        <f t="shared" si="396"/>
        <v>69</v>
      </c>
      <c r="N2345" s="168">
        <f t="shared" si="402"/>
        <v>69</v>
      </c>
      <c r="O2345" s="168">
        <f t="shared" si="403"/>
        <v>-1</v>
      </c>
      <c r="P2345" s="168">
        <f t="shared" si="404"/>
        <v>-1</v>
      </c>
      <c r="Q2345" s="168">
        <f t="shared" si="405"/>
        <v>-1</v>
      </c>
      <c r="R2345" s="168">
        <f t="shared" si="397"/>
        <v>-1</v>
      </c>
      <c r="S2345">
        <f t="shared" si="398"/>
        <v>-1</v>
      </c>
      <c r="T2345">
        <f t="shared" si="399"/>
        <v>449</v>
      </c>
      <c r="U2345">
        <f t="shared" si="400"/>
        <v>-1</v>
      </c>
    </row>
    <row r="2346" spans="2:21" x14ac:dyDescent="0.25">
      <c r="B2346" s="167">
        <v>302.75538000000006</v>
      </c>
      <c r="C2346" s="168">
        <v>2.9502709514272696</v>
      </c>
      <c r="D2346" s="168">
        <v>3653</v>
      </c>
      <c r="E2346" s="168">
        <v>14</v>
      </c>
      <c r="F2346" s="168">
        <v>22</v>
      </c>
      <c r="G2346" s="168">
        <v>63</v>
      </c>
      <c r="H2346" s="168">
        <v>834.26400000000001</v>
      </c>
      <c r="I2346" s="168">
        <f t="shared" si="401"/>
        <v>25030200.534999978</v>
      </c>
      <c r="J2346" s="168">
        <v>391</v>
      </c>
      <c r="K2346" s="168">
        <v>34</v>
      </c>
      <c r="L2346" s="169">
        <f t="shared" si="406"/>
        <v>115.29960971312956</v>
      </c>
      <c r="M2346">
        <f t="shared" si="396"/>
        <v>63</v>
      </c>
      <c r="N2346" s="168">
        <f t="shared" si="402"/>
        <v>63</v>
      </c>
      <c r="O2346" s="168">
        <f t="shared" si="403"/>
        <v>-1</v>
      </c>
      <c r="P2346" s="168">
        <f t="shared" si="404"/>
        <v>-1</v>
      </c>
      <c r="Q2346" s="168">
        <f t="shared" si="405"/>
        <v>-1</v>
      </c>
      <c r="R2346" s="168">
        <f t="shared" si="397"/>
        <v>34</v>
      </c>
      <c r="S2346">
        <f t="shared" si="398"/>
        <v>-1</v>
      </c>
      <c r="T2346">
        <f t="shared" si="399"/>
        <v>-1</v>
      </c>
      <c r="U2346">
        <f t="shared" si="400"/>
        <v>-1</v>
      </c>
    </row>
    <row r="2347" spans="2:21" x14ac:dyDescent="0.25">
      <c r="B2347" s="167">
        <v>302.76835320000004</v>
      </c>
      <c r="C2347" s="168">
        <v>2.9504241190656959</v>
      </c>
      <c r="D2347" s="168">
        <v>3654</v>
      </c>
      <c r="E2347" s="168">
        <v>6</v>
      </c>
      <c r="F2347" s="168">
        <v>37</v>
      </c>
      <c r="G2347" s="168">
        <v>62</v>
      </c>
      <c r="H2347" s="168">
        <v>710.64599999999996</v>
      </c>
      <c r="I2347" s="168">
        <f t="shared" si="401"/>
        <v>25030911.180999979</v>
      </c>
      <c r="J2347" s="168">
        <v>426</v>
      </c>
      <c r="K2347" s="168">
        <v>439</v>
      </c>
      <c r="L2347" s="169">
        <f t="shared" si="406"/>
        <v>432.45115331098378</v>
      </c>
      <c r="M2347">
        <f t="shared" si="396"/>
        <v>62</v>
      </c>
      <c r="N2347" s="168">
        <f t="shared" si="402"/>
        <v>62</v>
      </c>
      <c r="O2347" s="168">
        <f t="shared" si="403"/>
        <v>-1</v>
      </c>
      <c r="P2347" s="168">
        <f t="shared" si="404"/>
        <v>-1</v>
      </c>
      <c r="Q2347" s="168">
        <f t="shared" si="405"/>
        <v>-1</v>
      </c>
      <c r="R2347" s="168">
        <f t="shared" si="397"/>
        <v>-1</v>
      </c>
      <c r="S2347">
        <f t="shared" si="398"/>
        <v>-1</v>
      </c>
      <c r="T2347">
        <f t="shared" si="399"/>
        <v>439</v>
      </c>
      <c r="U2347">
        <f t="shared" si="400"/>
        <v>-1</v>
      </c>
    </row>
    <row r="2348" spans="2:21" x14ac:dyDescent="0.25">
      <c r="B2348" s="167">
        <v>302.77392530000003</v>
      </c>
      <c r="C2348" s="168">
        <v>2.9504899118976908</v>
      </c>
      <c r="D2348" s="168">
        <v>3655</v>
      </c>
      <c r="E2348" s="168">
        <v>1</v>
      </c>
      <c r="F2348" s="168">
        <v>12</v>
      </c>
      <c r="G2348" s="168">
        <v>62</v>
      </c>
      <c r="H2348" s="168">
        <v>396.24400000000003</v>
      </c>
      <c r="I2348" s="168">
        <f t="shared" si="401"/>
        <v>25031307.424999978</v>
      </c>
      <c r="J2348" s="168">
        <v>443</v>
      </c>
      <c r="K2348" s="168">
        <v>97</v>
      </c>
      <c r="L2348" s="169">
        <f t="shared" si="406"/>
        <v>207.29447653036971</v>
      </c>
      <c r="M2348">
        <f t="shared" si="396"/>
        <v>62</v>
      </c>
      <c r="N2348" s="168">
        <f t="shared" si="402"/>
        <v>62</v>
      </c>
      <c r="O2348" s="168">
        <f t="shared" si="403"/>
        <v>-1</v>
      </c>
      <c r="P2348" s="168">
        <f t="shared" si="404"/>
        <v>-1</v>
      </c>
      <c r="Q2348" s="168">
        <f t="shared" si="405"/>
        <v>-1</v>
      </c>
      <c r="R2348" s="168">
        <f t="shared" si="397"/>
        <v>97</v>
      </c>
      <c r="S2348">
        <f t="shared" si="398"/>
        <v>-1</v>
      </c>
      <c r="T2348">
        <f t="shared" si="399"/>
        <v>-1</v>
      </c>
      <c r="U2348">
        <f t="shared" si="400"/>
        <v>-1</v>
      </c>
    </row>
    <row r="2349" spans="2:21" x14ac:dyDescent="0.25">
      <c r="B2349" s="167">
        <v>302.79050700000005</v>
      </c>
      <c r="C2349" s="168">
        <v>2.9506857225236671</v>
      </c>
      <c r="D2349" s="168">
        <v>3656</v>
      </c>
      <c r="E2349" s="168">
        <v>7</v>
      </c>
      <c r="F2349" s="168">
        <v>48</v>
      </c>
      <c r="G2349" s="168">
        <v>76</v>
      </c>
      <c r="H2349" s="168">
        <v>12247</v>
      </c>
      <c r="I2349" s="168">
        <f t="shared" si="401"/>
        <v>25043554.424999978</v>
      </c>
      <c r="J2349" s="168">
        <v>520</v>
      </c>
      <c r="K2349" s="168">
        <v>434</v>
      </c>
      <c r="L2349" s="169">
        <f t="shared" si="406"/>
        <v>475.05789120906098</v>
      </c>
      <c r="M2349">
        <f t="shared" si="396"/>
        <v>76</v>
      </c>
      <c r="N2349" s="168">
        <f t="shared" si="402"/>
        <v>-1</v>
      </c>
      <c r="O2349" s="168">
        <f t="shared" si="403"/>
        <v>76</v>
      </c>
      <c r="P2349" s="168">
        <f t="shared" si="404"/>
        <v>-1</v>
      </c>
      <c r="Q2349" s="168">
        <f t="shared" si="405"/>
        <v>-1</v>
      </c>
      <c r="R2349" s="168">
        <f t="shared" si="397"/>
        <v>-1</v>
      </c>
      <c r="S2349">
        <f t="shared" si="398"/>
        <v>-1</v>
      </c>
      <c r="T2349">
        <f t="shared" si="399"/>
        <v>434</v>
      </c>
      <c r="U2349">
        <f t="shared" si="400"/>
        <v>-1</v>
      </c>
    </row>
    <row r="2350" spans="2:21" x14ac:dyDescent="0.25">
      <c r="B2350" s="167">
        <v>302.79908400000005</v>
      </c>
      <c r="C2350" s="168">
        <v>2.9507870195248476</v>
      </c>
      <c r="D2350" s="168">
        <v>3657</v>
      </c>
      <c r="E2350" s="168">
        <v>5</v>
      </c>
      <c r="F2350" s="168">
        <v>67</v>
      </c>
      <c r="G2350" s="168">
        <v>64</v>
      </c>
      <c r="H2350" s="168">
        <v>1719</v>
      </c>
      <c r="I2350" s="168">
        <f t="shared" si="401"/>
        <v>25045273.424999978</v>
      </c>
      <c r="J2350" s="168">
        <v>420</v>
      </c>
      <c r="K2350" s="168">
        <v>458</v>
      </c>
      <c r="L2350" s="169">
        <f t="shared" si="406"/>
        <v>438.58864554386264</v>
      </c>
      <c r="M2350">
        <f t="shared" si="396"/>
        <v>64</v>
      </c>
      <c r="N2350" s="168">
        <f t="shared" si="402"/>
        <v>64</v>
      </c>
      <c r="O2350" s="168">
        <f t="shared" si="403"/>
        <v>-1</v>
      </c>
      <c r="P2350" s="168">
        <f t="shared" si="404"/>
        <v>-1</v>
      </c>
      <c r="Q2350" s="168">
        <f t="shared" si="405"/>
        <v>-1</v>
      </c>
      <c r="R2350" s="168">
        <f t="shared" si="397"/>
        <v>-1</v>
      </c>
      <c r="S2350">
        <f t="shared" si="398"/>
        <v>-1</v>
      </c>
      <c r="T2350">
        <f t="shared" si="399"/>
        <v>458</v>
      </c>
      <c r="U2350">
        <f t="shared" si="400"/>
        <v>-1</v>
      </c>
    </row>
    <row r="2351" spans="2:21" x14ac:dyDescent="0.25">
      <c r="B2351" s="167">
        <v>302.80711430000002</v>
      </c>
      <c r="C2351" s="168">
        <v>2.9508818676136168</v>
      </c>
      <c r="D2351" s="168">
        <v>3658</v>
      </c>
      <c r="E2351" s="168">
        <v>5</v>
      </c>
      <c r="F2351" s="168">
        <v>13</v>
      </c>
      <c r="G2351" s="168">
        <v>62</v>
      </c>
      <c r="H2351" s="168">
        <v>332.84500000000003</v>
      </c>
      <c r="I2351" s="168">
        <f t="shared" si="401"/>
        <v>25045606.269999977</v>
      </c>
      <c r="J2351" s="168">
        <v>433</v>
      </c>
      <c r="K2351" s="168">
        <v>166</v>
      </c>
      <c r="L2351" s="169">
        <f t="shared" si="406"/>
        <v>268.10072733955798</v>
      </c>
      <c r="M2351">
        <f t="shared" si="396"/>
        <v>62</v>
      </c>
      <c r="N2351" s="168">
        <f t="shared" si="402"/>
        <v>62</v>
      </c>
      <c r="O2351" s="168">
        <f t="shared" si="403"/>
        <v>-1</v>
      </c>
      <c r="P2351" s="168">
        <f t="shared" si="404"/>
        <v>-1</v>
      </c>
      <c r="Q2351" s="168">
        <f t="shared" si="405"/>
        <v>-1</v>
      </c>
      <c r="R2351" s="168">
        <f t="shared" si="397"/>
        <v>166</v>
      </c>
      <c r="S2351">
        <f t="shared" si="398"/>
        <v>-1</v>
      </c>
      <c r="T2351">
        <f t="shared" si="399"/>
        <v>-1</v>
      </c>
      <c r="U2351">
        <f t="shared" si="400"/>
        <v>-1</v>
      </c>
    </row>
    <row r="2352" spans="2:21" x14ac:dyDescent="0.25">
      <c r="B2352" s="167">
        <v>302.80982720000003</v>
      </c>
      <c r="C2352" s="168">
        <v>2.9509139121250021</v>
      </c>
      <c r="D2352" s="168">
        <v>3659</v>
      </c>
      <c r="E2352" s="168">
        <v>13</v>
      </c>
      <c r="F2352" s="168">
        <v>26</v>
      </c>
      <c r="G2352" s="168">
        <v>63</v>
      </c>
      <c r="H2352" s="168">
        <v>934.31700000000001</v>
      </c>
      <c r="I2352" s="168">
        <f t="shared" si="401"/>
        <v>25046540.586999979</v>
      </c>
      <c r="J2352" s="168">
        <v>430</v>
      </c>
      <c r="K2352" s="168">
        <v>458</v>
      </c>
      <c r="L2352" s="169">
        <f t="shared" si="406"/>
        <v>443.77922438978595</v>
      </c>
      <c r="M2352">
        <f t="shared" si="396"/>
        <v>63</v>
      </c>
      <c r="N2352" s="168">
        <f t="shared" si="402"/>
        <v>63</v>
      </c>
      <c r="O2352" s="168">
        <f t="shared" si="403"/>
        <v>-1</v>
      </c>
      <c r="P2352" s="168">
        <f t="shared" si="404"/>
        <v>-1</v>
      </c>
      <c r="Q2352" s="168">
        <f t="shared" si="405"/>
        <v>-1</v>
      </c>
      <c r="R2352" s="168">
        <f t="shared" si="397"/>
        <v>-1</v>
      </c>
      <c r="S2352">
        <f t="shared" si="398"/>
        <v>-1</v>
      </c>
      <c r="T2352">
        <f t="shared" si="399"/>
        <v>458</v>
      </c>
      <c r="U2352">
        <f t="shared" si="400"/>
        <v>-1</v>
      </c>
    </row>
    <row r="2353" spans="2:21" x14ac:dyDescent="0.25">
      <c r="B2353" s="167">
        <v>302.82195350000006</v>
      </c>
      <c r="C2353" s="168">
        <v>2.9510571573072939</v>
      </c>
      <c r="D2353" s="168">
        <v>3660</v>
      </c>
      <c r="E2353" s="168">
        <v>6</v>
      </c>
      <c r="F2353" s="168">
        <v>37</v>
      </c>
      <c r="G2353" s="168">
        <v>62</v>
      </c>
      <c r="H2353" s="168">
        <v>738.678</v>
      </c>
      <c r="I2353" s="168">
        <f t="shared" si="401"/>
        <v>25047279.264999978</v>
      </c>
      <c r="J2353" s="168">
        <v>404</v>
      </c>
      <c r="K2353" s="168">
        <v>439</v>
      </c>
      <c r="L2353" s="169">
        <f t="shared" si="406"/>
        <v>421.13655742526083</v>
      </c>
      <c r="M2353">
        <f t="shared" si="396"/>
        <v>62</v>
      </c>
      <c r="N2353" s="168">
        <f t="shared" si="402"/>
        <v>62</v>
      </c>
      <c r="O2353" s="168">
        <f t="shared" si="403"/>
        <v>-1</v>
      </c>
      <c r="P2353" s="168">
        <f t="shared" si="404"/>
        <v>-1</v>
      </c>
      <c r="Q2353" s="168">
        <f t="shared" si="405"/>
        <v>-1</v>
      </c>
      <c r="R2353" s="168">
        <f t="shared" si="397"/>
        <v>-1</v>
      </c>
      <c r="S2353">
        <f t="shared" si="398"/>
        <v>-1</v>
      </c>
      <c r="T2353">
        <f t="shared" si="399"/>
        <v>439</v>
      </c>
      <c r="U2353">
        <f t="shared" si="400"/>
        <v>-1</v>
      </c>
    </row>
    <row r="2354" spans="2:21" x14ac:dyDescent="0.25">
      <c r="B2354" s="167">
        <v>302.82864550000005</v>
      </c>
      <c r="C2354" s="168">
        <v>2.9511362157107319</v>
      </c>
      <c r="D2354" s="168">
        <v>3661</v>
      </c>
      <c r="E2354" s="168">
        <v>15</v>
      </c>
      <c r="F2354" s="168">
        <v>141</v>
      </c>
      <c r="G2354" s="168">
        <v>68</v>
      </c>
      <c r="H2354" s="168">
        <v>3587</v>
      </c>
      <c r="I2354" s="168">
        <f t="shared" si="401"/>
        <v>25050866.264999978</v>
      </c>
      <c r="J2354" s="168">
        <v>437</v>
      </c>
      <c r="K2354" s="168">
        <v>463</v>
      </c>
      <c r="L2354" s="169">
        <f t="shared" si="406"/>
        <v>449.81218302753871</v>
      </c>
      <c r="M2354">
        <f t="shared" si="396"/>
        <v>68</v>
      </c>
      <c r="N2354" s="168">
        <f t="shared" si="402"/>
        <v>68</v>
      </c>
      <c r="O2354" s="168">
        <f t="shared" si="403"/>
        <v>-1</v>
      </c>
      <c r="P2354" s="168">
        <f t="shared" si="404"/>
        <v>-1</v>
      </c>
      <c r="Q2354" s="168">
        <f t="shared" si="405"/>
        <v>-1</v>
      </c>
      <c r="R2354" s="168">
        <f t="shared" si="397"/>
        <v>-1</v>
      </c>
      <c r="S2354">
        <f t="shared" si="398"/>
        <v>-1</v>
      </c>
      <c r="T2354">
        <f t="shared" si="399"/>
        <v>463</v>
      </c>
      <c r="U2354">
        <f t="shared" si="400"/>
        <v>-1</v>
      </c>
    </row>
    <row r="2355" spans="2:21" x14ac:dyDescent="0.25">
      <c r="B2355" s="167">
        <v>302.84515480000005</v>
      </c>
      <c r="C2355" s="168">
        <v>2.951331276768165</v>
      </c>
      <c r="D2355" s="168">
        <v>3663</v>
      </c>
      <c r="E2355" s="168">
        <v>12</v>
      </c>
      <c r="F2355" s="168">
        <v>52</v>
      </c>
      <c r="G2355" s="168">
        <v>67</v>
      </c>
      <c r="H2355" s="168">
        <v>1819</v>
      </c>
      <c r="I2355" s="168">
        <f t="shared" si="401"/>
        <v>25052685.264999978</v>
      </c>
      <c r="J2355" s="168">
        <v>449</v>
      </c>
      <c r="K2355" s="168">
        <v>434</v>
      </c>
      <c r="L2355" s="169">
        <f t="shared" si="406"/>
        <v>441.43629211925929</v>
      </c>
      <c r="M2355">
        <f t="shared" si="396"/>
        <v>67</v>
      </c>
      <c r="N2355" s="168">
        <f t="shared" si="402"/>
        <v>67</v>
      </c>
      <c r="O2355" s="168">
        <f t="shared" si="403"/>
        <v>-1</v>
      </c>
      <c r="P2355" s="168">
        <f t="shared" si="404"/>
        <v>-1</v>
      </c>
      <c r="Q2355" s="168">
        <f t="shared" si="405"/>
        <v>-1</v>
      </c>
      <c r="R2355" s="168">
        <f t="shared" si="397"/>
        <v>-1</v>
      </c>
      <c r="S2355">
        <f t="shared" si="398"/>
        <v>-1</v>
      </c>
      <c r="T2355">
        <f t="shared" si="399"/>
        <v>434</v>
      </c>
      <c r="U2355">
        <f t="shared" si="400"/>
        <v>-1</v>
      </c>
    </row>
    <row r="2356" spans="2:21" x14ac:dyDescent="0.25">
      <c r="B2356" s="167">
        <v>302.86045000000001</v>
      </c>
      <c r="C2356" s="168">
        <v>2.9515120213813439</v>
      </c>
      <c r="D2356" s="168">
        <v>3664</v>
      </c>
      <c r="E2356" s="168">
        <v>4</v>
      </c>
      <c r="F2356" s="168">
        <v>67</v>
      </c>
      <c r="G2356" s="168">
        <v>71</v>
      </c>
      <c r="H2356" s="168">
        <v>4162</v>
      </c>
      <c r="I2356" s="168">
        <f t="shared" si="401"/>
        <v>25056847.264999978</v>
      </c>
      <c r="J2356" s="168">
        <v>472</v>
      </c>
      <c r="K2356" s="168">
        <v>166</v>
      </c>
      <c r="L2356" s="169">
        <f t="shared" si="406"/>
        <v>279.91427259073447</v>
      </c>
      <c r="M2356">
        <f t="shared" si="396"/>
        <v>71</v>
      </c>
      <c r="N2356" s="168">
        <f t="shared" si="402"/>
        <v>71</v>
      </c>
      <c r="O2356" s="168">
        <f t="shared" si="403"/>
        <v>-1</v>
      </c>
      <c r="P2356" s="168">
        <f t="shared" si="404"/>
        <v>-1</v>
      </c>
      <c r="Q2356" s="168">
        <f t="shared" si="405"/>
        <v>-1</v>
      </c>
      <c r="R2356" s="168">
        <f t="shared" si="397"/>
        <v>166</v>
      </c>
      <c r="S2356">
        <f t="shared" si="398"/>
        <v>-1</v>
      </c>
      <c r="T2356">
        <f t="shared" si="399"/>
        <v>-1</v>
      </c>
      <c r="U2356">
        <f t="shared" si="400"/>
        <v>-1</v>
      </c>
    </row>
    <row r="2357" spans="2:21" x14ac:dyDescent="0.25">
      <c r="B2357" s="167">
        <v>302.87736420000005</v>
      </c>
      <c r="C2357" s="168">
        <v>2.9517119296862067</v>
      </c>
      <c r="D2357" s="168">
        <v>3665</v>
      </c>
      <c r="E2357" s="168">
        <v>30</v>
      </c>
      <c r="F2357" s="168">
        <v>146</v>
      </c>
      <c r="G2357" s="168">
        <v>70</v>
      </c>
      <c r="H2357" s="168">
        <v>12853</v>
      </c>
      <c r="I2357" s="168">
        <f t="shared" si="401"/>
        <v>25069700.264999978</v>
      </c>
      <c r="J2357" s="168">
        <v>269</v>
      </c>
      <c r="K2357" s="168">
        <v>107</v>
      </c>
      <c r="L2357" s="169">
        <f t="shared" si="406"/>
        <v>169.65553336098412</v>
      </c>
      <c r="M2357">
        <f t="shared" si="396"/>
        <v>70</v>
      </c>
      <c r="N2357" s="168">
        <f t="shared" si="402"/>
        <v>70</v>
      </c>
      <c r="O2357" s="168">
        <f t="shared" si="403"/>
        <v>-1</v>
      </c>
      <c r="P2357" s="168">
        <f t="shared" si="404"/>
        <v>-1</v>
      </c>
      <c r="Q2357" s="168">
        <f t="shared" si="405"/>
        <v>-1</v>
      </c>
      <c r="R2357" s="168">
        <f t="shared" si="397"/>
        <v>107</v>
      </c>
      <c r="S2357">
        <f t="shared" si="398"/>
        <v>-1</v>
      </c>
      <c r="T2357">
        <f t="shared" si="399"/>
        <v>-1</v>
      </c>
      <c r="U2357">
        <f t="shared" si="400"/>
        <v>-1</v>
      </c>
    </row>
    <row r="2358" spans="2:21" x14ac:dyDescent="0.25">
      <c r="B2358" s="167">
        <v>302.87759550000004</v>
      </c>
      <c r="C2358" s="168">
        <v>2.9517146636441791</v>
      </c>
      <c r="D2358" s="168">
        <v>3666</v>
      </c>
      <c r="E2358" s="168">
        <v>2</v>
      </c>
      <c r="F2358" s="168">
        <v>165</v>
      </c>
      <c r="G2358" s="168">
        <v>67</v>
      </c>
      <c r="H2358" s="168">
        <v>7927</v>
      </c>
      <c r="I2358" s="168">
        <f t="shared" si="401"/>
        <v>25077627.264999978</v>
      </c>
      <c r="J2358" s="168">
        <v>303</v>
      </c>
      <c r="K2358" s="168">
        <v>107</v>
      </c>
      <c r="L2358" s="169">
        <f t="shared" si="406"/>
        <v>180.0583238842348</v>
      </c>
      <c r="M2358">
        <f t="shared" si="396"/>
        <v>67</v>
      </c>
      <c r="N2358" s="168">
        <f t="shared" si="402"/>
        <v>67</v>
      </c>
      <c r="O2358" s="168">
        <f t="shared" si="403"/>
        <v>-1</v>
      </c>
      <c r="P2358" s="168">
        <f t="shared" si="404"/>
        <v>-1</v>
      </c>
      <c r="Q2358" s="168">
        <f t="shared" si="405"/>
        <v>-1</v>
      </c>
      <c r="R2358" s="168">
        <f t="shared" si="397"/>
        <v>107</v>
      </c>
      <c r="S2358">
        <f t="shared" si="398"/>
        <v>-1</v>
      </c>
      <c r="T2358">
        <f t="shared" si="399"/>
        <v>-1</v>
      </c>
      <c r="U2358">
        <f t="shared" si="400"/>
        <v>-1</v>
      </c>
    </row>
    <row r="2359" spans="2:21" x14ac:dyDescent="0.25">
      <c r="B2359" s="167">
        <v>302.88332750000006</v>
      </c>
      <c r="C2359" s="168">
        <v>2.9517824176836838</v>
      </c>
      <c r="D2359" s="168">
        <v>3667</v>
      </c>
      <c r="E2359" s="168">
        <v>25</v>
      </c>
      <c r="F2359" s="168">
        <v>185</v>
      </c>
      <c r="G2359" s="168">
        <v>73</v>
      </c>
      <c r="H2359" s="168">
        <v>18906</v>
      </c>
      <c r="I2359" s="168">
        <f t="shared" si="401"/>
        <v>25096533.264999978</v>
      </c>
      <c r="J2359" s="168">
        <v>415</v>
      </c>
      <c r="K2359" s="168">
        <v>463</v>
      </c>
      <c r="L2359" s="169">
        <f t="shared" si="406"/>
        <v>438.34347263304835</v>
      </c>
      <c r="M2359">
        <f t="shared" si="396"/>
        <v>73</v>
      </c>
      <c r="N2359" s="168">
        <f t="shared" si="402"/>
        <v>73</v>
      </c>
      <c r="O2359" s="168">
        <f t="shared" si="403"/>
        <v>-1</v>
      </c>
      <c r="P2359" s="168">
        <f t="shared" si="404"/>
        <v>-1</v>
      </c>
      <c r="Q2359" s="168">
        <f t="shared" si="405"/>
        <v>-1</v>
      </c>
      <c r="R2359" s="168">
        <f t="shared" si="397"/>
        <v>-1</v>
      </c>
      <c r="S2359">
        <f t="shared" si="398"/>
        <v>-1</v>
      </c>
      <c r="T2359">
        <f t="shared" si="399"/>
        <v>463</v>
      </c>
      <c r="U2359">
        <f t="shared" si="400"/>
        <v>-1</v>
      </c>
    </row>
    <row r="2360" spans="2:21" x14ac:dyDescent="0.25">
      <c r="B2360" s="167">
        <v>302.89572900000002</v>
      </c>
      <c r="C2360" s="168">
        <v>2.9519290204567739</v>
      </c>
      <c r="D2360" s="168">
        <v>3668</v>
      </c>
      <c r="E2360" s="168">
        <v>11</v>
      </c>
      <c r="F2360" s="168">
        <v>37</v>
      </c>
      <c r="G2360" s="168">
        <v>65</v>
      </c>
      <c r="H2360" s="168">
        <v>1778</v>
      </c>
      <c r="I2360" s="168">
        <f t="shared" si="401"/>
        <v>25098311.264999978</v>
      </c>
      <c r="J2360" s="168">
        <v>433</v>
      </c>
      <c r="K2360" s="168">
        <v>434</v>
      </c>
      <c r="L2360" s="169">
        <f t="shared" si="406"/>
        <v>433.49971164926973</v>
      </c>
      <c r="M2360">
        <f t="shared" si="396"/>
        <v>65</v>
      </c>
      <c r="N2360" s="168">
        <f t="shared" si="402"/>
        <v>65</v>
      </c>
      <c r="O2360" s="168">
        <f t="shared" si="403"/>
        <v>-1</v>
      </c>
      <c r="P2360" s="168">
        <f t="shared" si="404"/>
        <v>-1</v>
      </c>
      <c r="Q2360" s="168">
        <f t="shared" si="405"/>
        <v>-1</v>
      </c>
      <c r="R2360" s="168">
        <f t="shared" si="397"/>
        <v>-1</v>
      </c>
      <c r="S2360">
        <f t="shared" si="398"/>
        <v>-1</v>
      </c>
      <c r="T2360">
        <f t="shared" si="399"/>
        <v>434</v>
      </c>
      <c r="U2360">
        <f t="shared" si="400"/>
        <v>-1</v>
      </c>
    </row>
    <row r="2361" spans="2:21" x14ac:dyDescent="0.25">
      <c r="B2361" s="167">
        <v>302.90631450000006</v>
      </c>
      <c r="C2361" s="168">
        <v>2.952054169845769</v>
      </c>
      <c r="D2361" s="168">
        <v>3669</v>
      </c>
      <c r="E2361" s="168">
        <v>3</v>
      </c>
      <c r="F2361" s="168">
        <v>28</v>
      </c>
      <c r="G2361" s="168">
        <v>68</v>
      </c>
      <c r="H2361" s="168">
        <v>2063</v>
      </c>
      <c r="I2361" s="168">
        <f t="shared" si="401"/>
        <v>25100374.264999978</v>
      </c>
      <c r="J2361" s="168">
        <v>434</v>
      </c>
      <c r="K2361" s="168">
        <v>439</v>
      </c>
      <c r="L2361" s="169">
        <f t="shared" si="406"/>
        <v>436.49284072021157</v>
      </c>
      <c r="M2361">
        <f t="shared" si="396"/>
        <v>68</v>
      </c>
      <c r="N2361" s="168">
        <f t="shared" si="402"/>
        <v>68</v>
      </c>
      <c r="O2361" s="168">
        <f t="shared" si="403"/>
        <v>-1</v>
      </c>
      <c r="P2361" s="168">
        <f t="shared" si="404"/>
        <v>-1</v>
      </c>
      <c r="Q2361" s="168">
        <f t="shared" si="405"/>
        <v>-1</v>
      </c>
      <c r="R2361" s="168">
        <f t="shared" si="397"/>
        <v>-1</v>
      </c>
      <c r="S2361">
        <f t="shared" si="398"/>
        <v>-1</v>
      </c>
      <c r="T2361">
        <f t="shared" si="399"/>
        <v>439</v>
      </c>
      <c r="U2361">
        <f t="shared" si="400"/>
        <v>-1</v>
      </c>
    </row>
    <row r="2362" spans="2:21" x14ac:dyDescent="0.25">
      <c r="B2362" s="167">
        <v>302.91553730000004</v>
      </c>
      <c r="C2362" s="168">
        <v>2.9521632191035438</v>
      </c>
      <c r="D2362" s="168">
        <v>3670</v>
      </c>
      <c r="E2362" s="168">
        <v>17</v>
      </c>
      <c r="F2362" s="168">
        <v>65</v>
      </c>
      <c r="G2362" s="168">
        <v>75</v>
      </c>
      <c r="H2362" s="168">
        <v>26121</v>
      </c>
      <c r="I2362" s="168">
        <f t="shared" si="401"/>
        <v>25126495.264999978</v>
      </c>
      <c r="J2362" s="168">
        <v>417</v>
      </c>
      <c r="K2362" s="168">
        <v>434</v>
      </c>
      <c r="L2362" s="169">
        <f t="shared" si="406"/>
        <v>425.41509141073027</v>
      </c>
      <c r="M2362">
        <f t="shared" si="396"/>
        <v>75</v>
      </c>
      <c r="N2362" s="168">
        <f t="shared" si="402"/>
        <v>-1</v>
      </c>
      <c r="O2362" s="168">
        <f t="shared" si="403"/>
        <v>75</v>
      </c>
      <c r="P2362" s="168">
        <f t="shared" si="404"/>
        <v>-1</v>
      </c>
      <c r="Q2362" s="168">
        <f t="shared" si="405"/>
        <v>-1</v>
      </c>
      <c r="R2362" s="168">
        <f t="shared" si="397"/>
        <v>-1</v>
      </c>
      <c r="S2362">
        <f t="shared" si="398"/>
        <v>-1</v>
      </c>
      <c r="T2362">
        <f t="shared" si="399"/>
        <v>434</v>
      </c>
      <c r="U2362">
        <f t="shared" si="400"/>
        <v>-1</v>
      </c>
    </row>
    <row r="2363" spans="2:21" x14ac:dyDescent="0.25">
      <c r="B2363" s="167">
        <v>302.91774650000002</v>
      </c>
      <c r="C2363" s="168">
        <v>2.9521893418915566</v>
      </c>
      <c r="D2363" s="168">
        <v>3671</v>
      </c>
      <c r="E2363" s="168">
        <v>15</v>
      </c>
      <c r="F2363" s="168">
        <v>157</v>
      </c>
      <c r="G2363" s="168">
        <v>68</v>
      </c>
      <c r="H2363" s="168">
        <v>5230</v>
      </c>
      <c r="I2363" s="168">
        <f t="shared" si="401"/>
        <v>25131725.264999978</v>
      </c>
      <c r="J2363" s="168">
        <v>420</v>
      </c>
      <c r="K2363" s="168">
        <v>34</v>
      </c>
      <c r="L2363" s="169">
        <f t="shared" si="406"/>
        <v>119.49895397031725</v>
      </c>
      <c r="M2363">
        <f t="shared" si="396"/>
        <v>68</v>
      </c>
      <c r="N2363" s="168">
        <f t="shared" si="402"/>
        <v>68</v>
      </c>
      <c r="O2363" s="168">
        <f t="shared" si="403"/>
        <v>-1</v>
      </c>
      <c r="P2363" s="168">
        <f t="shared" si="404"/>
        <v>-1</v>
      </c>
      <c r="Q2363" s="168">
        <f t="shared" si="405"/>
        <v>-1</v>
      </c>
      <c r="R2363" s="168">
        <f t="shared" si="397"/>
        <v>34</v>
      </c>
      <c r="S2363">
        <f t="shared" si="398"/>
        <v>-1</v>
      </c>
      <c r="T2363">
        <f t="shared" si="399"/>
        <v>-1</v>
      </c>
      <c r="U2363">
        <f t="shared" si="400"/>
        <v>-1</v>
      </c>
    </row>
    <row r="2364" spans="2:21" x14ac:dyDescent="0.25">
      <c r="B2364" s="167">
        <v>302.93378100000007</v>
      </c>
      <c r="C2364" s="168">
        <v>2.9523789597016616</v>
      </c>
      <c r="D2364" s="168">
        <v>3673</v>
      </c>
      <c r="E2364" s="168">
        <v>2</v>
      </c>
      <c r="F2364" s="168">
        <v>6</v>
      </c>
      <c r="G2364" s="168">
        <v>61</v>
      </c>
      <c r="H2364" s="168">
        <v>233.297</v>
      </c>
      <c r="I2364" s="168">
        <f t="shared" si="401"/>
        <v>25131958.561999977</v>
      </c>
      <c r="J2364" s="168">
        <v>555</v>
      </c>
      <c r="K2364" s="168">
        <v>449</v>
      </c>
      <c r="L2364" s="169">
        <f t="shared" si="406"/>
        <v>499.19435092957531</v>
      </c>
      <c r="M2364">
        <f t="shared" si="396"/>
        <v>61</v>
      </c>
      <c r="N2364" s="168">
        <f t="shared" si="402"/>
        <v>61</v>
      </c>
      <c r="O2364" s="168">
        <f t="shared" si="403"/>
        <v>-1</v>
      </c>
      <c r="P2364" s="168">
        <f t="shared" si="404"/>
        <v>-1</v>
      </c>
      <c r="Q2364" s="168">
        <f t="shared" si="405"/>
        <v>-1</v>
      </c>
      <c r="R2364" s="168">
        <f t="shared" si="397"/>
        <v>-1</v>
      </c>
      <c r="S2364">
        <f t="shared" si="398"/>
        <v>-1</v>
      </c>
      <c r="T2364">
        <f t="shared" si="399"/>
        <v>449</v>
      </c>
      <c r="U2364">
        <f t="shared" si="400"/>
        <v>-1</v>
      </c>
    </row>
    <row r="2365" spans="2:21" x14ac:dyDescent="0.25">
      <c r="B2365" s="167">
        <v>302.94838180000005</v>
      </c>
      <c r="C2365" s="168">
        <v>2.9525516493134827</v>
      </c>
      <c r="D2365" s="168">
        <v>3674</v>
      </c>
      <c r="E2365" s="168">
        <v>15</v>
      </c>
      <c r="F2365" s="168">
        <v>49</v>
      </c>
      <c r="G2365" s="168">
        <v>70</v>
      </c>
      <c r="H2365" s="168">
        <v>8271</v>
      </c>
      <c r="I2365" s="168">
        <f t="shared" si="401"/>
        <v>25140229.561999977</v>
      </c>
      <c r="J2365" s="168">
        <v>433</v>
      </c>
      <c r="K2365" s="168">
        <v>434</v>
      </c>
      <c r="L2365" s="169">
        <f t="shared" si="406"/>
        <v>433.49971164926973</v>
      </c>
      <c r="M2365">
        <f t="shared" si="396"/>
        <v>70</v>
      </c>
      <c r="N2365" s="168">
        <f t="shared" si="402"/>
        <v>70</v>
      </c>
      <c r="O2365" s="168">
        <f t="shared" si="403"/>
        <v>-1</v>
      </c>
      <c r="P2365" s="168">
        <f t="shared" si="404"/>
        <v>-1</v>
      </c>
      <c r="Q2365" s="168">
        <f t="shared" si="405"/>
        <v>-1</v>
      </c>
      <c r="R2365" s="168">
        <f t="shared" si="397"/>
        <v>-1</v>
      </c>
      <c r="S2365">
        <f t="shared" si="398"/>
        <v>-1</v>
      </c>
      <c r="T2365">
        <f t="shared" si="399"/>
        <v>434</v>
      </c>
      <c r="U2365">
        <f t="shared" si="400"/>
        <v>-1</v>
      </c>
    </row>
    <row r="2366" spans="2:21" x14ac:dyDescent="0.25">
      <c r="B2366" s="167">
        <v>302.95309450000002</v>
      </c>
      <c r="C2366" s="168">
        <v>2.9526073936666033</v>
      </c>
      <c r="D2366" s="168">
        <v>3675</v>
      </c>
      <c r="E2366" s="168">
        <v>24</v>
      </c>
      <c r="F2366" s="168">
        <v>173</v>
      </c>
      <c r="G2366" s="168">
        <v>68</v>
      </c>
      <c r="H2366" s="168">
        <v>6640</v>
      </c>
      <c r="I2366" s="168">
        <f t="shared" si="401"/>
        <v>25146869.561999977</v>
      </c>
      <c r="J2366" s="168">
        <v>419</v>
      </c>
      <c r="K2366" s="168">
        <v>34</v>
      </c>
      <c r="L2366" s="169">
        <f t="shared" si="406"/>
        <v>119.35660853090624</v>
      </c>
      <c r="M2366">
        <f t="shared" si="396"/>
        <v>68</v>
      </c>
      <c r="N2366" s="168">
        <f t="shared" si="402"/>
        <v>68</v>
      </c>
      <c r="O2366" s="168">
        <f t="shared" si="403"/>
        <v>-1</v>
      </c>
      <c r="P2366" s="168">
        <f t="shared" si="404"/>
        <v>-1</v>
      </c>
      <c r="Q2366" s="168">
        <f t="shared" si="405"/>
        <v>-1</v>
      </c>
      <c r="R2366" s="168">
        <f t="shared" si="397"/>
        <v>34</v>
      </c>
      <c r="S2366">
        <f t="shared" si="398"/>
        <v>-1</v>
      </c>
      <c r="T2366">
        <f t="shared" si="399"/>
        <v>-1</v>
      </c>
      <c r="U2366">
        <f t="shared" si="400"/>
        <v>-1</v>
      </c>
    </row>
    <row r="2367" spans="2:21" x14ac:dyDescent="0.25">
      <c r="B2367" s="167">
        <v>302.96520000000004</v>
      </c>
      <c r="C2367" s="168">
        <v>2.9527505959631801</v>
      </c>
      <c r="D2367" s="168">
        <v>3676</v>
      </c>
      <c r="E2367" s="168">
        <v>2</v>
      </c>
      <c r="F2367" s="168">
        <v>139</v>
      </c>
      <c r="G2367" s="168">
        <v>83</v>
      </c>
      <c r="H2367" s="168">
        <v>34833</v>
      </c>
      <c r="I2367" s="168">
        <f t="shared" si="401"/>
        <v>25181702.561999977</v>
      </c>
      <c r="J2367" s="168">
        <v>525</v>
      </c>
      <c r="K2367" s="168">
        <v>673</v>
      </c>
      <c r="L2367" s="169">
        <f t="shared" si="406"/>
        <v>594.41147364430981</v>
      </c>
      <c r="M2367">
        <f t="shared" si="396"/>
        <v>83</v>
      </c>
      <c r="N2367" s="168">
        <f t="shared" si="402"/>
        <v>-1</v>
      </c>
      <c r="O2367" s="168">
        <f t="shared" si="403"/>
        <v>83</v>
      </c>
      <c r="P2367" s="168">
        <f t="shared" si="404"/>
        <v>-1</v>
      </c>
      <c r="Q2367" s="168">
        <f t="shared" si="405"/>
        <v>-1</v>
      </c>
      <c r="R2367" s="168">
        <f t="shared" si="397"/>
        <v>-1</v>
      </c>
      <c r="S2367">
        <f t="shared" si="398"/>
        <v>-1</v>
      </c>
      <c r="T2367">
        <f t="shared" si="399"/>
        <v>-1</v>
      </c>
      <c r="U2367">
        <f t="shared" si="400"/>
        <v>673</v>
      </c>
    </row>
    <row r="2368" spans="2:21" x14ac:dyDescent="0.25">
      <c r="B2368" s="167">
        <v>302.97177730000004</v>
      </c>
      <c r="C2368" s="168">
        <v>2.9528284094865733</v>
      </c>
      <c r="D2368" s="168">
        <v>3677</v>
      </c>
      <c r="E2368" s="168">
        <v>6</v>
      </c>
      <c r="F2368" s="168">
        <v>26</v>
      </c>
      <c r="G2368" s="168">
        <v>62</v>
      </c>
      <c r="H2368" s="168">
        <v>795.65099999999995</v>
      </c>
      <c r="I2368" s="168">
        <f t="shared" si="401"/>
        <v>25182498.212999977</v>
      </c>
      <c r="J2368" s="168">
        <v>508</v>
      </c>
      <c r="K2368" s="168">
        <v>610</v>
      </c>
      <c r="L2368" s="169">
        <f t="shared" si="406"/>
        <v>556.66866267107218</v>
      </c>
      <c r="M2368">
        <f t="shared" si="396"/>
        <v>62</v>
      </c>
      <c r="N2368" s="168">
        <f t="shared" si="402"/>
        <v>62</v>
      </c>
      <c r="O2368" s="168">
        <f t="shared" si="403"/>
        <v>-1</v>
      </c>
      <c r="P2368" s="168">
        <f t="shared" si="404"/>
        <v>-1</v>
      </c>
      <c r="Q2368" s="168">
        <f t="shared" si="405"/>
        <v>-1</v>
      </c>
      <c r="R2368" s="168">
        <f t="shared" si="397"/>
        <v>-1</v>
      </c>
      <c r="S2368">
        <f t="shared" si="398"/>
        <v>-1</v>
      </c>
      <c r="T2368">
        <f t="shared" si="399"/>
        <v>-1</v>
      </c>
      <c r="U2368">
        <f t="shared" si="400"/>
        <v>610</v>
      </c>
    </row>
    <row r="2369" spans="2:21" x14ac:dyDescent="0.25">
      <c r="B2369" s="167">
        <v>302.98322750000005</v>
      </c>
      <c r="C2369" s="168">
        <v>2.9529638845231552</v>
      </c>
      <c r="D2369" s="168">
        <v>3678</v>
      </c>
      <c r="E2369" s="168">
        <v>17</v>
      </c>
      <c r="F2369" s="168">
        <v>114</v>
      </c>
      <c r="G2369" s="168">
        <v>75</v>
      </c>
      <c r="H2369" s="168">
        <v>39302</v>
      </c>
      <c r="I2369" s="168">
        <f t="shared" si="401"/>
        <v>25221800.212999977</v>
      </c>
      <c r="J2369" s="168">
        <v>412</v>
      </c>
      <c r="K2369" s="168">
        <v>439</v>
      </c>
      <c r="L2369" s="169">
        <f t="shared" si="406"/>
        <v>425.28578626612949</v>
      </c>
      <c r="M2369">
        <f t="shared" si="396"/>
        <v>75</v>
      </c>
      <c r="N2369" s="168">
        <f t="shared" si="402"/>
        <v>-1</v>
      </c>
      <c r="O2369" s="168">
        <f t="shared" si="403"/>
        <v>75</v>
      </c>
      <c r="P2369" s="168">
        <f t="shared" si="404"/>
        <v>-1</v>
      </c>
      <c r="Q2369" s="168">
        <f t="shared" si="405"/>
        <v>-1</v>
      </c>
      <c r="R2369" s="168">
        <f t="shared" si="397"/>
        <v>-1</v>
      </c>
      <c r="S2369">
        <f t="shared" si="398"/>
        <v>-1</v>
      </c>
      <c r="T2369">
        <f t="shared" si="399"/>
        <v>439</v>
      </c>
      <c r="U2369">
        <f t="shared" si="400"/>
        <v>-1</v>
      </c>
    </row>
    <row r="2370" spans="2:21" x14ac:dyDescent="0.25">
      <c r="B2370" s="167">
        <v>302.98724280000005</v>
      </c>
      <c r="C2370" s="168">
        <v>2.9530113958840802</v>
      </c>
      <c r="D2370" s="168">
        <v>3679</v>
      </c>
      <c r="E2370" s="168">
        <v>3</v>
      </c>
      <c r="F2370" s="168">
        <v>6</v>
      </c>
      <c r="G2370" s="168">
        <v>61</v>
      </c>
      <c r="H2370" s="168">
        <v>213.971</v>
      </c>
      <c r="I2370" s="168">
        <f t="shared" si="401"/>
        <v>25222014.183999978</v>
      </c>
      <c r="J2370" s="168">
        <v>452</v>
      </c>
      <c r="K2370" s="168">
        <v>141</v>
      </c>
      <c r="L2370" s="169">
        <f t="shared" si="406"/>
        <v>252.45197563100987</v>
      </c>
      <c r="M2370">
        <f t="shared" ref="M2370:M2433" si="407">IF(G2370&gt;60,G2370,-1)</f>
        <v>61</v>
      </c>
      <c r="N2370" s="168">
        <f t="shared" si="402"/>
        <v>61</v>
      </c>
      <c r="O2370" s="168">
        <f t="shared" si="403"/>
        <v>-1</v>
      </c>
      <c r="P2370" s="168">
        <f t="shared" si="404"/>
        <v>-1</v>
      </c>
      <c r="Q2370" s="168">
        <f t="shared" si="405"/>
        <v>-1</v>
      </c>
      <c r="R2370" s="168">
        <f t="shared" ref="R2370:R2433" si="408">IF(AND(K2370&gt;0,K2370&lt;250),K2370,-1)</f>
        <v>141</v>
      </c>
      <c r="S2370">
        <f t="shared" ref="S2370:S2433" si="409">IF(AND(K2370&gt;=250,K2370&lt;400),K2370,-1)</f>
        <v>-1</v>
      </c>
      <c r="T2370">
        <f t="shared" ref="T2370:T2433" si="410">IF(AND(K2370&gt;=400,K2370&lt;600),K2370,-1)</f>
        <v>-1</v>
      </c>
      <c r="U2370">
        <f t="shared" ref="U2370:U2433" si="411">IF(AND(K2370&gt;=600),K2370,-1)</f>
        <v>-1</v>
      </c>
    </row>
    <row r="2371" spans="2:21" x14ac:dyDescent="0.25">
      <c r="B2371" s="167">
        <v>303.00059050000004</v>
      </c>
      <c r="C2371" s="168">
        <v>2.9531693472053671</v>
      </c>
      <c r="D2371" s="168">
        <v>3680</v>
      </c>
      <c r="E2371" s="168">
        <v>15</v>
      </c>
      <c r="F2371" s="168">
        <v>49</v>
      </c>
      <c r="G2371" s="168">
        <v>70</v>
      </c>
      <c r="H2371" s="168">
        <v>8315</v>
      </c>
      <c r="I2371" s="168">
        <f t="shared" ref="I2371:I2434" si="412">H2371+I2370</f>
        <v>25230329.183999978</v>
      </c>
      <c r="J2371" s="168">
        <v>431</v>
      </c>
      <c r="K2371" s="168">
        <v>434</v>
      </c>
      <c r="L2371" s="169">
        <f t="shared" si="406"/>
        <v>432.49739883610863</v>
      </c>
      <c r="M2371">
        <f t="shared" si="407"/>
        <v>70</v>
      </c>
      <c r="N2371" s="168">
        <f t="shared" ref="N2371:N2434" si="413">IF(AND($G2371&gt;60,$G2371&lt;75),$G2371,-1)</f>
        <v>70</v>
      </c>
      <c r="O2371" s="168">
        <f t="shared" ref="O2371:O2434" si="414">IF(AND($G2371&gt;=75,$G2371&lt;85),$G2371,-1)</f>
        <v>-1</v>
      </c>
      <c r="P2371" s="168">
        <f t="shared" ref="P2371:P2434" si="415">IF(AND($G2371&gt;=85,$G2371&lt;95),$G2371,-1)</f>
        <v>-1</v>
      </c>
      <c r="Q2371" s="168">
        <f t="shared" ref="Q2371:Q2434" si="416">IF(AND($G2371&gt;=95,$G2371&lt;=100),$G2371,-1)</f>
        <v>-1</v>
      </c>
      <c r="R2371" s="168">
        <f t="shared" si="408"/>
        <v>-1</v>
      </c>
      <c r="S2371">
        <f t="shared" si="409"/>
        <v>-1</v>
      </c>
      <c r="T2371">
        <f t="shared" si="410"/>
        <v>434</v>
      </c>
      <c r="U2371">
        <f t="shared" si="411"/>
        <v>-1</v>
      </c>
    </row>
    <row r="2372" spans="2:21" x14ac:dyDescent="0.25">
      <c r="B2372" s="167">
        <v>303.01923000000005</v>
      </c>
      <c r="C2372" s="168">
        <v>2.9533899545220224</v>
      </c>
      <c r="D2372" s="168">
        <v>3682</v>
      </c>
      <c r="E2372" s="168">
        <v>2</v>
      </c>
      <c r="F2372" s="168">
        <v>93</v>
      </c>
      <c r="G2372" s="168">
        <v>79</v>
      </c>
      <c r="H2372" s="168">
        <v>11583</v>
      </c>
      <c r="I2372" s="168">
        <f t="shared" si="412"/>
        <v>25241912.183999978</v>
      </c>
      <c r="J2372" s="168">
        <v>527</v>
      </c>
      <c r="K2372" s="168">
        <v>434</v>
      </c>
      <c r="L2372" s="169">
        <f t="shared" ref="L2372:L2435" si="417">SQRT(J2372*K2372)</f>
        <v>478.24470723678689</v>
      </c>
      <c r="M2372">
        <f t="shared" si="407"/>
        <v>79</v>
      </c>
      <c r="N2372" s="168">
        <f t="shared" si="413"/>
        <v>-1</v>
      </c>
      <c r="O2372" s="168">
        <f t="shared" si="414"/>
        <v>79</v>
      </c>
      <c r="P2372" s="168">
        <f t="shared" si="415"/>
        <v>-1</v>
      </c>
      <c r="Q2372" s="168">
        <f t="shared" si="416"/>
        <v>-1</v>
      </c>
      <c r="R2372" s="168">
        <f t="shared" si="408"/>
        <v>-1</v>
      </c>
      <c r="S2372">
        <f t="shared" si="409"/>
        <v>-1</v>
      </c>
      <c r="T2372">
        <f t="shared" si="410"/>
        <v>434</v>
      </c>
      <c r="U2372">
        <f t="shared" si="411"/>
        <v>-1</v>
      </c>
    </row>
    <row r="2373" spans="2:21" x14ac:dyDescent="0.25">
      <c r="B2373" s="167">
        <v>303.03832020000004</v>
      </c>
      <c r="C2373" s="168">
        <v>2.9536159383361955</v>
      </c>
      <c r="D2373" s="168">
        <v>3684</v>
      </c>
      <c r="E2373" s="168">
        <v>9</v>
      </c>
      <c r="F2373" s="168">
        <v>64</v>
      </c>
      <c r="G2373" s="168">
        <v>66</v>
      </c>
      <c r="H2373" s="168">
        <v>2472</v>
      </c>
      <c r="I2373" s="168">
        <f t="shared" si="412"/>
        <v>25244384.183999978</v>
      </c>
      <c r="J2373" s="168">
        <v>379</v>
      </c>
      <c r="K2373" s="168">
        <v>439</v>
      </c>
      <c r="L2373" s="169">
        <f t="shared" si="417"/>
        <v>407.89827163154297</v>
      </c>
      <c r="M2373">
        <f t="shared" si="407"/>
        <v>66</v>
      </c>
      <c r="N2373" s="168">
        <f t="shared" si="413"/>
        <v>66</v>
      </c>
      <c r="O2373" s="168">
        <f t="shared" si="414"/>
        <v>-1</v>
      </c>
      <c r="P2373" s="168">
        <f t="shared" si="415"/>
        <v>-1</v>
      </c>
      <c r="Q2373" s="168">
        <f t="shared" si="416"/>
        <v>-1</v>
      </c>
      <c r="R2373" s="168">
        <f t="shared" si="408"/>
        <v>-1</v>
      </c>
      <c r="S2373">
        <f t="shared" si="409"/>
        <v>-1</v>
      </c>
      <c r="T2373">
        <f t="shared" si="410"/>
        <v>439</v>
      </c>
      <c r="U2373">
        <f t="shared" si="411"/>
        <v>-1</v>
      </c>
    </row>
    <row r="2374" spans="2:21" x14ac:dyDescent="0.25">
      <c r="B2374" s="167">
        <v>303.04057600000004</v>
      </c>
      <c r="C2374" s="168">
        <v>2.9536426446161417</v>
      </c>
      <c r="D2374" s="168">
        <v>3685</v>
      </c>
      <c r="E2374" s="168">
        <v>24</v>
      </c>
      <c r="F2374" s="168">
        <v>184</v>
      </c>
      <c r="G2374" s="168">
        <v>77</v>
      </c>
      <c r="H2374" s="168">
        <v>45661</v>
      </c>
      <c r="I2374" s="168">
        <f t="shared" si="412"/>
        <v>25290045.183999978</v>
      </c>
      <c r="J2374" s="168">
        <v>363</v>
      </c>
      <c r="K2374" s="168">
        <v>34</v>
      </c>
      <c r="L2374" s="169">
        <f t="shared" si="417"/>
        <v>111.09455432198286</v>
      </c>
      <c r="M2374">
        <f t="shared" si="407"/>
        <v>77</v>
      </c>
      <c r="N2374" s="168">
        <f t="shared" si="413"/>
        <v>-1</v>
      </c>
      <c r="O2374" s="168">
        <f t="shared" si="414"/>
        <v>77</v>
      </c>
      <c r="P2374" s="168">
        <f t="shared" si="415"/>
        <v>-1</v>
      </c>
      <c r="Q2374" s="168">
        <f t="shared" si="416"/>
        <v>-1</v>
      </c>
      <c r="R2374" s="168">
        <f t="shared" si="408"/>
        <v>34</v>
      </c>
      <c r="S2374">
        <f t="shared" si="409"/>
        <v>-1</v>
      </c>
      <c r="T2374">
        <f t="shared" si="410"/>
        <v>-1</v>
      </c>
      <c r="U2374">
        <f t="shared" si="411"/>
        <v>-1</v>
      </c>
    </row>
    <row r="2375" spans="2:21" x14ac:dyDescent="0.25">
      <c r="B2375" s="167">
        <v>303.05644600000005</v>
      </c>
      <c r="C2375" s="168">
        <v>2.9538305454711011</v>
      </c>
      <c r="D2375" s="168">
        <v>3686</v>
      </c>
      <c r="E2375" s="168">
        <v>7</v>
      </c>
      <c r="F2375" s="168">
        <v>37</v>
      </c>
      <c r="G2375" s="168">
        <v>70</v>
      </c>
      <c r="H2375" s="168">
        <v>3931</v>
      </c>
      <c r="I2375" s="168">
        <f t="shared" si="412"/>
        <v>25293976.183999978</v>
      </c>
      <c r="J2375" s="168">
        <v>446</v>
      </c>
      <c r="K2375" s="168">
        <v>434</v>
      </c>
      <c r="L2375" s="169">
        <f t="shared" si="417"/>
        <v>439.95908900714846</v>
      </c>
      <c r="M2375">
        <f t="shared" si="407"/>
        <v>70</v>
      </c>
      <c r="N2375" s="168">
        <f t="shared" si="413"/>
        <v>70</v>
      </c>
      <c r="O2375" s="168">
        <f t="shared" si="414"/>
        <v>-1</v>
      </c>
      <c r="P2375" s="168">
        <f t="shared" si="415"/>
        <v>-1</v>
      </c>
      <c r="Q2375" s="168">
        <f t="shared" si="416"/>
        <v>-1</v>
      </c>
      <c r="R2375" s="168">
        <f t="shared" si="408"/>
        <v>-1</v>
      </c>
      <c r="S2375">
        <f t="shared" si="409"/>
        <v>-1</v>
      </c>
      <c r="T2375">
        <f t="shared" si="410"/>
        <v>434</v>
      </c>
      <c r="U2375">
        <f t="shared" si="411"/>
        <v>-1</v>
      </c>
    </row>
    <row r="2376" spans="2:21" x14ac:dyDescent="0.25">
      <c r="B2376" s="167">
        <v>303.07211550000005</v>
      </c>
      <c r="C2376" s="168">
        <v>2.9540161014197759</v>
      </c>
      <c r="D2376" s="168">
        <v>3688</v>
      </c>
      <c r="E2376" s="168">
        <v>14</v>
      </c>
      <c r="F2376" s="168">
        <v>25</v>
      </c>
      <c r="G2376" s="168">
        <v>62</v>
      </c>
      <c r="H2376" s="168">
        <v>1052</v>
      </c>
      <c r="I2376" s="168">
        <f t="shared" si="412"/>
        <v>25295028.183999978</v>
      </c>
      <c r="J2376" s="168">
        <v>431</v>
      </c>
      <c r="K2376" s="168">
        <v>463</v>
      </c>
      <c r="L2376" s="169">
        <f t="shared" si="417"/>
        <v>446.71355475293115</v>
      </c>
      <c r="M2376">
        <f t="shared" si="407"/>
        <v>62</v>
      </c>
      <c r="N2376" s="168">
        <f t="shared" si="413"/>
        <v>62</v>
      </c>
      <c r="O2376" s="168">
        <f t="shared" si="414"/>
        <v>-1</v>
      </c>
      <c r="P2376" s="168">
        <f t="shared" si="415"/>
        <v>-1</v>
      </c>
      <c r="Q2376" s="168">
        <f t="shared" si="416"/>
        <v>-1</v>
      </c>
      <c r="R2376" s="168">
        <f t="shared" si="408"/>
        <v>-1</v>
      </c>
      <c r="S2376">
        <f t="shared" si="409"/>
        <v>-1</v>
      </c>
      <c r="T2376">
        <f t="shared" si="410"/>
        <v>463</v>
      </c>
      <c r="U2376">
        <f t="shared" si="411"/>
        <v>-1</v>
      </c>
    </row>
    <row r="2377" spans="2:21" x14ac:dyDescent="0.25">
      <c r="B2377" s="167">
        <v>303.07686320000005</v>
      </c>
      <c r="C2377" s="168">
        <v>2.9540723286878352</v>
      </c>
      <c r="D2377" s="168">
        <v>3689</v>
      </c>
      <c r="E2377" s="168">
        <v>4</v>
      </c>
      <c r="F2377" s="168">
        <v>172</v>
      </c>
      <c r="G2377" s="168">
        <v>87</v>
      </c>
      <c r="H2377" s="168">
        <v>231147</v>
      </c>
      <c r="I2377" s="168">
        <f t="shared" si="412"/>
        <v>25526175.183999978</v>
      </c>
      <c r="J2377" s="168">
        <v>512</v>
      </c>
      <c r="K2377" s="168">
        <v>434</v>
      </c>
      <c r="L2377" s="169">
        <f t="shared" si="417"/>
        <v>471.38943560499951</v>
      </c>
      <c r="M2377">
        <f t="shared" si="407"/>
        <v>87</v>
      </c>
      <c r="N2377" s="168">
        <f t="shared" si="413"/>
        <v>-1</v>
      </c>
      <c r="O2377" s="168">
        <f t="shared" si="414"/>
        <v>-1</v>
      </c>
      <c r="P2377" s="168">
        <f t="shared" si="415"/>
        <v>87</v>
      </c>
      <c r="Q2377" s="168">
        <f t="shared" si="416"/>
        <v>-1</v>
      </c>
      <c r="R2377" s="168">
        <f t="shared" si="408"/>
        <v>-1</v>
      </c>
      <c r="S2377">
        <f t="shared" si="409"/>
        <v>-1</v>
      </c>
      <c r="T2377">
        <f t="shared" si="410"/>
        <v>434</v>
      </c>
      <c r="U2377">
        <f t="shared" si="411"/>
        <v>-1</v>
      </c>
    </row>
    <row r="2378" spans="2:21" x14ac:dyDescent="0.25">
      <c r="B2378" s="167">
        <v>303.09018050000003</v>
      </c>
      <c r="C2378" s="168">
        <v>2.9542300603242468</v>
      </c>
      <c r="D2378" s="168">
        <v>3690</v>
      </c>
      <c r="E2378" s="168">
        <v>32</v>
      </c>
      <c r="F2378" s="168">
        <v>177</v>
      </c>
      <c r="G2378" s="168">
        <v>76</v>
      </c>
      <c r="H2378" s="168">
        <v>38430</v>
      </c>
      <c r="I2378" s="168">
        <f t="shared" si="412"/>
        <v>25564605.183999978</v>
      </c>
      <c r="J2378" s="168">
        <v>383</v>
      </c>
      <c r="K2378" s="168">
        <v>34</v>
      </c>
      <c r="L2378" s="169">
        <f t="shared" si="417"/>
        <v>114.11397810960759</v>
      </c>
      <c r="M2378">
        <f t="shared" si="407"/>
        <v>76</v>
      </c>
      <c r="N2378" s="168">
        <f t="shared" si="413"/>
        <v>-1</v>
      </c>
      <c r="O2378" s="168">
        <f t="shared" si="414"/>
        <v>76</v>
      </c>
      <c r="P2378" s="168">
        <f t="shared" si="415"/>
        <v>-1</v>
      </c>
      <c r="Q2378" s="168">
        <f t="shared" si="416"/>
        <v>-1</v>
      </c>
      <c r="R2378" s="168">
        <f t="shared" si="408"/>
        <v>34</v>
      </c>
      <c r="S2378">
        <f t="shared" si="409"/>
        <v>-1</v>
      </c>
      <c r="T2378">
        <f t="shared" si="410"/>
        <v>-1</v>
      </c>
      <c r="U2378">
        <f t="shared" si="411"/>
        <v>-1</v>
      </c>
    </row>
    <row r="2379" spans="2:21" x14ac:dyDescent="0.25">
      <c r="B2379" s="167">
        <v>303.09694900000005</v>
      </c>
      <c r="C2379" s="168">
        <v>2.9543102352059543</v>
      </c>
      <c r="D2379" s="168">
        <v>3691</v>
      </c>
      <c r="E2379" s="168">
        <v>8</v>
      </c>
      <c r="F2379" s="168">
        <v>30</v>
      </c>
      <c r="G2379" s="168">
        <v>64</v>
      </c>
      <c r="H2379" s="168">
        <v>1761</v>
      </c>
      <c r="I2379" s="168">
        <f t="shared" si="412"/>
        <v>25566366.183999978</v>
      </c>
      <c r="J2379" s="168">
        <v>426</v>
      </c>
      <c r="K2379" s="168">
        <v>434</v>
      </c>
      <c r="L2379" s="169">
        <f t="shared" si="417"/>
        <v>429.98139494633949</v>
      </c>
      <c r="M2379">
        <f t="shared" si="407"/>
        <v>64</v>
      </c>
      <c r="N2379" s="168">
        <f t="shared" si="413"/>
        <v>64</v>
      </c>
      <c r="O2379" s="168">
        <f t="shared" si="414"/>
        <v>-1</v>
      </c>
      <c r="P2379" s="168">
        <f t="shared" si="415"/>
        <v>-1</v>
      </c>
      <c r="Q2379" s="168">
        <f t="shared" si="416"/>
        <v>-1</v>
      </c>
      <c r="R2379" s="168">
        <f t="shared" si="408"/>
        <v>-1</v>
      </c>
      <c r="S2379">
        <f t="shared" si="409"/>
        <v>-1</v>
      </c>
      <c r="T2379">
        <f t="shared" si="410"/>
        <v>434</v>
      </c>
      <c r="U2379">
        <f t="shared" si="411"/>
        <v>-1</v>
      </c>
    </row>
    <row r="2380" spans="2:21" x14ac:dyDescent="0.25">
      <c r="B2380" s="167">
        <v>303.11323050000004</v>
      </c>
      <c r="C2380" s="168">
        <v>2.9545031164378894</v>
      </c>
      <c r="D2380" s="168">
        <v>3692</v>
      </c>
      <c r="E2380" s="168">
        <v>20</v>
      </c>
      <c r="F2380" s="168">
        <v>62</v>
      </c>
      <c r="G2380" s="168">
        <v>68</v>
      </c>
      <c r="H2380" s="168">
        <v>4244</v>
      </c>
      <c r="I2380" s="168">
        <f t="shared" si="412"/>
        <v>25570610.183999978</v>
      </c>
      <c r="J2380" s="168">
        <v>378</v>
      </c>
      <c r="K2380" s="168">
        <v>468</v>
      </c>
      <c r="L2380" s="169">
        <f t="shared" si="417"/>
        <v>420.59957203972522</v>
      </c>
      <c r="M2380">
        <f t="shared" si="407"/>
        <v>68</v>
      </c>
      <c r="N2380" s="168">
        <f t="shared" si="413"/>
        <v>68</v>
      </c>
      <c r="O2380" s="168">
        <f t="shared" si="414"/>
        <v>-1</v>
      </c>
      <c r="P2380" s="168">
        <f t="shared" si="415"/>
        <v>-1</v>
      </c>
      <c r="Q2380" s="168">
        <f t="shared" si="416"/>
        <v>-1</v>
      </c>
      <c r="R2380" s="168">
        <f t="shared" si="408"/>
        <v>-1</v>
      </c>
      <c r="S2380">
        <f t="shared" si="409"/>
        <v>-1</v>
      </c>
      <c r="T2380">
        <f t="shared" si="410"/>
        <v>468</v>
      </c>
      <c r="U2380">
        <f t="shared" si="411"/>
        <v>-1</v>
      </c>
    </row>
    <row r="2381" spans="2:21" x14ac:dyDescent="0.25">
      <c r="B2381" s="167">
        <v>303.11347270000005</v>
      </c>
      <c r="C2381" s="168">
        <v>2.9545059859317591</v>
      </c>
      <c r="D2381" s="168">
        <v>3693</v>
      </c>
      <c r="E2381" s="168">
        <v>7</v>
      </c>
      <c r="F2381" s="168">
        <v>42</v>
      </c>
      <c r="G2381" s="168">
        <v>64</v>
      </c>
      <c r="H2381" s="168">
        <v>1551</v>
      </c>
      <c r="I2381" s="168">
        <f t="shared" si="412"/>
        <v>25572161.183999978</v>
      </c>
      <c r="J2381" s="168">
        <v>364</v>
      </c>
      <c r="K2381" s="168">
        <v>166</v>
      </c>
      <c r="L2381" s="169">
        <f t="shared" si="417"/>
        <v>245.81293700698504</v>
      </c>
      <c r="M2381">
        <f t="shared" si="407"/>
        <v>64</v>
      </c>
      <c r="N2381" s="168">
        <f t="shared" si="413"/>
        <v>64</v>
      </c>
      <c r="O2381" s="168">
        <f t="shared" si="414"/>
        <v>-1</v>
      </c>
      <c r="P2381" s="168">
        <f t="shared" si="415"/>
        <v>-1</v>
      </c>
      <c r="Q2381" s="168">
        <f t="shared" si="416"/>
        <v>-1</v>
      </c>
      <c r="R2381" s="168">
        <f t="shared" si="408"/>
        <v>166</v>
      </c>
      <c r="S2381">
        <f t="shared" si="409"/>
        <v>-1</v>
      </c>
      <c r="T2381">
        <f t="shared" si="410"/>
        <v>-1</v>
      </c>
      <c r="U2381">
        <f t="shared" si="411"/>
        <v>-1</v>
      </c>
    </row>
    <row r="2382" spans="2:21" x14ac:dyDescent="0.25">
      <c r="B2382" s="167">
        <v>303.12878900000004</v>
      </c>
      <c r="C2382" s="168">
        <v>2.9546874616638714</v>
      </c>
      <c r="D2382" s="168">
        <v>3694</v>
      </c>
      <c r="E2382" s="168">
        <v>10</v>
      </c>
      <c r="F2382" s="168">
        <v>16</v>
      </c>
      <c r="G2382" s="168">
        <v>63</v>
      </c>
      <c r="H2382" s="168">
        <v>645.11199999999997</v>
      </c>
      <c r="I2382" s="168">
        <f t="shared" si="412"/>
        <v>25572806.295999978</v>
      </c>
      <c r="J2382" s="168">
        <v>524</v>
      </c>
      <c r="K2382" s="168">
        <v>449</v>
      </c>
      <c r="L2382" s="169">
        <f t="shared" si="417"/>
        <v>485.05257447002589</v>
      </c>
      <c r="M2382">
        <f t="shared" si="407"/>
        <v>63</v>
      </c>
      <c r="N2382" s="168">
        <f t="shared" si="413"/>
        <v>63</v>
      </c>
      <c r="O2382" s="168">
        <f t="shared" si="414"/>
        <v>-1</v>
      </c>
      <c r="P2382" s="168">
        <f t="shared" si="415"/>
        <v>-1</v>
      </c>
      <c r="Q2382" s="168">
        <f t="shared" si="416"/>
        <v>-1</v>
      </c>
      <c r="R2382" s="168">
        <f t="shared" si="408"/>
        <v>-1</v>
      </c>
      <c r="S2382">
        <f t="shared" si="409"/>
        <v>-1</v>
      </c>
      <c r="T2382">
        <f t="shared" si="410"/>
        <v>449</v>
      </c>
      <c r="U2382">
        <f t="shared" si="411"/>
        <v>-1</v>
      </c>
    </row>
    <row r="2383" spans="2:21" x14ac:dyDescent="0.25">
      <c r="B2383" s="167">
        <v>303.13826750000004</v>
      </c>
      <c r="C2383" s="168">
        <v>2.9547997818328868</v>
      </c>
      <c r="D2383" s="168">
        <v>3695</v>
      </c>
      <c r="E2383" s="168">
        <v>3</v>
      </c>
      <c r="F2383" s="168">
        <v>89</v>
      </c>
      <c r="G2383" s="168">
        <v>71</v>
      </c>
      <c r="H2383" s="168">
        <v>5219</v>
      </c>
      <c r="I2383" s="168">
        <f t="shared" si="412"/>
        <v>25578025.295999978</v>
      </c>
      <c r="J2383" s="168">
        <v>487</v>
      </c>
      <c r="K2383" s="168">
        <v>166</v>
      </c>
      <c r="L2383" s="169">
        <f t="shared" si="417"/>
        <v>284.32727621527977</v>
      </c>
      <c r="M2383">
        <f t="shared" si="407"/>
        <v>71</v>
      </c>
      <c r="N2383" s="168">
        <f t="shared" si="413"/>
        <v>71</v>
      </c>
      <c r="O2383" s="168">
        <f t="shared" si="414"/>
        <v>-1</v>
      </c>
      <c r="P2383" s="168">
        <f t="shared" si="415"/>
        <v>-1</v>
      </c>
      <c r="Q2383" s="168">
        <f t="shared" si="416"/>
        <v>-1</v>
      </c>
      <c r="R2383" s="168">
        <f t="shared" si="408"/>
        <v>166</v>
      </c>
      <c r="S2383">
        <f t="shared" si="409"/>
        <v>-1</v>
      </c>
      <c r="T2383">
        <f t="shared" si="410"/>
        <v>-1</v>
      </c>
      <c r="U2383">
        <f t="shared" si="411"/>
        <v>-1</v>
      </c>
    </row>
    <row r="2384" spans="2:21" x14ac:dyDescent="0.25">
      <c r="B2384" s="167">
        <v>303.15284000000003</v>
      </c>
      <c r="C2384" s="168">
        <v>2.9549724864886526</v>
      </c>
      <c r="D2384" s="168">
        <v>3697</v>
      </c>
      <c r="E2384" s="168">
        <v>29</v>
      </c>
      <c r="F2384" s="168">
        <v>47</v>
      </c>
      <c r="G2384" s="168">
        <v>62</v>
      </c>
      <c r="H2384" s="168">
        <v>922.77</v>
      </c>
      <c r="I2384" s="168">
        <f t="shared" si="412"/>
        <v>25578948.065999977</v>
      </c>
      <c r="J2384" s="168">
        <v>353</v>
      </c>
      <c r="K2384" s="168">
        <v>107</v>
      </c>
      <c r="L2384" s="169">
        <f t="shared" si="417"/>
        <v>194.34762668990842</v>
      </c>
      <c r="M2384">
        <f t="shared" si="407"/>
        <v>62</v>
      </c>
      <c r="N2384" s="168">
        <f t="shared" si="413"/>
        <v>62</v>
      </c>
      <c r="O2384" s="168">
        <f t="shared" si="414"/>
        <v>-1</v>
      </c>
      <c r="P2384" s="168">
        <f t="shared" si="415"/>
        <v>-1</v>
      </c>
      <c r="Q2384" s="168">
        <f t="shared" si="416"/>
        <v>-1</v>
      </c>
      <c r="R2384" s="168">
        <f t="shared" si="408"/>
        <v>107</v>
      </c>
      <c r="S2384">
        <f t="shared" si="409"/>
        <v>-1</v>
      </c>
      <c r="T2384">
        <f t="shared" si="410"/>
        <v>-1</v>
      </c>
      <c r="U2384">
        <f t="shared" si="411"/>
        <v>-1</v>
      </c>
    </row>
    <row r="2385" spans="2:21" x14ac:dyDescent="0.25">
      <c r="B2385" s="167">
        <v>303.16430400000002</v>
      </c>
      <c r="C2385" s="168">
        <v>2.9551083686027617</v>
      </c>
      <c r="D2385" s="168">
        <v>3698</v>
      </c>
      <c r="E2385" s="168">
        <v>11</v>
      </c>
      <c r="F2385" s="168">
        <v>26</v>
      </c>
      <c r="G2385" s="168">
        <v>63</v>
      </c>
      <c r="H2385" s="168">
        <v>805.13599999999997</v>
      </c>
      <c r="I2385" s="168">
        <f t="shared" si="412"/>
        <v>25579753.201999977</v>
      </c>
      <c r="J2385" s="168">
        <v>380</v>
      </c>
      <c r="K2385" s="168">
        <v>34</v>
      </c>
      <c r="L2385" s="169">
        <f t="shared" si="417"/>
        <v>113.66617790706258</v>
      </c>
      <c r="M2385">
        <f t="shared" si="407"/>
        <v>63</v>
      </c>
      <c r="N2385" s="168">
        <f t="shared" si="413"/>
        <v>63</v>
      </c>
      <c r="O2385" s="168">
        <f t="shared" si="414"/>
        <v>-1</v>
      </c>
      <c r="P2385" s="168">
        <f t="shared" si="415"/>
        <v>-1</v>
      </c>
      <c r="Q2385" s="168">
        <f t="shared" si="416"/>
        <v>-1</v>
      </c>
      <c r="R2385" s="168">
        <f t="shared" si="408"/>
        <v>34</v>
      </c>
      <c r="S2385">
        <f t="shared" si="409"/>
        <v>-1</v>
      </c>
      <c r="T2385">
        <f t="shared" si="410"/>
        <v>-1</v>
      </c>
      <c r="U2385">
        <f t="shared" si="411"/>
        <v>-1</v>
      </c>
    </row>
    <row r="2386" spans="2:21" x14ac:dyDescent="0.25">
      <c r="B2386" s="167">
        <v>303.16805100000005</v>
      </c>
      <c r="C2386" s="168">
        <v>2.955152784926617</v>
      </c>
      <c r="D2386" s="168">
        <v>3699</v>
      </c>
      <c r="E2386" s="168">
        <v>17</v>
      </c>
      <c r="F2386" s="168">
        <v>51</v>
      </c>
      <c r="G2386" s="168">
        <v>67</v>
      </c>
      <c r="H2386" s="168">
        <v>3509</v>
      </c>
      <c r="I2386" s="168">
        <f t="shared" si="412"/>
        <v>25583262.201999977</v>
      </c>
      <c r="J2386" s="168">
        <v>360</v>
      </c>
      <c r="K2386" s="168">
        <v>429</v>
      </c>
      <c r="L2386" s="169">
        <f t="shared" si="417"/>
        <v>392.98854945150754</v>
      </c>
      <c r="M2386">
        <f t="shared" si="407"/>
        <v>67</v>
      </c>
      <c r="N2386" s="168">
        <f t="shared" si="413"/>
        <v>67</v>
      </c>
      <c r="O2386" s="168">
        <f t="shared" si="414"/>
        <v>-1</v>
      </c>
      <c r="P2386" s="168">
        <f t="shared" si="415"/>
        <v>-1</v>
      </c>
      <c r="Q2386" s="168">
        <f t="shared" si="416"/>
        <v>-1</v>
      </c>
      <c r="R2386" s="168">
        <f t="shared" si="408"/>
        <v>-1</v>
      </c>
      <c r="S2386">
        <f t="shared" si="409"/>
        <v>-1</v>
      </c>
      <c r="T2386">
        <f t="shared" si="410"/>
        <v>429</v>
      </c>
      <c r="U2386">
        <f t="shared" si="411"/>
        <v>-1</v>
      </c>
    </row>
    <row r="2387" spans="2:21" x14ac:dyDescent="0.25">
      <c r="B2387" s="167">
        <v>303.18646400000006</v>
      </c>
      <c r="C2387" s="168">
        <v>2.9553710736313201</v>
      </c>
      <c r="D2387" s="168">
        <v>3701</v>
      </c>
      <c r="E2387" s="168">
        <v>4</v>
      </c>
      <c r="F2387" s="168">
        <v>184</v>
      </c>
      <c r="G2387" s="168">
        <v>89</v>
      </c>
      <c r="H2387" s="168">
        <v>180617</v>
      </c>
      <c r="I2387" s="168">
        <f t="shared" si="412"/>
        <v>25763879.201999977</v>
      </c>
      <c r="J2387" s="168">
        <v>522</v>
      </c>
      <c r="K2387" s="168">
        <v>439</v>
      </c>
      <c r="L2387" s="169">
        <f t="shared" si="417"/>
        <v>478.70450175447485</v>
      </c>
      <c r="M2387">
        <f t="shared" si="407"/>
        <v>89</v>
      </c>
      <c r="N2387" s="168">
        <f t="shared" si="413"/>
        <v>-1</v>
      </c>
      <c r="O2387" s="168">
        <f t="shared" si="414"/>
        <v>-1</v>
      </c>
      <c r="P2387" s="168">
        <f t="shared" si="415"/>
        <v>89</v>
      </c>
      <c r="Q2387" s="168">
        <f t="shared" si="416"/>
        <v>-1</v>
      </c>
      <c r="R2387" s="168">
        <f t="shared" si="408"/>
        <v>-1</v>
      </c>
      <c r="S2387">
        <f t="shared" si="409"/>
        <v>-1</v>
      </c>
      <c r="T2387">
        <f t="shared" si="410"/>
        <v>439</v>
      </c>
      <c r="U2387">
        <f t="shared" si="411"/>
        <v>-1</v>
      </c>
    </row>
    <row r="2388" spans="2:21" x14ac:dyDescent="0.25">
      <c r="B2388" s="167">
        <v>303.23047250000002</v>
      </c>
      <c r="C2388" s="168">
        <v>2.9558929623910526</v>
      </c>
      <c r="D2388" s="168">
        <v>3704</v>
      </c>
      <c r="E2388" s="168">
        <v>6</v>
      </c>
      <c r="F2388" s="168">
        <v>39</v>
      </c>
      <c r="G2388" s="168">
        <v>66</v>
      </c>
      <c r="H2388" s="168">
        <v>1556</v>
      </c>
      <c r="I2388" s="168">
        <f t="shared" si="412"/>
        <v>25765435.201999977</v>
      </c>
      <c r="J2388" s="168">
        <v>435</v>
      </c>
      <c r="K2388" s="168">
        <v>463</v>
      </c>
      <c r="L2388" s="169">
        <f t="shared" si="417"/>
        <v>448.78168411823583</v>
      </c>
      <c r="M2388">
        <f t="shared" si="407"/>
        <v>66</v>
      </c>
      <c r="N2388" s="168">
        <f t="shared" si="413"/>
        <v>66</v>
      </c>
      <c r="O2388" s="168">
        <f t="shared" si="414"/>
        <v>-1</v>
      </c>
      <c r="P2388" s="168">
        <f t="shared" si="415"/>
        <v>-1</v>
      </c>
      <c r="Q2388" s="168">
        <f t="shared" si="416"/>
        <v>-1</v>
      </c>
      <c r="R2388" s="168">
        <f t="shared" si="408"/>
        <v>-1</v>
      </c>
      <c r="S2388">
        <f t="shared" si="409"/>
        <v>-1</v>
      </c>
      <c r="T2388">
        <f t="shared" si="410"/>
        <v>463</v>
      </c>
      <c r="U2388">
        <f t="shared" si="411"/>
        <v>-1</v>
      </c>
    </row>
    <row r="2389" spans="2:21" x14ac:dyDescent="0.25">
      <c r="B2389" s="167">
        <v>303.23322250000007</v>
      </c>
      <c r="C2389" s="168">
        <v>2.9559255817160941</v>
      </c>
      <c r="D2389" s="168">
        <v>3705</v>
      </c>
      <c r="E2389" s="168">
        <v>4</v>
      </c>
      <c r="F2389" s="168">
        <v>182</v>
      </c>
      <c r="G2389" s="168">
        <v>85</v>
      </c>
      <c r="H2389" s="168">
        <v>125431</v>
      </c>
      <c r="I2389" s="168">
        <f t="shared" si="412"/>
        <v>25890866.201999977</v>
      </c>
      <c r="J2389" s="168">
        <v>541</v>
      </c>
      <c r="K2389" s="168">
        <v>673</v>
      </c>
      <c r="L2389" s="169">
        <f t="shared" si="417"/>
        <v>603.40119323713634</v>
      </c>
      <c r="M2389">
        <f t="shared" si="407"/>
        <v>85</v>
      </c>
      <c r="N2389" s="168">
        <f t="shared" si="413"/>
        <v>-1</v>
      </c>
      <c r="O2389" s="168">
        <f t="shared" si="414"/>
        <v>-1</v>
      </c>
      <c r="P2389" s="168">
        <f t="shared" si="415"/>
        <v>85</v>
      </c>
      <c r="Q2389" s="168">
        <f t="shared" si="416"/>
        <v>-1</v>
      </c>
      <c r="R2389" s="168">
        <f t="shared" si="408"/>
        <v>-1</v>
      </c>
      <c r="S2389">
        <f t="shared" si="409"/>
        <v>-1</v>
      </c>
      <c r="T2389">
        <f t="shared" si="410"/>
        <v>-1</v>
      </c>
      <c r="U2389">
        <f t="shared" si="411"/>
        <v>673</v>
      </c>
    </row>
    <row r="2390" spans="2:21" x14ac:dyDescent="0.25">
      <c r="B2390" s="167">
        <v>303.23858750000005</v>
      </c>
      <c r="C2390" s="168">
        <v>2.9559892216205288</v>
      </c>
      <c r="D2390" s="168">
        <v>3706</v>
      </c>
      <c r="E2390" s="168">
        <v>5</v>
      </c>
      <c r="F2390" s="168">
        <v>81</v>
      </c>
      <c r="G2390" s="168">
        <v>62</v>
      </c>
      <c r="H2390" s="168">
        <v>1114</v>
      </c>
      <c r="I2390" s="168">
        <f t="shared" si="412"/>
        <v>25891980.201999977</v>
      </c>
      <c r="J2390" s="168">
        <v>331</v>
      </c>
      <c r="K2390" s="168">
        <v>141</v>
      </c>
      <c r="L2390" s="169">
        <f t="shared" si="417"/>
        <v>216.03471943185428</v>
      </c>
      <c r="M2390">
        <f t="shared" si="407"/>
        <v>62</v>
      </c>
      <c r="N2390" s="168">
        <f t="shared" si="413"/>
        <v>62</v>
      </c>
      <c r="O2390" s="168">
        <f t="shared" si="414"/>
        <v>-1</v>
      </c>
      <c r="P2390" s="168">
        <f t="shared" si="415"/>
        <v>-1</v>
      </c>
      <c r="Q2390" s="168">
        <f t="shared" si="416"/>
        <v>-1</v>
      </c>
      <c r="R2390" s="168">
        <f t="shared" si="408"/>
        <v>141</v>
      </c>
      <c r="S2390">
        <f t="shared" si="409"/>
        <v>-1</v>
      </c>
      <c r="T2390">
        <f t="shared" si="410"/>
        <v>-1</v>
      </c>
      <c r="U2390">
        <f t="shared" si="411"/>
        <v>-1</v>
      </c>
    </row>
    <row r="2391" spans="2:21" x14ac:dyDescent="0.25">
      <c r="B2391" s="167">
        <v>303.23918680000003</v>
      </c>
      <c r="C2391" s="168">
        <v>2.9559963307585253</v>
      </c>
      <c r="D2391" s="168">
        <v>3707</v>
      </c>
      <c r="E2391" s="168">
        <v>3</v>
      </c>
      <c r="F2391" s="168">
        <v>42</v>
      </c>
      <c r="G2391" s="168">
        <v>77</v>
      </c>
      <c r="H2391" s="168">
        <v>10728</v>
      </c>
      <c r="I2391" s="168">
        <f t="shared" si="412"/>
        <v>25902708.201999977</v>
      </c>
      <c r="J2391" s="168">
        <v>543</v>
      </c>
      <c r="K2391" s="168">
        <v>434</v>
      </c>
      <c r="L2391" s="169">
        <f t="shared" si="417"/>
        <v>485.45030641663004</v>
      </c>
      <c r="M2391">
        <f t="shared" si="407"/>
        <v>77</v>
      </c>
      <c r="N2391" s="168">
        <f t="shared" si="413"/>
        <v>-1</v>
      </c>
      <c r="O2391" s="168">
        <f t="shared" si="414"/>
        <v>77</v>
      </c>
      <c r="P2391" s="168">
        <f t="shared" si="415"/>
        <v>-1</v>
      </c>
      <c r="Q2391" s="168">
        <f t="shared" si="416"/>
        <v>-1</v>
      </c>
      <c r="R2391" s="168">
        <f t="shared" si="408"/>
        <v>-1</v>
      </c>
      <c r="S2391">
        <f t="shared" si="409"/>
        <v>-1</v>
      </c>
      <c r="T2391">
        <f t="shared" si="410"/>
        <v>434</v>
      </c>
      <c r="U2391">
        <f t="shared" si="411"/>
        <v>-1</v>
      </c>
    </row>
    <row r="2392" spans="2:21" x14ac:dyDescent="0.25">
      <c r="B2392" s="167">
        <v>303.28163350000005</v>
      </c>
      <c r="C2392" s="168">
        <v>2.9564999583775156</v>
      </c>
      <c r="D2392" s="168">
        <v>3710</v>
      </c>
      <c r="E2392" s="168">
        <v>2</v>
      </c>
      <c r="F2392" s="168">
        <v>110</v>
      </c>
      <c r="G2392" s="168">
        <v>78</v>
      </c>
      <c r="H2392" s="168">
        <v>29580</v>
      </c>
      <c r="I2392" s="168">
        <f t="shared" si="412"/>
        <v>25932288.201999977</v>
      </c>
      <c r="J2392" s="168">
        <v>514</v>
      </c>
      <c r="K2392" s="168">
        <v>434</v>
      </c>
      <c r="L2392" s="169">
        <f t="shared" si="417"/>
        <v>472.30922074420693</v>
      </c>
      <c r="M2392">
        <f t="shared" si="407"/>
        <v>78</v>
      </c>
      <c r="N2392" s="168">
        <f t="shared" si="413"/>
        <v>-1</v>
      </c>
      <c r="O2392" s="168">
        <f t="shared" si="414"/>
        <v>78</v>
      </c>
      <c r="P2392" s="168">
        <f t="shared" si="415"/>
        <v>-1</v>
      </c>
      <c r="Q2392" s="168">
        <f t="shared" si="416"/>
        <v>-1</v>
      </c>
      <c r="R2392" s="168">
        <f t="shared" si="408"/>
        <v>-1</v>
      </c>
      <c r="S2392">
        <f t="shared" si="409"/>
        <v>-1</v>
      </c>
      <c r="T2392">
        <f t="shared" si="410"/>
        <v>434</v>
      </c>
      <c r="U2392">
        <f t="shared" si="411"/>
        <v>-1</v>
      </c>
    </row>
    <row r="2393" spans="2:21" x14ac:dyDescent="0.25">
      <c r="B2393" s="167">
        <v>303.28487700000005</v>
      </c>
      <c r="C2393" s="168">
        <v>2.9565384510595694</v>
      </c>
      <c r="D2393" s="168">
        <v>3711</v>
      </c>
      <c r="E2393" s="168">
        <v>1</v>
      </c>
      <c r="F2393" s="168">
        <v>13</v>
      </c>
      <c r="G2393" s="168">
        <v>64</v>
      </c>
      <c r="H2393" s="168">
        <v>454.07</v>
      </c>
      <c r="I2393" s="168">
        <f t="shared" si="412"/>
        <v>25932742.271999978</v>
      </c>
      <c r="J2393" s="168">
        <v>490</v>
      </c>
      <c r="K2393" s="168">
        <v>463</v>
      </c>
      <c r="L2393" s="169">
        <f t="shared" si="417"/>
        <v>476.30872341371202</v>
      </c>
      <c r="M2393">
        <f t="shared" si="407"/>
        <v>64</v>
      </c>
      <c r="N2393" s="168">
        <f t="shared" si="413"/>
        <v>64</v>
      </c>
      <c r="O2393" s="168">
        <f t="shared" si="414"/>
        <v>-1</v>
      </c>
      <c r="P2393" s="168">
        <f t="shared" si="415"/>
        <v>-1</v>
      </c>
      <c r="Q2393" s="168">
        <f t="shared" si="416"/>
        <v>-1</v>
      </c>
      <c r="R2393" s="168">
        <f t="shared" si="408"/>
        <v>-1</v>
      </c>
      <c r="S2393">
        <f t="shared" si="409"/>
        <v>-1</v>
      </c>
      <c r="T2393">
        <f t="shared" si="410"/>
        <v>463</v>
      </c>
      <c r="U2393">
        <f t="shared" si="411"/>
        <v>-1</v>
      </c>
    </row>
    <row r="2394" spans="2:21" x14ac:dyDescent="0.25">
      <c r="B2394" s="167">
        <v>303.32705580000004</v>
      </c>
      <c r="C2394" s="168">
        <v>2.9570391268818157</v>
      </c>
      <c r="D2394" s="168">
        <v>3716</v>
      </c>
      <c r="E2394" s="168">
        <v>2</v>
      </c>
      <c r="F2394" s="168">
        <v>14</v>
      </c>
      <c r="G2394" s="168">
        <v>64</v>
      </c>
      <c r="H2394" s="168">
        <v>527.23699999999997</v>
      </c>
      <c r="I2394" s="168">
        <f t="shared" si="412"/>
        <v>25933269.508999977</v>
      </c>
      <c r="J2394" s="168">
        <v>537</v>
      </c>
      <c r="K2394" s="168">
        <v>541</v>
      </c>
      <c r="L2394" s="169">
        <f t="shared" si="417"/>
        <v>538.99628941208857</v>
      </c>
      <c r="M2394">
        <f t="shared" si="407"/>
        <v>64</v>
      </c>
      <c r="N2394" s="168">
        <f t="shared" si="413"/>
        <v>64</v>
      </c>
      <c r="O2394" s="168">
        <f t="shared" si="414"/>
        <v>-1</v>
      </c>
      <c r="P2394" s="168">
        <f t="shared" si="415"/>
        <v>-1</v>
      </c>
      <c r="Q2394" s="168">
        <f t="shared" si="416"/>
        <v>-1</v>
      </c>
      <c r="R2394" s="168">
        <f t="shared" si="408"/>
        <v>-1</v>
      </c>
      <c r="S2394">
        <f t="shared" si="409"/>
        <v>-1</v>
      </c>
      <c r="T2394">
        <f t="shared" si="410"/>
        <v>541</v>
      </c>
      <c r="U2394">
        <f t="shared" si="411"/>
        <v>-1</v>
      </c>
    </row>
    <row r="2395" spans="2:21" x14ac:dyDescent="0.25">
      <c r="B2395" s="167">
        <v>303.33383630000003</v>
      </c>
      <c r="C2395" s="168">
        <v>2.9571196331896399</v>
      </c>
      <c r="D2395" s="168">
        <v>3717</v>
      </c>
      <c r="E2395" s="168">
        <v>10</v>
      </c>
      <c r="F2395" s="168">
        <v>18</v>
      </c>
      <c r="G2395" s="168">
        <v>61</v>
      </c>
      <c r="H2395" s="168">
        <v>685.59100000000001</v>
      </c>
      <c r="I2395" s="168">
        <f t="shared" si="412"/>
        <v>25933955.099999975</v>
      </c>
      <c r="J2395" s="168">
        <v>374</v>
      </c>
      <c r="K2395" s="168">
        <v>434</v>
      </c>
      <c r="L2395" s="169">
        <f t="shared" si="417"/>
        <v>402.88459886175843</v>
      </c>
      <c r="M2395">
        <f t="shared" si="407"/>
        <v>61</v>
      </c>
      <c r="N2395" s="168">
        <f t="shared" si="413"/>
        <v>61</v>
      </c>
      <c r="O2395" s="168">
        <f t="shared" si="414"/>
        <v>-1</v>
      </c>
      <c r="P2395" s="168">
        <f t="shared" si="415"/>
        <v>-1</v>
      </c>
      <c r="Q2395" s="168">
        <f t="shared" si="416"/>
        <v>-1</v>
      </c>
      <c r="R2395" s="168">
        <f t="shared" si="408"/>
        <v>-1</v>
      </c>
      <c r="S2395">
        <f t="shared" si="409"/>
        <v>-1</v>
      </c>
      <c r="T2395">
        <f t="shared" si="410"/>
        <v>434</v>
      </c>
      <c r="U2395">
        <f t="shared" si="411"/>
        <v>-1</v>
      </c>
    </row>
    <row r="2396" spans="2:21" x14ac:dyDescent="0.25">
      <c r="B2396" s="167">
        <v>303.34737920000003</v>
      </c>
      <c r="C2396" s="168">
        <v>2.957280447165282</v>
      </c>
      <c r="D2396" s="168">
        <v>3719</v>
      </c>
      <c r="E2396" s="168">
        <v>5</v>
      </c>
      <c r="F2396" s="168">
        <v>66</v>
      </c>
      <c r="G2396" s="168">
        <v>63</v>
      </c>
      <c r="H2396" s="168">
        <v>1351</v>
      </c>
      <c r="I2396" s="168">
        <f t="shared" si="412"/>
        <v>25935306.099999975</v>
      </c>
      <c r="J2396" s="168">
        <v>360</v>
      </c>
      <c r="K2396" s="168">
        <v>166</v>
      </c>
      <c r="L2396" s="169">
        <f t="shared" si="417"/>
        <v>244.45858544956036</v>
      </c>
      <c r="M2396">
        <f t="shared" si="407"/>
        <v>63</v>
      </c>
      <c r="N2396" s="168">
        <f t="shared" si="413"/>
        <v>63</v>
      </c>
      <c r="O2396" s="168">
        <f t="shared" si="414"/>
        <v>-1</v>
      </c>
      <c r="P2396" s="168">
        <f t="shared" si="415"/>
        <v>-1</v>
      </c>
      <c r="Q2396" s="168">
        <f t="shared" si="416"/>
        <v>-1</v>
      </c>
      <c r="R2396" s="168">
        <f t="shared" si="408"/>
        <v>166</v>
      </c>
      <c r="S2396">
        <f t="shared" si="409"/>
        <v>-1</v>
      </c>
      <c r="T2396">
        <f t="shared" si="410"/>
        <v>-1</v>
      </c>
      <c r="U2396">
        <f t="shared" si="411"/>
        <v>-1</v>
      </c>
    </row>
    <row r="2397" spans="2:21" x14ac:dyDescent="0.25">
      <c r="B2397" s="167">
        <v>303.36647200000004</v>
      </c>
      <c r="C2397" s="168">
        <v>2.9575071997743065</v>
      </c>
      <c r="D2397" s="168">
        <v>3721</v>
      </c>
      <c r="E2397" s="168">
        <v>2</v>
      </c>
      <c r="F2397" s="168">
        <v>47</v>
      </c>
      <c r="G2397" s="168">
        <v>76</v>
      </c>
      <c r="H2397" s="168">
        <v>10318</v>
      </c>
      <c r="I2397" s="168">
        <f t="shared" si="412"/>
        <v>25945624.099999975</v>
      </c>
      <c r="J2397" s="168">
        <v>586</v>
      </c>
      <c r="K2397" s="168">
        <v>673</v>
      </c>
      <c r="L2397" s="169">
        <f t="shared" si="417"/>
        <v>627.99522291176709</v>
      </c>
      <c r="M2397">
        <f t="shared" si="407"/>
        <v>76</v>
      </c>
      <c r="N2397" s="168">
        <f t="shared" si="413"/>
        <v>-1</v>
      </c>
      <c r="O2397" s="168">
        <f t="shared" si="414"/>
        <v>76</v>
      </c>
      <c r="P2397" s="168">
        <f t="shared" si="415"/>
        <v>-1</v>
      </c>
      <c r="Q2397" s="168">
        <f t="shared" si="416"/>
        <v>-1</v>
      </c>
      <c r="R2397" s="168">
        <f t="shared" si="408"/>
        <v>-1</v>
      </c>
      <c r="S2397">
        <f t="shared" si="409"/>
        <v>-1</v>
      </c>
      <c r="T2397">
        <f t="shared" si="410"/>
        <v>-1</v>
      </c>
      <c r="U2397">
        <f t="shared" si="411"/>
        <v>673</v>
      </c>
    </row>
    <row r="2398" spans="2:21" x14ac:dyDescent="0.25">
      <c r="B2398" s="167">
        <v>303.38105200000007</v>
      </c>
      <c r="C2398" s="168">
        <v>2.9576803858624845</v>
      </c>
      <c r="D2398" s="168">
        <v>3722</v>
      </c>
      <c r="E2398" s="168">
        <v>21</v>
      </c>
      <c r="F2398" s="168">
        <v>97</v>
      </c>
      <c r="G2398" s="168">
        <v>65</v>
      </c>
      <c r="H2398" s="168">
        <v>1861</v>
      </c>
      <c r="I2398" s="168">
        <f t="shared" si="412"/>
        <v>25947485.099999975</v>
      </c>
      <c r="J2398" s="168">
        <v>339</v>
      </c>
      <c r="K2398" s="168">
        <v>107</v>
      </c>
      <c r="L2398" s="169">
        <f t="shared" si="417"/>
        <v>190.45471902790962</v>
      </c>
      <c r="M2398">
        <f t="shared" si="407"/>
        <v>65</v>
      </c>
      <c r="N2398" s="168">
        <f t="shared" si="413"/>
        <v>65</v>
      </c>
      <c r="O2398" s="168">
        <f t="shared" si="414"/>
        <v>-1</v>
      </c>
      <c r="P2398" s="168">
        <f t="shared" si="415"/>
        <v>-1</v>
      </c>
      <c r="Q2398" s="168">
        <f t="shared" si="416"/>
        <v>-1</v>
      </c>
      <c r="R2398" s="168">
        <f t="shared" si="408"/>
        <v>107</v>
      </c>
      <c r="S2398">
        <f t="shared" si="409"/>
        <v>-1</v>
      </c>
      <c r="T2398">
        <f t="shared" si="410"/>
        <v>-1</v>
      </c>
      <c r="U2398">
        <f t="shared" si="411"/>
        <v>-1</v>
      </c>
    </row>
    <row r="2399" spans="2:21" x14ac:dyDescent="0.25">
      <c r="B2399" s="167">
        <v>303.38760130000003</v>
      </c>
      <c r="C2399" s="168">
        <v>2.9577581888114235</v>
      </c>
      <c r="D2399" s="168">
        <v>3723</v>
      </c>
      <c r="E2399" s="168">
        <v>3</v>
      </c>
      <c r="F2399" s="168">
        <v>9</v>
      </c>
      <c r="G2399" s="168">
        <v>61</v>
      </c>
      <c r="H2399" s="168">
        <v>263.98700000000002</v>
      </c>
      <c r="I2399" s="168">
        <f t="shared" si="412"/>
        <v>25947749.086999975</v>
      </c>
      <c r="J2399" s="168">
        <v>496</v>
      </c>
      <c r="K2399" s="168">
        <v>166</v>
      </c>
      <c r="L2399" s="169">
        <f t="shared" si="417"/>
        <v>286.94250295137527</v>
      </c>
      <c r="M2399">
        <f t="shared" si="407"/>
        <v>61</v>
      </c>
      <c r="N2399" s="168">
        <f t="shared" si="413"/>
        <v>61</v>
      </c>
      <c r="O2399" s="168">
        <f t="shared" si="414"/>
        <v>-1</v>
      </c>
      <c r="P2399" s="168">
        <f t="shared" si="415"/>
        <v>-1</v>
      </c>
      <c r="Q2399" s="168">
        <f t="shared" si="416"/>
        <v>-1</v>
      </c>
      <c r="R2399" s="168">
        <f t="shared" si="408"/>
        <v>166</v>
      </c>
      <c r="S2399">
        <f t="shared" si="409"/>
        <v>-1</v>
      </c>
      <c r="T2399">
        <f t="shared" si="410"/>
        <v>-1</v>
      </c>
      <c r="U2399">
        <f t="shared" si="411"/>
        <v>-1</v>
      </c>
    </row>
    <row r="2400" spans="2:21" x14ac:dyDescent="0.25">
      <c r="B2400" s="167">
        <v>303.39734750000002</v>
      </c>
      <c r="C2400" s="168">
        <v>2.9578739789942259</v>
      </c>
      <c r="D2400" s="168">
        <v>3724</v>
      </c>
      <c r="E2400" s="168">
        <v>14</v>
      </c>
      <c r="F2400" s="168">
        <v>121</v>
      </c>
      <c r="G2400" s="168">
        <v>77</v>
      </c>
      <c r="H2400" s="168">
        <v>21891</v>
      </c>
      <c r="I2400" s="168">
        <f t="shared" si="412"/>
        <v>25969640.086999975</v>
      </c>
      <c r="J2400" s="168">
        <v>474</v>
      </c>
      <c r="K2400" s="168">
        <v>463</v>
      </c>
      <c r="L2400" s="169">
        <f t="shared" si="417"/>
        <v>468.46771500285911</v>
      </c>
      <c r="M2400">
        <f t="shared" si="407"/>
        <v>77</v>
      </c>
      <c r="N2400" s="168">
        <f t="shared" si="413"/>
        <v>-1</v>
      </c>
      <c r="O2400" s="168">
        <f t="shared" si="414"/>
        <v>77</v>
      </c>
      <c r="P2400" s="168">
        <f t="shared" si="415"/>
        <v>-1</v>
      </c>
      <c r="Q2400" s="168">
        <f t="shared" si="416"/>
        <v>-1</v>
      </c>
      <c r="R2400" s="168">
        <f t="shared" si="408"/>
        <v>-1</v>
      </c>
      <c r="S2400">
        <f t="shared" si="409"/>
        <v>-1</v>
      </c>
      <c r="T2400">
        <f t="shared" si="410"/>
        <v>463</v>
      </c>
      <c r="U2400">
        <f t="shared" si="411"/>
        <v>-1</v>
      </c>
    </row>
    <row r="2401" spans="2:21" x14ac:dyDescent="0.25">
      <c r="B2401" s="167">
        <v>303.40412100000003</v>
      </c>
      <c r="C2401" s="168">
        <v>2.9579544584980964</v>
      </c>
      <c r="D2401" s="168">
        <v>3725</v>
      </c>
      <c r="E2401" s="168">
        <v>2</v>
      </c>
      <c r="F2401" s="168">
        <v>112</v>
      </c>
      <c r="G2401" s="168">
        <v>75</v>
      </c>
      <c r="H2401" s="168">
        <v>10699</v>
      </c>
      <c r="I2401" s="168">
        <f t="shared" si="412"/>
        <v>25980339.086999975</v>
      </c>
      <c r="J2401" s="168">
        <v>521</v>
      </c>
      <c r="K2401" s="168">
        <v>434</v>
      </c>
      <c r="L2401" s="169">
        <f t="shared" si="417"/>
        <v>475.51445824496233</v>
      </c>
      <c r="M2401">
        <f t="shared" si="407"/>
        <v>75</v>
      </c>
      <c r="N2401" s="168">
        <f t="shared" si="413"/>
        <v>-1</v>
      </c>
      <c r="O2401" s="168">
        <f t="shared" si="414"/>
        <v>75</v>
      </c>
      <c r="P2401" s="168">
        <f t="shared" si="415"/>
        <v>-1</v>
      </c>
      <c r="Q2401" s="168">
        <f t="shared" si="416"/>
        <v>-1</v>
      </c>
      <c r="R2401" s="168">
        <f t="shared" si="408"/>
        <v>-1</v>
      </c>
      <c r="S2401">
        <f t="shared" si="409"/>
        <v>-1</v>
      </c>
      <c r="T2401">
        <f t="shared" si="410"/>
        <v>434</v>
      </c>
      <c r="U2401">
        <f t="shared" si="411"/>
        <v>-1</v>
      </c>
    </row>
    <row r="2402" spans="2:21" x14ac:dyDescent="0.25">
      <c r="B2402" s="167">
        <v>303.42740230000004</v>
      </c>
      <c r="C2402" s="168">
        <v>2.9582311172470526</v>
      </c>
      <c r="D2402" s="168">
        <v>3727</v>
      </c>
      <c r="E2402" s="168">
        <v>4</v>
      </c>
      <c r="F2402" s="168">
        <v>98</v>
      </c>
      <c r="G2402" s="168">
        <v>73</v>
      </c>
      <c r="H2402" s="168">
        <v>12058</v>
      </c>
      <c r="I2402" s="168">
        <f t="shared" si="412"/>
        <v>25992397.086999975</v>
      </c>
      <c r="J2402" s="168">
        <v>392</v>
      </c>
      <c r="K2402" s="168">
        <v>468</v>
      </c>
      <c r="L2402" s="169">
        <f t="shared" si="417"/>
        <v>428.3176391417939</v>
      </c>
      <c r="M2402">
        <f t="shared" si="407"/>
        <v>73</v>
      </c>
      <c r="N2402" s="168">
        <f t="shared" si="413"/>
        <v>73</v>
      </c>
      <c r="O2402" s="168">
        <f t="shared" si="414"/>
        <v>-1</v>
      </c>
      <c r="P2402" s="168">
        <f t="shared" si="415"/>
        <v>-1</v>
      </c>
      <c r="Q2402" s="168">
        <f t="shared" si="416"/>
        <v>-1</v>
      </c>
      <c r="R2402" s="168">
        <f t="shared" si="408"/>
        <v>-1</v>
      </c>
      <c r="S2402">
        <f t="shared" si="409"/>
        <v>-1</v>
      </c>
      <c r="T2402">
        <f t="shared" si="410"/>
        <v>468</v>
      </c>
      <c r="U2402">
        <f t="shared" si="411"/>
        <v>-1</v>
      </c>
    </row>
    <row r="2403" spans="2:21" x14ac:dyDescent="0.25">
      <c r="B2403" s="167">
        <v>303.43200570000005</v>
      </c>
      <c r="C2403" s="168">
        <v>2.9582858284461993</v>
      </c>
      <c r="D2403" s="168">
        <v>3728</v>
      </c>
      <c r="E2403" s="168">
        <v>3</v>
      </c>
      <c r="F2403" s="168">
        <v>164</v>
      </c>
      <c r="G2403" s="168">
        <v>68</v>
      </c>
      <c r="H2403" s="168">
        <v>6487</v>
      </c>
      <c r="I2403" s="168">
        <f t="shared" si="412"/>
        <v>25998884.086999975</v>
      </c>
      <c r="J2403" s="168">
        <v>327</v>
      </c>
      <c r="K2403" s="168">
        <v>141</v>
      </c>
      <c r="L2403" s="169">
        <f t="shared" si="417"/>
        <v>214.72540604222874</v>
      </c>
      <c r="M2403">
        <f t="shared" si="407"/>
        <v>68</v>
      </c>
      <c r="N2403" s="168">
        <f t="shared" si="413"/>
        <v>68</v>
      </c>
      <c r="O2403" s="168">
        <f t="shared" si="414"/>
        <v>-1</v>
      </c>
      <c r="P2403" s="168">
        <f t="shared" si="415"/>
        <v>-1</v>
      </c>
      <c r="Q2403" s="168">
        <f t="shared" si="416"/>
        <v>-1</v>
      </c>
      <c r="R2403" s="168">
        <f t="shared" si="408"/>
        <v>141</v>
      </c>
      <c r="S2403">
        <f t="shared" si="409"/>
        <v>-1</v>
      </c>
      <c r="T2403">
        <f t="shared" si="410"/>
        <v>-1</v>
      </c>
      <c r="U2403">
        <f t="shared" si="411"/>
        <v>-1</v>
      </c>
    </row>
    <row r="2404" spans="2:21" x14ac:dyDescent="0.25">
      <c r="B2404" s="167">
        <v>303.46312200000006</v>
      </c>
      <c r="C2404" s="168">
        <v>2.9586557100959929</v>
      </c>
      <c r="D2404" s="168">
        <v>3730</v>
      </c>
      <c r="E2404" s="168">
        <v>10</v>
      </c>
      <c r="F2404" s="168">
        <v>71</v>
      </c>
      <c r="G2404" s="168">
        <v>65</v>
      </c>
      <c r="H2404" s="168">
        <v>2158</v>
      </c>
      <c r="I2404" s="168">
        <f t="shared" si="412"/>
        <v>26001042.086999975</v>
      </c>
      <c r="J2404" s="168">
        <v>455</v>
      </c>
      <c r="K2404" s="168">
        <v>468</v>
      </c>
      <c r="L2404" s="169">
        <f t="shared" si="417"/>
        <v>461.45422308177007</v>
      </c>
      <c r="M2404">
        <f t="shared" si="407"/>
        <v>65</v>
      </c>
      <c r="N2404" s="168">
        <f t="shared" si="413"/>
        <v>65</v>
      </c>
      <c r="O2404" s="168">
        <f t="shared" si="414"/>
        <v>-1</v>
      </c>
      <c r="P2404" s="168">
        <f t="shared" si="415"/>
        <v>-1</v>
      </c>
      <c r="Q2404" s="168">
        <f t="shared" si="416"/>
        <v>-1</v>
      </c>
      <c r="R2404" s="168">
        <f t="shared" si="408"/>
        <v>-1</v>
      </c>
      <c r="S2404">
        <f t="shared" si="409"/>
        <v>-1</v>
      </c>
      <c r="T2404">
        <f t="shared" si="410"/>
        <v>468</v>
      </c>
      <c r="U2404">
        <f t="shared" si="411"/>
        <v>-1</v>
      </c>
    </row>
    <row r="2405" spans="2:21" x14ac:dyDescent="0.25">
      <c r="B2405" s="167">
        <v>303.46336870000005</v>
      </c>
      <c r="C2405" s="168">
        <v>2.9586586430947497</v>
      </c>
      <c r="D2405" s="168">
        <v>3731</v>
      </c>
      <c r="E2405" s="168">
        <v>14</v>
      </c>
      <c r="F2405" s="168">
        <v>39</v>
      </c>
      <c r="G2405" s="168">
        <v>67</v>
      </c>
      <c r="H2405" s="168">
        <v>4215</v>
      </c>
      <c r="I2405" s="168">
        <f t="shared" si="412"/>
        <v>26005257.086999975</v>
      </c>
      <c r="J2405" s="168">
        <v>420</v>
      </c>
      <c r="K2405" s="168">
        <v>434</v>
      </c>
      <c r="L2405" s="169">
        <f t="shared" si="417"/>
        <v>426.94261909535339</v>
      </c>
      <c r="M2405">
        <f t="shared" si="407"/>
        <v>67</v>
      </c>
      <c r="N2405" s="168">
        <f t="shared" si="413"/>
        <v>67</v>
      </c>
      <c r="O2405" s="168">
        <f t="shared" si="414"/>
        <v>-1</v>
      </c>
      <c r="P2405" s="168">
        <f t="shared" si="415"/>
        <v>-1</v>
      </c>
      <c r="Q2405" s="168">
        <f t="shared" si="416"/>
        <v>-1</v>
      </c>
      <c r="R2405" s="168">
        <f t="shared" si="408"/>
        <v>-1</v>
      </c>
      <c r="S2405">
        <f t="shared" si="409"/>
        <v>-1</v>
      </c>
      <c r="T2405">
        <f t="shared" si="410"/>
        <v>434</v>
      </c>
      <c r="U2405">
        <f t="shared" si="411"/>
        <v>-1</v>
      </c>
    </row>
    <row r="2406" spans="2:21" x14ac:dyDescent="0.25">
      <c r="B2406" s="167">
        <v>303.47646950000006</v>
      </c>
      <c r="C2406" s="168">
        <v>2.9588144079396383</v>
      </c>
      <c r="D2406" s="168">
        <v>3733</v>
      </c>
      <c r="E2406" s="168">
        <v>5</v>
      </c>
      <c r="F2406" s="168">
        <v>92</v>
      </c>
      <c r="G2406" s="168">
        <v>82</v>
      </c>
      <c r="H2406" s="168">
        <v>33335</v>
      </c>
      <c r="I2406" s="168">
        <f t="shared" si="412"/>
        <v>26038592.086999975</v>
      </c>
      <c r="J2406" s="168">
        <v>506</v>
      </c>
      <c r="K2406" s="168">
        <v>473</v>
      </c>
      <c r="L2406" s="169">
        <f t="shared" si="417"/>
        <v>489.22183107461586</v>
      </c>
      <c r="M2406">
        <f t="shared" si="407"/>
        <v>82</v>
      </c>
      <c r="N2406" s="168">
        <f t="shared" si="413"/>
        <v>-1</v>
      </c>
      <c r="O2406" s="168">
        <f t="shared" si="414"/>
        <v>82</v>
      </c>
      <c r="P2406" s="168">
        <f t="shared" si="415"/>
        <v>-1</v>
      </c>
      <c r="Q2406" s="168">
        <f t="shared" si="416"/>
        <v>-1</v>
      </c>
      <c r="R2406" s="168">
        <f t="shared" si="408"/>
        <v>-1</v>
      </c>
      <c r="S2406">
        <f t="shared" si="409"/>
        <v>-1</v>
      </c>
      <c r="T2406">
        <f t="shared" si="410"/>
        <v>473</v>
      </c>
      <c r="U2406">
        <f t="shared" si="411"/>
        <v>-1</v>
      </c>
    </row>
    <row r="2407" spans="2:21" x14ac:dyDescent="0.25">
      <c r="B2407" s="167">
        <v>303.49328130000004</v>
      </c>
      <c r="C2407" s="168">
        <v>2.9590143253521268</v>
      </c>
      <c r="D2407" s="168">
        <v>3735</v>
      </c>
      <c r="E2407" s="168">
        <v>8</v>
      </c>
      <c r="F2407" s="168">
        <v>183</v>
      </c>
      <c r="G2407" s="168">
        <v>88</v>
      </c>
      <c r="H2407" s="168">
        <v>203132</v>
      </c>
      <c r="I2407" s="168">
        <f t="shared" si="412"/>
        <v>26241724.086999975</v>
      </c>
      <c r="J2407" s="168">
        <v>502</v>
      </c>
      <c r="K2407" s="168">
        <v>439</v>
      </c>
      <c r="L2407" s="169">
        <f t="shared" si="417"/>
        <v>469.44435239972802</v>
      </c>
      <c r="M2407">
        <f t="shared" si="407"/>
        <v>88</v>
      </c>
      <c r="N2407" s="168">
        <f t="shared" si="413"/>
        <v>-1</v>
      </c>
      <c r="O2407" s="168">
        <f t="shared" si="414"/>
        <v>-1</v>
      </c>
      <c r="P2407" s="168">
        <f t="shared" si="415"/>
        <v>88</v>
      </c>
      <c r="Q2407" s="168">
        <f t="shared" si="416"/>
        <v>-1</v>
      </c>
      <c r="R2407" s="168">
        <f t="shared" si="408"/>
        <v>-1</v>
      </c>
      <c r="S2407">
        <f t="shared" si="409"/>
        <v>-1</v>
      </c>
      <c r="T2407">
        <f t="shared" si="410"/>
        <v>439</v>
      </c>
      <c r="U2407">
        <f t="shared" si="411"/>
        <v>-1</v>
      </c>
    </row>
    <row r="2408" spans="2:21" x14ac:dyDescent="0.25">
      <c r="B2408" s="167">
        <v>303.51845950000006</v>
      </c>
      <c r="C2408" s="168">
        <v>2.9593137944677679</v>
      </c>
      <c r="D2408" s="168">
        <v>3736</v>
      </c>
      <c r="E2408" s="168">
        <v>5</v>
      </c>
      <c r="F2408" s="168">
        <v>6</v>
      </c>
      <c r="G2408" s="168">
        <v>61</v>
      </c>
      <c r="H2408" s="168">
        <v>246.28700000000001</v>
      </c>
      <c r="I2408" s="168">
        <f t="shared" si="412"/>
        <v>26241970.373999976</v>
      </c>
      <c r="J2408" s="168">
        <v>668</v>
      </c>
      <c r="K2408" s="168">
        <v>888</v>
      </c>
      <c r="L2408" s="169">
        <f t="shared" si="417"/>
        <v>770.18439350586686</v>
      </c>
      <c r="M2408">
        <f t="shared" si="407"/>
        <v>61</v>
      </c>
      <c r="N2408" s="168">
        <f t="shared" si="413"/>
        <v>61</v>
      </c>
      <c r="O2408" s="168">
        <f t="shared" si="414"/>
        <v>-1</v>
      </c>
      <c r="P2408" s="168">
        <f t="shared" si="415"/>
        <v>-1</v>
      </c>
      <c r="Q2408" s="168">
        <f t="shared" si="416"/>
        <v>-1</v>
      </c>
      <c r="R2408" s="168">
        <f t="shared" si="408"/>
        <v>-1</v>
      </c>
      <c r="S2408">
        <f t="shared" si="409"/>
        <v>-1</v>
      </c>
      <c r="T2408">
        <f t="shared" si="410"/>
        <v>-1</v>
      </c>
      <c r="U2408">
        <f t="shared" si="411"/>
        <v>888</v>
      </c>
    </row>
    <row r="2409" spans="2:21" x14ac:dyDescent="0.25">
      <c r="B2409" s="167">
        <v>303.52481050000006</v>
      </c>
      <c r="C2409" s="168">
        <v>2.9593893450441331</v>
      </c>
      <c r="D2409" s="168">
        <v>3737</v>
      </c>
      <c r="E2409" s="168">
        <v>3</v>
      </c>
      <c r="F2409" s="168">
        <v>9</v>
      </c>
      <c r="G2409" s="168">
        <v>62</v>
      </c>
      <c r="H2409" s="168">
        <v>207.06700000000001</v>
      </c>
      <c r="I2409" s="168">
        <f t="shared" si="412"/>
        <v>26242177.440999977</v>
      </c>
      <c r="J2409" s="168">
        <v>547</v>
      </c>
      <c r="K2409" s="168">
        <v>449</v>
      </c>
      <c r="L2409" s="169">
        <f t="shared" si="417"/>
        <v>495.5834944789828</v>
      </c>
      <c r="M2409">
        <f t="shared" si="407"/>
        <v>62</v>
      </c>
      <c r="N2409" s="168">
        <f t="shared" si="413"/>
        <v>62</v>
      </c>
      <c r="O2409" s="168">
        <f t="shared" si="414"/>
        <v>-1</v>
      </c>
      <c r="P2409" s="168">
        <f t="shared" si="415"/>
        <v>-1</v>
      </c>
      <c r="Q2409" s="168">
        <f t="shared" si="416"/>
        <v>-1</v>
      </c>
      <c r="R2409" s="168">
        <f t="shared" si="408"/>
        <v>-1</v>
      </c>
      <c r="S2409">
        <f t="shared" si="409"/>
        <v>-1</v>
      </c>
      <c r="T2409">
        <f t="shared" si="410"/>
        <v>449</v>
      </c>
      <c r="U2409">
        <f t="shared" si="411"/>
        <v>-1</v>
      </c>
    </row>
    <row r="2410" spans="2:21" x14ac:dyDescent="0.25">
      <c r="B2410" s="167">
        <v>303.53128250000003</v>
      </c>
      <c r="C2410" s="168">
        <v>2.959466339944953</v>
      </c>
      <c r="D2410" s="168">
        <v>3738</v>
      </c>
      <c r="E2410" s="168">
        <v>3</v>
      </c>
      <c r="F2410" s="168">
        <v>50</v>
      </c>
      <c r="G2410" s="168">
        <v>75</v>
      </c>
      <c r="H2410" s="168">
        <v>8284</v>
      </c>
      <c r="I2410" s="168">
        <f t="shared" si="412"/>
        <v>26250461.440999977</v>
      </c>
      <c r="J2410" s="168">
        <v>500</v>
      </c>
      <c r="K2410" s="168">
        <v>434</v>
      </c>
      <c r="L2410" s="169">
        <f t="shared" si="417"/>
        <v>465.83258795408466</v>
      </c>
      <c r="M2410">
        <f t="shared" si="407"/>
        <v>75</v>
      </c>
      <c r="N2410" s="168">
        <f t="shared" si="413"/>
        <v>-1</v>
      </c>
      <c r="O2410" s="168">
        <f t="shared" si="414"/>
        <v>75</v>
      </c>
      <c r="P2410" s="168">
        <f t="shared" si="415"/>
        <v>-1</v>
      </c>
      <c r="Q2410" s="168">
        <f t="shared" si="416"/>
        <v>-1</v>
      </c>
      <c r="R2410" s="168">
        <f t="shared" si="408"/>
        <v>-1</v>
      </c>
      <c r="S2410">
        <f t="shared" si="409"/>
        <v>-1</v>
      </c>
      <c r="T2410">
        <f t="shared" si="410"/>
        <v>434</v>
      </c>
      <c r="U2410">
        <f t="shared" si="411"/>
        <v>-1</v>
      </c>
    </row>
    <row r="2411" spans="2:21" x14ac:dyDescent="0.25">
      <c r="B2411" s="167">
        <v>303.54511870000005</v>
      </c>
      <c r="C2411" s="168">
        <v>2.9596309605894637</v>
      </c>
      <c r="D2411" s="168">
        <v>3739</v>
      </c>
      <c r="E2411" s="168">
        <v>11</v>
      </c>
      <c r="F2411" s="168">
        <v>27</v>
      </c>
      <c r="G2411" s="168">
        <v>62</v>
      </c>
      <c r="H2411" s="168">
        <v>754.94200000000001</v>
      </c>
      <c r="I2411" s="168">
        <f t="shared" si="412"/>
        <v>26251216.382999979</v>
      </c>
      <c r="J2411" s="168">
        <v>382</v>
      </c>
      <c r="K2411" s="168">
        <v>34</v>
      </c>
      <c r="L2411" s="169">
        <f t="shared" si="417"/>
        <v>113.96490687926701</v>
      </c>
      <c r="M2411">
        <f t="shared" si="407"/>
        <v>62</v>
      </c>
      <c r="N2411" s="168">
        <f t="shared" si="413"/>
        <v>62</v>
      </c>
      <c r="O2411" s="168">
        <f t="shared" si="414"/>
        <v>-1</v>
      </c>
      <c r="P2411" s="168">
        <f t="shared" si="415"/>
        <v>-1</v>
      </c>
      <c r="Q2411" s="168">
        <f t="shared" si="416"/>
        <v>-1</v>
      </c>
      <c r="R2411" s="168">
        <f t="shared" si="408"/>
        <v>34</v>
      </c>
      <c r="S2411">
        <f t="shared" si="409"/>
        <v>-1</v>
      </c>
      <c r="T2411">
        <f t="shared" si="410"/>
        <v>-1</v>
      </c>
      <c r="U2411">
        <f t="shared" si="411"/>
        <v>-1</v>
      </c>
    </row>
    <row r="2412" spans="2:21" x14ac:dyDescent="0.25">
      <c r="B2412" s="167">
        <v>303.54535880000003</v>
      </c>
      <c r="C2412" s="168">
        <v>2.9596338174572039</v>
      </c>
      <c r="D2412" s="168">
        <v>3740</v>
      </c>
      <c r="E2412" s="168">
        <v>14</v>
      </c>
      <c r="F2412" s="168">
        <v>49</v>
      </c>
      <c r="G2412" s="168">
        <v>66</v>
      </c>
      <c r="H2412" s="168">
        <v>2961</v>
      </c>
      <c r="I2412" s="168">
        <f t="shared" si="412"/>
        <v>26254177.382999979</v>
      </c>
      <c r="J2412" s="168">
        <v>370</v>
      </c>
      <c r="K2412" s="168">
        <v>429</v>
      </c>
      <c r="L2412" s="169">
        <f t="shared" si="417"/>
        <v>398.40933723997983</v>
      </c>
      <c r="M2412">
        <f t="shared" si="407"/>
        <v>66</v>
      </c>
      <c r="N2412" s="168">
        <f t="shared" si="413"/>
        <v>66</v>
      </c>
      <c r="O2412" s="168">
        <f t="shared" si="414"/>
        <v>-1</v>
      </c>
      <c r="P2412" s="168">
        <f t="shared" si="415"/>
        <v>-1</v>
      </c>
      <c r="Q2412" s="168">
        <f t="shared" si="416"/>
        <v>-1</v>
      </c>
      <c r="R2412" s="168">
        <f t="shared" si="408"/>
        <v>-1</v>
      </c>
      <c r="S2412">
        <f t="shared" si="409"/>
        <v>-1</v>
      </c>
      <c r="T2412">
        <f t="shared" si="410"/>
        <v>429</v>
      </c>
      <c r="U2412">
        <f t="shared" si="411"/>
        <v>-1</v>
      </c>
    </row>
    <row r="2413" spans="2:21" x14ac:dyDescent="0.25">
      <c r="B2413" s="167">
        <v>303.56899480000004</v>
      </c>
      <c r="C2413" s="168">
        <v>2.959915087651809</v>
      </c>
      <c r="D2413" s="168">
        <v>3741</v>
      </c>
      <c r="E2413" s="168">
        <v>2</v>
      </c>
      <c r="F2413" s="168">
        <v>3</v>
      </c>
      <c r="G2413" s="168">
        <v>63</v>
      </c>
      <c r="H2413" s="168">
        <v>241.31399999999999</v>
      </c>
      <c r="I2413" s="168">
        <f t="shared" si="412"/>
        <v>26254418.696999978</v>
      </c>
      <c r="J2413" s="168">
        <v>494</v>
      </c>
      <c r="K2413" s="168">
        <v>463</v>
      </c>
      <c r="L2413" s="169">
        <f t="shared" si="417"/>
        <v>478.24888917800951</v>
      </c>
      <c r="M2413">
        <f t="shared" si="407"/>
        <v>63</v>
      </c>
      <c r="N2413" s="168">
        <f t="shared" si="413"/>
        <v>63</v>
      </c>
      <c r="O2413" s="168">
        <f t="shared" si="414"/>
        <v>-1</v>
      </c>
      <c r="P2413" s="168">
        <f t="shared" si="415"/>
        <v>-1</v>
      </c>
      <c r="Q2413" s="168">
        <f t="shared" si="416"/>
        <v>-1</v>
      </c>
      <c r="R2413" s="168">
        <f t="shared" si="408"/>
        <v>-1</v>
      </c>
      <c r="S2413">
        <f t="shared" si="409"/>
        <v>-1</v>
      </c>
      <c r="T2413">
        <f t="shared" si="410"/>
        <v>463</v>
      </c>
      <c r="U2413">
        <f t="shared" si="411"/>
        <v>-1</v>
      </c>
    </row>
    <row r="2414" spans="2:21" x14ac:dyDescent="0.25">
      <c r="B2414" s="167">
        <v>303.57026250000001</v>
      </c>
      <c r="C2414" s="168">
        <v>2.9599301752535587</v>
      </c>
      <c r="D2414" s="168">
        <v>3742</v>
      </c>
      <c r="E2414" s="168">
        <v>13</v>
      </c>
      <c r="F2414" s="168">
        <v>19</v>
      </c>
      <c r="G2414" s="168">
        <v>62</v>
      </c>
      <c r="H2414" s="168">
        <v>656.92200000000003</v>
      </c>
      <c r="I2414" s="168">
        <f t="shared" si="412"/>
        <v>26255075.618999977</v>
      </c>
      <c r="J2414" s="168">
        <v>388</v>
      </c>
      <c r="K2414" s="168">
        <v>429</v>
      </c>
      <c r="L2414" s="169">
        <f t="shared" si="417"/>
        <v>407.98529385260935</v>
      </c>
      <c r="M2414">
        <f t="shared" si="407"/>
        <v>62</v>
      </c>
      <c r="N2414" s="168">
        <f t="shared" si="413"/>
        <v>62</v>
      </c>
      <c r="O2414" s="168">
        <f t="shared" si="414"/>
        <v>-1</v>
      </c>
      <c r="P2414" s="168">
        <f t="shared" si="415"/>
        <v>-1</v>
      </c>
      <c r="Q2414" s="168">
        <f t="shared" si="416"/>
        <v>-1</v>
      </c>
      <c r="R2414" s="168">
        <f t="shared" si="408"/>
        <v>-1</v>
      </c>
      <c r="S2414">
        <f t="shared" si="409"/>
        <v>-1</v>
      </c>
      <c r="T2414">
        <f t="shared" si="410"/>
        <v>429</v>
      </c>
      <c r="U2414">
        <f t="shared" si="411"/>
        <v>-1</v>
      </c>
    </row>
    <row r="2415" spans="2:21" x14ac:dyDescent="0.25">
      <c r="B2415" s="167">
        <v>303.58504370000003</v>
      </c>
      <c r="C2415" s="168">
        <v>2.9601061086208302</v>
      </c>
      <c r="D2415" s="168">
        <v>3744</v>
      </c>
      <c r="E2415" s="168">
        <v>2</v>
      </c>
      <c r="F2415" s="168">
        <v>26</v>
      </c>
      <c r="G2415" s="168">
        <v>67</v>
      </c>
      <c r="H2415" s="168">
        <v>1921</v>
      </c>
      <c r="I2415" s="168">
        <f t="shared" si="412"/>
        <v>26256996.618999977</v>
      </c>
      <c r="J2415" s="168">
        <v>546</v>
      </c>
      <c r="K2415" s="168">
        <v>449</v>
      </c>
      <c r="L2415" s="169">
        <f t="shared" si="417"/>
        <v>495.13028588443262</v>
      </c>
      <c r="M2415">
        <f t="shared" si="407"/>
        <v>67</v>
      </c>
      <c r="N2415" s="168">
        <f t="shared" si="413"/>
        <v>67</v>
      </c>
      <c r="O2415" s="168">
        <f t="shared" si="414"/>
        <v>-1</v>
      </c>
      <c r="P2415" s="168">
        <f t="shared" si="415"/>
        <v>-1</v>
      </c>
      <c r="Q2415" s="168">
        <f t="shared" si="416"/>
        <v>-1</v>
      </c>
      <c r="R2415" s="168">
        <f t="shared" si="408"/>
        <v>-1</v>
      </c>
      <c r="S2415">
        <f t="shared" si="409"/>
        <v>-1</v>
      </c>
      <c r="T2415">
        <f t="shared" si="410"/>
        <v>449</v>
      </c>
      <c r="U2415">
        <f t="shared" si="411"/>
        <v>-1</v>
      </c>
    </row>
    <row r="2416" spans="2:21" x14ac:dyDescent="0.25">
      <c r="B2416" s="167">
        <v>303.59523820000004</v>
      </c>
      <c r="C2416" s="168">
        <v>2.9602274638832937</v>
      </c>
      <c r="D2416" s="168">
        <v>3745</v>
      </c>
      <c r="E2416" s="168">
        <v>11</v>
      </c>
      <c r="F2416" s="168">
        <v>26</v>
      </c>
      <c r="G2416" s="168">
        <v>61</v>
      </c>
      <c r="H2416" s="168">
        <v>526.07399999999996</v>
      </c>
      <c r="I2416" s="168">
        <f t="shared" si="412"/>
        <v>26257522.692999978</v>
      </c>
      <c r="J2416" s="168">
        <v>399</v>
      </c>
      <c r="K2416" s="168">
        <v>34</v>
      </c>
      <c r="L2416" s="169">
        <f t="shared" si="417"/>
        <v>116.47317287684749</v>
      </c>
      <c r="M2416">
        <f t="shared" si="407"/>
        <v>61</v>
      </c>
      <c r="N2416" s="168">
        <f t="shared" si="413"/>
        <v>61</v>
      </c>
      <c r="O2416" s="168">
        <f t="shared" si="414"/>
        <v>-1</v>
      </c>
      <c r="P2416" s="168">
        <f t="shared" si="415"/>
        <v>-1</v>
      </c>
      <c r="Q2416" s="168">
        <f t="shared" si="416"/>
        <v>-1</v>
      </c>
      <c r="R2416" s="168">
        <f t="shared" si="408"/>
        <v>34</v>
      </c>
      <c r="S2416">
        <f t="shared" si="409"/>
        <v>-1</v>
      </c>
      <c r="T2416">
        <f t="shared" si="410"/>
        <v>-1</v>
      </c>
      <c r="U2416">
        <f t="shared" si="411"/>
        <v>-1</v>
      </c>
    </row>
    <row r="2417" spans="2:21" x14ac:dyDescent="0.25">
      <c r="B2417" s="167">
        <v>303.60272980000002</v>
      </c>
      <c r="C2417" s="168">
        <v>2.9603166517187907</v>
      </c>
      <c r="D2417" s="168">
        <v>3746</v>
      </c>
      <c r="E2417" s="168">
        <v>2</v>
      </c>
      <c r="F2417" s="168">
        <v>146</v>
      </c>
      <c r="G2417" s="168">
        <v>85</v>
      </c>
      <c r="H2417" s="168">
        <v>84975</v>
      </c>
      <c r="I2417" s="168">
        <f t="shared" si="412"/>
        <v>26342497.692999978</v>
      </c>
      <c r="J2417" s="168">
        <v>540</v>
      </c>
      <c r="K2417" s="168">
        <v>493</v>
      </c>
      <c r="L2417" s="169">
        <f t="shared" si="417"/>
        <v>515.96511509984862</v>
      </c>
      <c r="M2417">
        <f t="shared" si="407"/>
        <v>85</v>
      </c>
      <c r="N2417" s="168">
        <f t="shared" si="413"/>
        <v>-1</v>
      </c>
      <c r="O2417" s="168">
        <f t="shared" si="414"/>
        <v>-1</v>
      </c>
      <c r="P2417" s="168">
        <f t="shared" si="415"/>
        <v>85</v>
      </c>
      <c r="Q2417" s="168">
        <f t="shared" si="416"/>
        <v>-1</v>
      </c>
      <c r="R2417" s="168">
        <f t="shared" si="408"/>
        <v>-1</v>
      </c>
      <c r="S2417">
        <f t="shared" si="409"/>
        <v>-1</v>
      </c>
      <c r="T2417">
        <f t="shared" si="410"/>
        <v>493</v>
      </c>
      <c r="U2417">
        <f t="shared" si="411"/>
        <v>-1</v>
      </c>
    </row>
    <row r="2418" spans="2:21" x14ac:dyDescent="0.25">
      <c r="B2418" s="167">
        <v>303.62916000000001</v>
      </c>
      <c r="C2418" s="168">
        <v>2.9606313577612826</v>
      </c>
      <c r="D2418" s="168">
        <v>3749</v>
      </c>
      <c r="E2418" s="168">
        <v>19</v>
      </c>
      <c r="F2418" s="168">
        <v>178</v>
      </c>
      <c r="G2418" s="168">
        <v>70</v>
      </c>
      <c r="H2418" s="168">
        <v>15307</v>
      </c>
      <c r="I2418" s="168">
        <f t="shared" si="412"/>
        <v>26357804.692999978</v>
      </c>
      <c r="J2418" s="168">
        <v>355</v>
      </c>
      <c r="K2418" s="168">
        <v>34</v>
      </c>
      <c r="L2418" s="169">
        <f t="shared" si="417"/>
        <v>109.86355173577815</v>
      </c>
      <c r="M2418">
        <f t="shared" si="407"/>
        <v>70</v>
      </c>
      <c r="N2418" s="168">
        <f t="shared" si="413"/>
        <v>70</v>
      </c>
      <c r="O2418" s="168">
        <f t="shared" si="414"/>
        <v>-1</v>
      </c>
      <c r="P2418" s="168">
        <f t="shared" si="415"/>
        <v>-1</v>
      </c>
      <c r="Q2418" s="168">
        <f t="shared" si="416"/>
        <v>-1</v>
      </c>
      <c r="R2418" s="168">
        <f t="shared" si="408"/>
        <v>34</v>
      </c>
      <c r="S2418">
        <f t="shared" si="409"/>
        <v>-1</v>
      </c>
      <c r="T2418">
        <f t="shared" si="410"/>
        <v>-1</v>
      </c>
      <c r="U2418">
        <f t="shared" si="411"/>
        <v>-1</v>
      </c>
    </row>
    <row r="2419" spans="2:21" x14ac:dyDescent="0.25">
      <c r="B2419" s="167">
        <v>303.65120470000005</v>
      </c>
      <c r="C2419" s="168">
        <v>2.9608939089623303</v>
      </c>
      <c r="D2419" s="168">
        <v>3751</v>
      </c>
      <c r="E2419" s="168">
        <v>4</v>
      </c>
      <c r="F2419" s="168">
        <v>16</v>
      </c>
      <c r="G2419" s="168">
        <v>62</v>
      </c>
      <c r="H2419" s="168">
        <v>505.46199999999999</v>
      </c>
      <c r="I2419" s="168">
        <f t="shared" si="412"/>
        <v>26358310.154999979</v>
      </c>
      <c r="J2419" s="168">
        <v>419</v>
      </c>
      <c r="K2419" s="168">
        <v>468</v>
      </c>
      <c r="L2419" s="169">
        <f t="shared" si="417"/>
        <v>442.82276364252095</v>
      </c>
      <c r="M2419">
        <f t="shared" si="407"/>
        <v>62</v>
      </c>
      <c r="N2419" s="168">
        <f t="shared" si="413"/>
        <v>62</v>
      </c>
      <c r="O2419" s="168">
        <f t="shared" si="414"/>
        <v>-1</v>
      </c>
      <c r="P2419" s="168">
        <f t="shared" si="415"/>
        <v>-1</v>
      </c>
      <c r="Q2419" s="168">
        <f t="shared" si="416"/>
        <v>-1</v>
      </c>
      <c r="R2419" s="168">
        <f t="shared" si="408"/>
        <v>-1</v>
      </c>
      <c r="S2419">
        <f t="shared" si="409"/>
        <v>-1</v>
      </c>
      <c r="T2419">
        <f t="shared" si="410"/>
        <v>468</v>
      </c>
      <c r="U2419">
        <f t="shared" si="411"/>
        <v>-1</v>
      </c>
    </row>
    <row r="2420" spans="2:21" x14ac:dyDescent="0.25">
      <c r="B2420" s="167">
        <v>303.65331100000003</v>
      </c>
      <c r="C2420" s="168">
        <v>2.9609189979108068</v>
      </c>
      <c r="D2420" s="168">
        <v>3752</v>
      </c>
      <c r="E2420" s="168">
        <v>14</v>
      </c>
      <c r="F2420" s="168">
        <v>98</v>
      </c>
      <c r="G2420" s="168">
        <v>65</v>
      </c>
      <c r="H2420" s="168">
        <v>3760</v>
      </c>
      <c r="I2420" s="168">
        <f t="shared" si="412"/>
        <v>26362070.154999979</v>
      </c>
      <c r="J2420" s="168">
        <v>319</v>
      </c>
      <c r="K2420" s="168">
        <v>429</v>
      </c>
      <c r="L2420" s="169">
        <f t="shared" si="417"/>
        <v>369.93377785760521</v>
      </c>
      <c r="M2420">
        <f t="shared" si="407"/>
        <v>65</v>
      </c>
      <c r="N2420" s="168">
        <f t="shared" si="413"/>
        <v>65</v>
      </c>
      <c r="O2420" s="168">
        <f t="shared" si="414"/>
        <v>-1</v>
      </c>
      <c r="P2420" s="168">
        <f t="shared" si="415"/>
        <v>-1</v>
      </c>
      <c r="Q2420" s="168">
        <f t="shared" si="416"/>
        <v>-1</v>
      </c>
      <c r="R2420" s="168">
        <f t="shared" si="408"/>
        <v>-1</v>
      </c>
      <c r="S2420">
        <f t="shared" si="409"/>
        <v>-1</v>
      </c>
      <c r="T2420">
        <f t="shared" si="410"/>
        <v>429</v>
      </c>
      <c r="U2420">
        <f t="shared" si="411"/>
        <v>-1</v>
      </c>
    </row>
    <row r="2421" spans="2:21" x14ac:dyDescent="0.25">
      <c r="B2421" s="167">
        <v>303.67447950000002</v>
      </c>
      <c r="C2421" s="168">
        <v>2.9611711733829567</v>
      </c>
      <c r="D2421" s="168">
        <v>3754</v>
      </c>
      <c r="E2421" s="168">
        <v>2</v>
      </c>
      <c r="F2421" s="168">
        <v>99</v>
      </c>
      <c r="G2421" s="168">
        <v>65</v>
      </c>
      <c r="H2421" s="168">
        <v>3094</v>
      </c>
      <c r="I2421" s="168">
        <f t="shared" si="412"/>
        <v>26365164.154999979</v>
      </c>
      <c r="J2421" s="168">
        <v>326</v>
      </c>
      <c r="K2421" s="168">
        <v>34</v>
      </c>
      <c r="L2421" s="169">
        <f t="shared" si="417"/>
        <v>105.28057750601485</v>
      </c>
      <c r="M2421">
        <f t="shared" si="407"/>
        <v>65</v>
      </c>
      <c r="N2421" s="168">
        <f t="shared" si="413"/>
        <v>65</v>
      </c>
      <c r="O2421" s="168">
        <f t="shared" si="414"/>
        <v>-1</v>
      </c>
      <c r="P2421" s="168">
        <f t="shared" si="415"/>
        <v>-1</v>
      </c>
      <c r="Q2421" s="168">
        <f t="shared" si="416"/>
        <v>-1</v>
      </c>
      <c r="R2421" s="168">
        <f t="shared" si="408"/>
        <v>34</v>
      </c>
      <c r="S2421">
        <f t="shared" si="409"/>
        <v>-1</v>
      </c>
      <c r="T2421">
        <f t="shared" si="410"/>
        <v>-1</v>
      </c>
      <c r="U2421">
        <f t="shared" si="411"/>
        <v>-1</v>
      </c>
    </row>
    <row r="2422" spans="2:21" x14ac:dyDescent="0.25">
      <c r="B2422" s="167">
        <v>303.68573080000004</v>
      </c>
      <c r="C2422" s="168">
        <v>2.9613052292572615</v>
      </c>
      <c r="D2422" s="168">
        <v>3755</v>
      </c>
      <c r="E2422" s="168">
        <v>7</v>
      </c>
      <c r="F2422" s="168">
        <v>100</v>
      </c>
      <c r="G2422" s="168">
        <v>78</v>
      </c>
      <c r="H2422" s="168">
        <v>31490</v>
      </c>
      <c r="I2422" s="168">
        <f t="shared" si="412"/>
        <v>26396654.154999979</v>
      </c>
      <c r="J2422" s="168">
        <v>522</v>
      </c>
      <c r="K2422" s="168">
        <v>434</v>
      </c>
      <c r="L2422" s="169">
        <f t="shared" si="417"/>
        <v>475.97058732657001</v>
      </c>
      <c r="M2422">
        <f t="shared" si="407"/>
        <v>78</v>
      </c>
      <c r="N2422" s="168">
        <f t="shared" si="413"/>
        <v>-1</v>
      </c>
      <c r="O2422" s="168">
        <f t="shared" si="414"/>
        <v>78</v>
      </c>
      <c r="P2422" s="168">
        <f t="shared" si="415"/>
        <v>-1</v>
      </c>
      <c r="Q2422" s="168">
        <f t="shared" si="416"/>
        <v>-1</v>
      </c>
      <c r="R2422" s="168">
        <f t="shared" si="408"/>
        <v>-1</v>
      </c>
      <c r="S2422">
        <f t="shared" si="409"/>
        <v>-1</v>
      </c>
      <c r="T2422">
        <f t="shared" si="410"/>
        <v>434</v>
      </c>
      <c r="U2422">
        <f t="shared" si="411"/>
        <v>-1</v>
      </c>
    </row>
    <row r="2423" spans="2:21" x14ac:dyDescent="0.25">
      <c r="B2423" s="167">
        <v>303.69034150000005</v>
      </c>
      <c r="C2423" s="168">
        <v>2.9613601687258133</v>
      </c>
      <c r="D2423" s="168">
        <v>3756</v>
      </c>
      <c r="E2423" s="168">
        <v>7</v>
      </c>
      <c r="F2423" s="168">
        <v>28</v>
      </c>
      <c r="G2423" s="168">
        <v>63</v>
      </c>
      <c r="H2423" s="168">
        <v>718.221</v>
      </c>
      <c r="I2423" s="168">
        <f t="shared" si="412"/>
        <v>26397372.37599998</v>
      </c>
      <c r="J2423" s="168">
        <v>609</v>
      </c>
      <c r="K2423" s="168">
        <v>454</v>
      </c>
      <c r="L2423" s="169">
        <f t="shared" si="417"/>
        <v>525.81936061731312</v>
      </c>
      <c r="M2423">
        <f t="shared" si="407"/>
        <v>63</v>
      </c>
      <c r="N2423" s="168">
        <f t="shared" si="413"/>
        <v>63</v>
      </c>
      <c r="O2423" s="168">
        <f t="shared" si="414"/>
        <v>-1</v>
      </c>
      <c r="P2423" s="168">
        <f t="shared" si="415"/>
        <v>-1</v>
      </c>
      <c r="Q2423" s="168">
        <f t="shared" si="416"/>
        <v>-1</v>
      </c>
      <c r="R2423" s="168">
        <f t="shared" si="408"/>
        <v>-1</v>
      </c>
      <c r="S2423">
        <f t="shared" si="409"/>
        <v>-1</v>
      </c>
      <c r="T2423">
        <f t="shared" si="410"/>
        <v>454</v>
      </c>
      <c r="U2423">
        <f t="shared" si="411"/>
        <v>-1</v>
      </c>
    </row>
    <row r="2424" spans="2:21" x14ac:dyDescent="0.25">
      <c r="B2424" s="167">
        <v>303.72353600000002</v>
      </c>
      <c r="C2424" s="168">
        <v>2.9617557774255561</v>
      </c>
      <c r="D2424" s="168">
        <v>3760</v>
      </c>
      <c r="E2424" s="168">
        <v>25</v>
      </c>
      <c r="F2424" s="168">
        <v>181</v>
      </c>
      <c r="G2424" s="168">
        <v>70</v>
      </c>
      <c r="H2424" s="168">
        <v>14915</v>
      </c>
      <c r="I2424" s="168">
        <f t="shared" si="412"/>
        <v>26412287.37599998</v>
      </c>
      <c r="J2424" s="168">
        <v>351</v>
      </c>
      <c r="K2424" s="168">
        <v>468</v>
      </c>
      <c r="L2424" s="169">
        <f t="shared" si="417"/>
        <v>405.2998889711173</v>
      </c>
      <c r="M2424">
        <f t="shared" si="407"/>
        <v>70</v>
      </c>
      <c r="N2424" s="168">
        <f t="shared" si="413"/>
        <v>70</v>
      </c>
      <c r="O2424" s="168">
        <f t="shared" si="414"/>
        <v>-1</v>
      </c>
      <c r="P2424" s="168">
        <f t="shared" si="415"/>
        <v>-1</v>
      </c>
      <c r="Q2424" s="168">
        <f t="shared" si="416"/>
        <v>-1</v>
      </c>
      <c r="R2424" s="168">
        <f t="shared" si="408"/>
        <v>-1</v>
      </c>
      <c r="S2424">
        <f t="shared" si="409"/>
        <v>-1</v>
      </c>
      <c r="T2424">
        <f t="shared" si="410"/>
        <v>468</v>
      </c>
      <c r="U2424">
        <f t="shared" si="411"/>
        <v>-1</v>
      </c>
    </row>
    <row r="2425" spans="2:21" x14ac:dyDescent="0.25">
      <c r="B2425" s="167">
        <v>303.73597150000006</v>
      </c>
      <c r="C2425" s="168">
        <v>2.9619040162904944</v>
      </c>
      <c r="D2425" s="168">
        <v>3761</v>
      </c>
      <c r="E2425" s="168">
        <v>1</v>
      </c>
      <c r="F2425" s="168">
        <v>77</v>
      </c>
      <c r="G2425" s="168">
        <v>63</v>
      </c>
      <c r="H2425" s="168">
        <v>1418</v>
      </c>
      <c r="I2425" s="168">
        <f t="shared" si="412"/>
        <v>26413705.37599998</v>
      </c>
      <c r="J2425" s="168">
        <v>348</v>
      </c>
      <c r="K2425" s="168">
        <v>107</v>
      </c>
      <c r="L2425" s="169">
        <f t="shared" si="417"/>
        <v>192.96631830451656</v>
      </c>
      <c r="M2425">
        <f t="shared" si="407"/>
        <v>63</v>
      </c>
      <c r="N2425" s="168">
        <f t="shared" si="413"/>
        <v>63</v>
      </c>
      <c r="O2425" s="168">
        <f t="shared" si="414"/>
        <v>-1</v>
      </c>
      <c r="P2425" s="168">
        <f t="shared" si="415"/>
        <v>-1</v>
      </c>
      <c r="Q2425" s="168">
        <f t="shared" si="416"/>
        <v>-1</v>
      </c>
      <c r="R2425" s="168">
        <f t="shared" si="408"/>
        <v>107</v>
      </c>
      <c r="S2425">
        <f t="shared" si="409"/>
        <v>-1</v>
      </c>
      <c r="T2425">
        <f t="shared" si="410"/>
        <v>-1</v>
      </c>
      <c r="U2425">
        <f t="shared" si="411"/>
        <v>-1</v>
      </c>
    </row>
    <row r="2426" spans="2:21" x14ac:dyDescent="0.25">
      <c r="B2426" s="167">
        <v>303.74288970000003</v>
      </c>
      <c r="C2426" s="168">
        <v>2.961986493507164</v>
      </c>
      <c r="D2426" s="168">
        <v>3762</v>
      </c>
      <c r="E2426" s="168">
        <v>4</v>
      </c>
      <c r="F2426" s="168">
        <v>17</v>
      </c>
      <c r="G2426" s="168">
        <v>61</v>
      </c>
      <c r="H2426" s="168">
        <v>442.13600000000002</v>
      </c>
      <c r="I2426" s="168">
        <f t="shared" si="412"/>
        <v>26414147.51199998</v>
      </c>
      <c r="J2426" s="168">
        <v>555</v>
      </c>
      <c r="K2426" s="168">
        <v>541</v>
      </c>
      <c r="L2426" s="169">
        <f t="shared" si="417"/>
        <v>547.95529014692431</v>
      </c>
      <c r="M2426">
        <f t="shared" si="407"/>
        <v>61</v>
      </c>
      <c r="N2426" s="168">
        <f t="shared" si="413"/>
        <v>61</v>
      </c>
      <c r="O2426" s="168">
        <f t="shared" si="414"/>
        <v>-1</v>
      </c>
      <c r="P2426" s="168">
        <f t="shared" si="415"/>
        <v>-1</v>
      </c>
      <c r="Q2426" s="168">
        <f t="shared" si="416"/>
        <v>-1</v>
      </c>
      <c r="R2426" s="168">
        <f t="shared" si="408"/>
        <v>-1</v>
      </c>
      <c r="S2426">
        <f t="shared" si="409"/>
        <v>-1</v>
      </c>
      <c r="T2426">
        <f t="shared" si="410"/>
        <v>541</v>
      </c>
      <c r="U2426">
        <f t="shared" si="411"/>
        <v>-1</v>
      </c>
    </row>
    <row r="2427" spans="2:21" x14ac:dyDescent="0.25">
      <c r="B2427" s="167">
        <v>303.75886970000005</v>
      </c>
      <c r="C2427" s="168">
        <v>2.962177025286544</v>
      </c>
      <c r="D2427" s="168">
        <v>3764</v>
      </c>
      <c r="E2427" s="168">
        <v>2</v>
      </c>
      <c r="F2427" s="168">
        <v>52</v>
      </c>
      <c r="G2427" s="168">
        <v>73</v>
      </c>
      <c r="H2427" s="168">
        <v>7069</v>
      </c>
      <c r="I2427" s="168">
        <f t="shared" si="412"/>
        <v>26421216.51199998</v>
      </c>
      <c r="J2427" s="168">
        <v>512</v>
      </c>
      <c r="K2427" s="168">
        <v>444</v>
      </c>
      <c r="L2427" s="169">
        <f t="shared" si="417"/>
        <v>476.78926162404287</v>
      </c>
      <c r="M2427">
        <f t="shared" si="407"/>
        <v>73</v>
      </c>
      <c r="N2427" s="168">
        <f t="shared" si="413"/>
        <v>73</v>
      </c>
      <c r="O2427" s="168">
        <f t="shared" si="414"/>
        <v>-1</v>
      </c>
      <c r="P2427" s="168">
        <f t="shared" si="415"/>
        <v>-1</v>
      </c>
      <c r="Q2427" s="168">
        <f t="shared" si="416"/>
        <v>-1</v>
      </c>
      <c r="R2427" s="168">
        <f t="shared" si="408"/>
        <v>-1</v>
      </c>
      <c r="S2427">
        <f t="shared" si="409"/>
        <v>-1</v>
      </c>
      <c r="T2427">
        <f t="shared" si="410"/>
        <v>444</v>
      </c>
      <c r="U2427">
        <f t="shared" si="411"/>
        <v>-1</v>
      </c>
    </row>
    <row r="2428" spans="2:21" x14ac:dyDescent="0.25">
      <c r="B2428" s="167">
        <v>303.77914500000003</v>
      </c>
      <c r="C2428" s="168">
        <v>2.9624188144016999</v>
      </c>
      <c r="D2428" s="168">
        <v>3766</v>
      </c>
      <c r="E2428" s="168">
        <v>17</v>
      </c>
      <c r="F2428" s="168">
        <v>154</v>
      </c>
      <c r="G2428" s="168">
        <v>73</v>
      </c>
      <c r="H2428" s="168">
        <v>11981</v>
      </c>
      <c r="I2428" s="168">
        <f t="shared" si="412"/>
        <v>26433197.51199998</v>
      </c>
      <c r="J2428" s="168">
        <v>441</v>
      </c>
      <c r="K2428" s="168">
        <v>34</v>
      </c>
      <c r="L2428" s="169">
        <f t="shared" si="417"/>
        <v>122.44998979175131</v>
      </c>
      <c r="M2428">
        <f t="shared" si="407"/>
        <v>73</v>
      </c>
      <c r="N2428" s="168">
        <f t="shared" si="413"/>
        <v>73</v>
      </c>
      <c r="O2428" s="168">
        <f t="shared" si="414"/>
        <v>-1</v>
      </c>
      <c r="P2428" s="168">
        <f t="shared" si="415"/>
        <v>-1</v>
      </c>
      <c r="Q2428" s="168">
        <f t="shared" si="416"/>
        <v>-1</v>
      </c>
      <c r="R2428" s="168">
        <f t="shared" si="408"/>
        <v>34</v>
      </c>
      <c r="S2428">
        <f t="shared" si="409"/>
        <v>-1</v>
      </c>
      <c r="T2428">
        <f t="shared" si="410"/>
        <v>-1</v>
      </c>
      <c r="U2428">
        <f t="shared" si="411"/>
        <v>-1</v>
      </c>
    </row>
    <row r="2429" spans="2:21" x14ac:dyDescent="0.25">
      <c r="B2429" s="167">
        <v>303.79169130000002</v>
      </c>
      <c r="C2429" s="168">
        <v>2.9625684574286462</v>
      </c>
      <c r="D2429" s="168">
        <v>3767</v>
      </c>
      <c r="E2429" s="168">
        <v>2</v>
      </c>
      <c r="F2429" s="168">
        <v>40</v>
      </c>
      <c r="G2429" s="168">
        <v>64</v>
      </c>
      <c r="H2429" s="168">
        <v>772.39700000000005</v>
      </c>
      <c r="I2429" s="168">
        <f t="shared" si="412"/>
        <v>26433969.908999979</v>
      </c>
      <c r="J2429" s="168">
        <v>382</v>
      </c>
      <c r="K2429" s="168">
        <v>107</v>
      </c>
      <c r="L2429" s="169">
        <f t="shared" si="417"/>
        <v>202.17319307959698</v>
      </c>
      <c r="M2429">
        <f t="shared" si="407"/>
        <v>64</v>
      </c>
      <c r="N2429" s="168">
        <f t="shared" si="413"/>
        <v>64</v>
      </c>
      <c r="O2429" s="168">
        <f t="shared" si="414"/>
        <v>-1</v>
      </c>
      <c r="P2429" s="168">
        <f t="shared" si="415"/>
        <v>-1</v>
      </c>
      <c r="Q2429" s="168">
        <f t="shared" si="416"/>
        <v>-1</v>
      </c>
      <c r="R2429" s="168">
        <f t="shared" si="408"/>
        <v>107</v>
      </c>
      <c r="S2429">
        <f t="shared" si="409"/>
        <v>-1</v>
      </c>
      <c r="T2429">
        <f t="shared" si="410"/>
        <v>-1</v>
      </c>
      <c r="U2429">
        <f t="shared" si="411"/>
        <v>-1</v>
      </c>
    </row>
    <row r="2430" spans="2:21" x14ac:dyDescent="0.25">
      <c r="B2430" s="167">
        <v>303.82393180000003</v>
      </c>
      <c r="C2430" s="168">
        <v>2.9629530846247025</v>
      </c>
      <c r="D2430" s="168">
        <v>3770</v>
      </c>
      <c r="E2430" s="168">
        <v>41</v>
      </c>
      <c r="F2430" s="168">
        <v>138</v>
      </c>
      <c r="G2430" s="168">
        <v>68</v>
      </c>
      <c r="H2430" s="168">
        <v>4474</v>
      </c>
      <c r="I2430" s="168">
        <f t="shared" si="412"/>
        <v>26438443.908999979</v>
      </c>
      <c r="J2430" s="168">
        <v>353</v>
      </c>
      <c r="K2430" s="168">
        <v>429</v>
      </c>
      <c r="L2430" s="169">
        <f t="shared" si="417"/>
        <v>389.14907169361203</v>
      </c>
      <c r="M2430">
        <f t="shared" si="407"/>
        <v>68</v>
      </c>
      <c r="N2430" s="168">
        <f t="shared" si="413"/>
        <v>68</v>
      </c>
      <c r="O2430" s="168">
        <f t="shared" si="414"/>
        <v>-1</v>
      </c>
      <c r="P2430" s="168">
        <f t="shared" si="415"/>
        <v>-1</v>
      </c>
      <c r="Q2430" s="168">
        <f t="shared" si="416"/>
        <v>-1</v>
      </c>
      <c r="R2430" s="168">
        <f t="shared" si="408"/>
        <v>-1</v>
      </c>
      <c r="S2430">
        <f t="shared" si="409"/>
        <v>-1</v>
      </c>
      <c r="T2430">
        <f t="shared" si="410"/>
        <v>429</v>
      </c>
      <c r="U2430">
        <f t="shared" si="411"/>
        <v>-1</v>
      </c>
    </row>
    <row r="2431" spans="2:21" x14ac:dyDescent="0.25">
      <c r="B2431" s="167">
        <v>303.82628320000003</v>
      </c>
      <c r="C2431" s="168">
        <v>2.9629811415437213</v>
      </c>
      <c r="D2431" s="168">
        <v>3771</v>
      </c>
      <c r="E2431" s="168">
        <v>11</v>
      </c>
      <c r="F2431" s="168">
        <v>71</v>
      </c>
      <c r="G2431" s="168">
        <v>67</v>
      </c>
      <c r="H2431" s="168">
        <v>4157</v>
      </c>
      <c r="I2431" s="168">
        <f t="shared" si="412"/>
        <v>26442600.908999979</v>
      </c>
      <c r="J2431" s="168">
        <v>404</v>
      </c>
      <c r="K2431" s="168">
        <v>434</v>
      </c>
      <c r="L2431" s="169">
        <f t="shared" si="417"/>
        <v>418.73141749813806</v>
      </c>
      <c r="M2431">
        <f t="shared" si="407"/>
        <v>67</v>
      </c>
      <c r="N2431" s="168">
        <f t="shared" si="413"/>
        <v>67</v>
      </c>
      <c r="O2431" s="168">
        <f t="shared" si="414"/>
        <v>-1</v>
      </c>
      <c r="P2431" s="168">
        <f t="shared" si="415"/>
        <v>-1</v>
      </c>
      <c r="Q2431" s="168">
        <f t="shared" si="416"/>
        <v>-1</v>
      </c>
      <c r="R2431" s="168">
        <f t="shared" si="408"/>
        <v>-1</v>
      </c>
      <c r="S2431">
        <f t="shared" si="409"/>
        <v>-1</v>
      </c>
      <c r="T2431">
        <f t="shared" si="410"/>
        <v>434</v>
      </c>
      <c r="U2431">
        <f t="shared" si="411"/>
        <v>-1</v>
      </c>
    </row>
    <row r="2432" spans="2:21" x14ac:dyDescent="0.25">
      <c r="B2432" s="167">
        <v>303.85775400000006</v>
      </c>
      <c r="C2432" s="168">
        <v>2.9633567149585494</v>
      </c>
      <c r="D2432" s="168">
        <v>3774</v>
      </c>
      <c r="E2432" s="168">
        <v>1</v>
      </c>
      <c r="F2432" s="168">
        <v>27</v>
      </c>
      <c r="G2432" s="168">
        <v>61</v>
      </c>
      <c r="H2432" s="168">
        <v>618.12300000000005</v>
      </c>
      <c r="I2432" s="168">
        <f t="shared" si="412"/>
        <v>26443219.031999979</v>
      </c>
      <c r="J2432" s="168">
        <v>383</v>
      </c>
      <c r="K2432" s="168">
        <v>34</v>
      </c>
      <c r="L2432" s="169">
        <f t="shared" si="417"/>
        <v>114.11397810960759</v>
      </c>
      <c r="M2432">
        <f t="shared" si="407"/>
        <v>61</v>
      </c>
      <c r="N2432" s="168">
        <f t="shared" si="413"/>
        <v>61</v>
      </c>
      <c r="O2432" s="168">
        <f t="shared" si="414"/>
        <v>-1</v>
      </c>
      <c r="P2432" s="168">
        <f t="shared" si="415"/>
        <v>-1</v>
      </c>
      <c r="Q2432" s="168">
        <f t="shared" si="416"/>
        <v>-1</v>
      </c>
      <c r="R2432" s="168">
        <f t="shared" si="408"/>
        <v>34</v>
      </c>
      <c r="S2432">
        <f t="shared" si="409"/>
        <v>-1</v>
      </c>
      <c r="T2432">
        <f t="shared" si="410"/>
        <v>-1</v>
      </c>
      <c r="U2432">
        <f t="shared" si="411"/>
        <v>-1</v>
      </c>
    </row>
    <row r="2433" spans="2:21" x14ac:dyDescent="0.25">
      <c r="B2433" s="167">
        <v>303.86728830000004</v>
      </c>
      <c r="C2433" s="168">
        <v>2.9634705209458954</v>
      </c>
      <c r="D2433" s="168">
        <v>3775</v>
      </c>
      <c r="E2433" s="168">
        <v>2</v>
      </c>
      <c r="F2433" s="168">
        <v>35</v>
      </c>
      <c r="G2433" s="168">
        <v>66</v>
      </c>
      <c r="H2433" s="168">
        <v>1054</v>
      </c>
      <c r="I2433" s="168">
        <f t="shared" si="412"/>
        <v>26444273.031999979</v>
      </c>
      <c r="J2433" s="168">
        <v>564</v>
      </c>
      <c r="K2433" s="168">
        <v>673</v>
      </c>
      <c r="L2433" s="169">
        <f t="shared" si="417"/>
        <v>616.09414864937651</v>
      </c>
      <c r="M2433">
        <f t="shared" si="407"/>
        <v>66</v>
      </c>
      <c r="N2433" s="168">
        <f t="shared" si="413"/>
        <v>66</v>
      </c>
      <c r="O2433" s="168">
        <f t="shared" si="414"/>
        <v>-1</v>
      </c>
      <c r="P2433" s="168">
        <f t="shared" si="415"/>
        <v>-1</v>
      </c>
      <c r="Q2433" s="168">
        <f t="shared" si="416"/>
        <v>-1</v>
      </c>
      <c r="R2433" s="168">
        <f t="shared" si="408"/>
        <v>-1</v>
      </c>
      <c r="S2433">
        <f t="shared" si="409"/>
        <v>-1</v>
      </c>
      <c r="T2433">
        <f t="shared" si="410"/>
        <v>-1</v>
      </c>
      <c r="U2433">
        <f t="shared" si="411"/>
        <v>673</v>
      </c>
    </row>
    <row r="2434" spans="2:21" x14ac:dyDescent="0.25">
      <c r="B2434" s="167">
        <v>303.87241720000003</v>
      </c>
      <c r="C2434" s="168">
        <v>2.9635317464609723</v>
      </c>
      <c r="D2434" s="168">
        <v>3776</v>
      </c>
      <c r="E2434" s="168">
        <v>2</v>
      </c>
      <c r="F2434" s="168">
        <v>108</v>
      </c>
      <c r="G2434" s="168">
        <v>64</v>
      </c>
      <c r="H2434" s="168">
        <v>1990</v>
      </c>
      <c r="I2434" s="168">
        <f t="shared" si="412"/>
        <v>26446263.031999979</v>
      </c>
      <c r="J2434" s="168">
        <v>339</v>
      </c>
      <c r="K2434" s="168">
        <v>34</v>
      </c>
      <c r="L2434" s="169">
        <f t="shared" si="417"/>
        <v>107.35921013122255</v>
      </c>
      <c r="M2434">
        <f t="shared" ref="M2434:M2497" si="418">IF(G2434&gt;60,G2434,-1)</f>
        <v>64</v>
      </c>
      <c r="N2434" s="168">
        <f t="shared" si="413"/>
        <v>64</v>
      </c>
      <c r="O2434" s="168">
        <f t="shared" si="414"/>
        <v>-1</v>
      </c>
      <c r="P2434" s="168">
        <f t="shared" si="415"/>
        <v>-1</v>
      </c>
      <c r="Q2434" s="168">
        <f t="shared" si="416"/>
        <v>-1</v>
      </c>
      <c r="R2434" s="168">
        <f t="shared" ref="R2434:R2497" si="419">IF(AND(K2434&gt;0,K2434&lt;250),K2434,-1)</f>
        <v>34</v>
      </c>
      <c r="S2434">
        <f t="shared" ref="S2434:S2497" si="420">IF(AND(K2434&gt;=250,K2434&lt;400),K2434,-1)</f>
        <v>-1</v>
      </c>
      <c r="T2434">
        <f t="shared" ref="T2434:T2497" si="421">IF(AND(K2434&gt;=400,K2434&lt;600),K2434,-1)</f>
        <v>-1</v>
      </c>
      <c r="U2434">
        <f t="shared" ref="U2434:U2497" si="422">IF(AND(K2434&gt;=600),K2434,-1)</f>
        <v>-1</v>
      </c>
    </row>
    <row r="2435" spans="2:21" x14ac:dyDescent="0.25">
      <c r="B2435" s="167">
        <v>303.88239180000005</v>
      </c>
      <c r="C2435" s="168">
        <v>2.9636508258464622</v>
      </c>
      <c r="D2435" s="168">
        <v>3777</v>
      </c>
      <c r="E2435" s="168">
        <v>3</v>
      </c>
      <c r="F2435" s="168">
        <v>138</v>
      </c>
      <c r="G2435" s="168">
        <v>80</v>
      </c>
      <c r="H2435" s="168">
        <v>24194</v>
      </c>
      <c r="I2435" s="168">
        <f t="shared" ref="I2435:I2498" si="423">H2435+I2434</f>
        <v>26470457.031999979</v>
      </c>
      <c r="J2435" s="168">
        <v>539</v>
      </c>
      <c r="K2435" s="168">
        <v>673</v>
      </c>
      <c r="L2435" s="169">
        <f t="shared" si="417"/>
        <v>602.28481634522382</v>
      </c>
      <c r="M2435">
        <f t="shared" si="418"/>
        <v>80</v>
      </c>
      <c r="N2435" s="168">
        <f t="shared" ref="N2435:N2498" si="424">IF(AND($G2435&gt;60,$G2435&lt;75),$G2435,-1)</f>
        <v>-1</v>
      </c>
      <c r="O2435" s="168">
        <f t="shared" ref="O2435:O2498" si="425">IF(AND($G2435&gt;=75,$G2435&lt;85),$G2435,-1)</f>
        <v>80</v>
      </c>
      <c r="P2435" s="168">
        <f t="shared" ref="P2435:P2498" si="426">IF(AND($G2435&gt;=85,$G2435&lt;95),$G2435,-1)</f>
        <v>-1</v>
      </c>
      <c r="Q2435" s="168">
        <f t="shared" ref="Q2435:Q2498" si="427">IF(AND($G2435&gt;=95,$G2435&lt;=100),$G2435,-1)</f>
        <v>-1</v>
      </c>
      <c r="R2435" s="168">
        <f t="shared" si="419"/>
        <v>-1</v>
      </c>
      <c r="S2435">
        <f t="shared" si="420"/>
        <v>-1</v>
      </c>
      <c r="T2435">
        <f t="shared" si="421"/>
        <v>-1</v>
      </c>
      <c r="U2435">
        <f t="shared" si="422"/>
        <v>673</v>
      </c>
    </row>
    <row r="2436" spans="2:21" x14ac:dyDescent="0.25">
      <c r="B2436" s="167">
        <v>303.88737050000003</v>
      </c>
      <c r="C2436" s="168">
        <v>2.9637102673258813</v>
      </c>
      <c r="D2436" s="168">
        <v>3778</v>
      </c>
      <c r="E2436" s="168">
        <v>2</v>
      </c>
      <c r="F2436" s="168">
        <v>160</v>
      </c>
      <c r="G2436" s="168">
        <v>86</v>
      </c>
      <c r="H2436" s="168">
        <v>214633</v>
      </c>
      <c r="I2436" s="168">
        <f t="shared" si="423"/>
        <v>26685090.031999979</v>
      </c>
      <c r="J2436" s="168">
        <v>434</v>
      </c>
      <c r="K2436" s="168">
        <v>458</v>
      </c>
      <c r="L2436" s="169">
        <f t="shared" ref="L2436:L2499" si="428">SQRT(J2436*K2436)</f>
        <v>445.83853579519121</v>
      </c>
      <c r="M2436">
        <f t="shared" si="418"/>
        <v>86</v>
      </c>
      <c r="N2436" s="168">
        <f t="shared" si="424"/>
        <v>-1</v>
      </c>
      <c r="O2436" s="168">
        <f t="shared" si="425"/>
        <v>-1</v>
      </c>
      <c r="P2436" s="168">
        <f t="shared" si="426"/>
        <v>86</v>
      </c>
      <c r="Q2436" s="168">
        <f t="shared" si="427"/>
        <v>-1</v>
      </c>
      <c r="R2436" s="168">
        <f t="shared" si="419"/>
        <v>-1</v>
      </c>
      <c r="S2436">
        <f t="shared" si="420"/>
        <v>-1</v>
      </c>
      <c r="T2436">
        <f t="shared" si="421"/>
        <v>458</v>
      </c>
      <c r="U2436">
        <f t="shared" si="422"/>
        <v>-1</v>
      </c>
    </row>
    <row r="2437" spans="2:21" x14ac:dyDescent="0.25">
      <c r="B2437" s="167">
        <v>303.90148700000003</v>
      </c>
      <c r="C2437" s="168">
        <v>2.963878822567994</v>
      </c>
      <c r="D2437" s="168">
        <v>3779</v>
      </c>
      <c r="E2437" s="168">
        <v>3</v>
      </c>
      <c r="F2437" s="168">
        <v>146</v>
      </c>
      <c r="G2437" s="168">
        <v>82</v>
      </c>
      <c r="H2437" s="168">
        <v>72014</v>
      </c>
      <c r="I2437" s="168">
        <f t="shared" si="423"/>
        <v>26757104.031999979</v>
      </c>
      <c r="J2437" s="168">
        <v>503</v>
      </c>
      <c r="K2437" s="168">
        <v>434</v>
      </c>
      <c r="L2437" s="169">
        <f t="shared" si="428"/>
        <v>467.22799573655686</v>
      </c>
      <c r="M2437">
        <f t="shared" si="418"/>
        <v>82</v>
      </c>
      <c r="N2437" s="168">
        <f t="shared" si="424"/>
        <v>-1</v>
      </c>
      <c r="O2437" s="168">
        <f t="shared" si="425"/>
        <v>82</v>
      </c>
      <c r="P2437" s="168">
        <f t="shared" si="426"/>
        <v>-1</v>
      </c>
      <c r="Q2437" s="168">
        <f t="shared" si="427"/>
        <v>-1</v>
      </c>
      <c r="R2437" s="168">
        <f t="shared" si="419"/>
        <v>-1</v>
      </c>
      <c r="S2437">
        <f t="shared" si="420"/>
        <v>-1</v>
      </c>
      <c r="T2437">
        <f t="shared" si="421"/>
        <v>434</v>
      </c>
      <c r="U2437">
        <f t="shared" si="422"/>
        <v>-1</v>
      </c>
    </row>
    <row r="2438" spans="2:21" x14ac:dyDescent="0.25">
      <c r="B2438" s="167">
        <v>303.91499350000004</v>
      </c>
      <c r="C2438" s="168">
        <v>2.9640401165673937</v>
      </c>
      <c r="D2438" s="168">
        <v>3781</v>
      </c>
      <c r="E2438" s="168">
        <v>14</v>
      </c>
      <c r="F2438" s="168">
        <v>50</v>
      </c>
      <c r="G2438" s="168">
        <v>65</v>
      </c>
      <c r="H2438" s="168">
        <v>2739</v>
      </c>
      <c r="I2438" s="168">
        <f t="shared" si="423"/>
        <v>26759843.031999979</v>
      </c>
      <c r="J2438" s="168">
        <v>358</v>
      </c>
      <c r="K2438" s="168">
        <v>429</v>
      </c>
      <c r="L2438" s="169">
        <f t="shared" si="428"/>
        <v>391.89539420615802</v>
      </c>
      <c r="M2438">
        <f t="shared" si="418"/>
        <v>65</v>
      </c>
      <c r="N2438" s="168">
        <f t="shared" si="424"/>
        <v>65</v>
      </c>
      <c r="O2438" s="168">
        <f t="shared" si="425"/>
        <v>-1</v>
      </c>
      <c r="P2438" s="168">
        <f t="shared" si="426"/>
        <v>-1</v>
      </c>
      <c r="Q2438" s="168">
        <f t="shared" si="427"/>
        <v>-1</v>
      </c>
      <c r="R2438" s="168">
        <f t="shared" si="419"/>
        <v>-1</v>
      </c>
      <c r="S2438">
        <f t="shared" si="420"/>
        <v>-1</v>
      </c>
      <c r="T2438">
        <f t="shared" si="421"/>
        <v>429</v>
      </c>
      <c r="U2438">
        <f t="shared" si="422"/>
        <v>-1</v>
      </c>
    </row>
    <row r="2439" spans="2:21" x14ac:dyDescent="0.25">
      <c r="B2439" s="167">
        <v>303.92017180000005</v>
      </c>
      <c r="C2439" s="168">
        <v>2.9641019613819841</v>
      </c>
      <c r="D2439" s="168">
        <v>3782</v>
      </c>
      <c r="E2439" s="168">
        <v>5</v>
      </c>
      <c r="F2439" s="168">
        <v>137</v>
      </c>
      <c r="G2439" s="168">
        <v>76</v>
      </c>
      <c r="H2439" s="168">
        <v>16154</v>
      </c>
      <c r="I2439" s="168">
        <f t="shared" si="423"/>
        <v>26775997.031999979</v>
      </c>
      <c r="J2439" s="168">
        <v>530</v>
      </c>
      <c r="K2439" s="168">
        <v>468</v>
      </c>
      <c r="L2439" s="169">
        <f t="shared" si="428"/>
        <v>498.03614326673119</v>
      </c>
      <c r="M2439">
        <f t="shared" si="418"/>
        <v>76</v>
      </c>
      <c r="N2439" s="168">
        <f t="shared" si="424"/>
        <v>-1</v>
      </c>
      <c r="O2439" s="168">
        <f t="shared" si="425"/>
        <v>76</v>
      </c>
      <c r="P2439" s="168">
        <f t="shared" si="426"/>
        <v>-1</v>
      </c>
      <c r="Q2439" s="168">
        <f t="shared" si="427"/>
        <v>-1</v>
      </c>
      <c r="R2439" s="168">
        <f t="shared" si="419"/>
        <v>-1</v>
      </c>
      <c r="S2439">
        <f t="shared" si="420"/>
        <v>-1</v>
      </c>
      <c r="T2439">
        <f t="shared" si="421"/>
        <v>468</v>
      </c>
      <c r="U2439">
        <f t="shared" si="422"/>
        <v>-1</v>
      </c>
    </row>
    <row r="2440" spans="2:21" x14ac:dyDescent="0.25">
      <c r="B2440" s="167">
        <v>303.93227280000002</v>
      </c>
      <c r="C2440" s="168">
        <v>2.9642464970342206</v>
      </c>
      <c r="D2440" s="168">
        <v>3783</v>
      </c>
      <c r="E2440" s="168">
        <v>1</v>
      </c>
      <c r="F2440" s="168">
        <v>85</v>
      </c>
      <c r="G2440" s="168">
        <v>62</v>
      </c>
      <c r="H2440" s="168">
        <v>1580</v>
      </c>
      <c r="I2440" s="168">
        <f t="shared" si="423"/>
        <v>26777577.031999979</v>
      </c>
      <c r="J2440" s="168">
        <v>358</v>
      </c>
      <c r="K2440" s="168">
        <v>102</v>
      </c>
      <c r="L2440" s="169">
        <f t="shared" si="428"/>
        <v>191.09160107131868</v>
      </c>
      <c r="M2440">
        <f t="shared" si="418"/>
        <v>62</v>
      </c>
      <c r="N2440" s="168">
        <f t="shared" si="424"/>
        <v>62</v>
      </c>
      <c r="O2440" s="168">
        <f t="shared" si="425"/>
        <v>-1</v>
      </c>
      <c r="P2440" s="168">
        <f t="shared" si="426"/>
        <v>-1</v>
      </c>
      <c r="Q2440" s="168">
        <f t="shared" si="427"/>
        <v>-1</v>
      </c>
      <c r="R2440" s="168">
        <f t="shared" si="419"/>
        <v>102</v>
      </c>
      <c r="S2440">
        <f t="shared" si="420"/>
        <v>-1</v>
      </c>
      <c r="T2440">
        <f t="shared" si="421"/>
        <v>-1</v>
      </c>
      <c r="U2440">
        <f t="shared" si="422"/>
        <v>-1</v>
      </c>
    </row>
    <row r="2441" spans="2:21" x14ac:dyDescent="0.25">
      <c r="B2441" s="167">
        <v>303.94195800000006</v>
      </c>
      <c r="C2441" s="168">
        <v>2.964362190753592</v>
      </c>
      <c r="D2441" s="168">
        <v>3784</v>
      </c>
      <c r="E2441" s="168">
        <v>1</v>
      </c>
      <c r="F2441" s="168">
        <v>12</v>
      </c>
      <c r="G2441" s="168">
        <v>65</v>
      </c>
      <c r="H2441" s="168">
        <v>743.55399999999997</v>
      </c>
      <c r="I2441" s="168">
        <f t="shared" si="423"/>
        <v>26778320.585999981</v>
      </c>
      <c r="J2441" s="168">
        <v>422</v>
      </c>
      <c r="K2441" s="168">
        <v>463</v>
      </c>
      <c r="L2441" s="169">
        <f t="shared" si="428"/>
        <v>442.02488617723776</v>
      </c>
      <c r="M2441">
        <f t="shared" si="418"/>
        <v>65</v>
      </c>
      <c r="N2441" s="168">
        <f t="shared" si="424"/>
        <v>65</v>
      </c>
      <c r="O2441" s="168">
        <f t="shared" si="425"/>
        <v>-1</v>
      </c>
      <c r="P2441" s="168">
        <f t="shared" si="426"/>
        <v>-1</v>
      </c>
      <c r="Q2441" s="168">
        <f t="shared" si="427"/>
        <v>-1</v>
      </c>
      <c r="R2441" s="168">
        <f t="shared" si="419"/>
        <v>-1</v>
      </c>
      <c r="S2441">
        <f t="shared" si="420"/>
        <v>-1</v>
      </c>
      <c r="T2441">
        <f t="shared" si="421"/>
        <v>463</v>
      </c>
      <c r="U2441">
        <f t="shared" si="422"/>
        <v>-1</v>
      </c>
    </row>
    <row r="2442" spans="2:21" x14ac:dyDescent="0.25">
      <c r="B2442" s="167">
        <v>303.95697820000004</v>
      </c>
      <c r="C2442" s="168">
        <v>2.9645416354960306</v>
      </c>
      <c r="D2442" s="168">
        <v>3785</v>
      </c>
      <c r="E2442" s="168">
        <v>25</v>
      </c>
      <c r="F2442" s="168">
        <v>161</v>
      </c>
      <c r="G2442" s="168">
        <v>70</v>
      </c>
      <c r="H2442" s="168">
        <v>9785</v>
      </c>
      <c r="I2442" s="168">
        <f t="shared" si="423"/>
        <v>26788105.585999981</v>
      </c>
      <c r="J2442" s="168">
        <v>332</v>
      </c>
      <c r="K2442" s="168">
        <v>146</v>
      </c>
      <c r="L2442" s="169">
        <f t="shared" si="428"/>
        <v>220.16357555236061</v>
      </c>
      <c r="M2442">
        <f t="shared" si="418"/>
        <v>70</v>
      </c>
      <c r="N2442" s="168">
        <f t="shared" si="424"/>
        <v>70</v>
      </c>
      <c r="O2442" s="168">
        <f t="shared" si="425"/>
        <v>-1</v>
      </c>
      <c r="P2442" s="168">
        <f t="shared" si="426"/>
        <v>-1</v>
      </c>
      <c r="Q2442" s="168">
        <f t="shared" si="427"/>
        <v>-1</v>
      </c>
      <c r="R2442" s="168">
        <f t="shared" si="419"/>
        <v>146</v>
      </c>
      <c r="S2442">
        <f t="shared" si="420"/>
        <v>-1</v>
      </c>
      <c r="T2442">
        <f t="shared" si="421"/>
        <v>-1</v>
      </c>
      <c r="U2442">
        <f t="shared" si="422"/>
        <v>-1</v>
      </c>
    </row>
    <row r="2443" spans="2:21" x14ac:dyDescent="0.25">
      <c r="B2443" s="167">
        <v>303.95721430000003</v>
      </c>
      <c r="C2443" s="168">
        <v>2.9645444563737247</v>
      </c>
      <c r="D2443" s="168">
        <v>3786</v>
      </c>
      <c r="E2443" s="168">
        <v>5</v>
      </c>
      <c r="F2443" s="168">
        <v>111</v>
      </c>
      <c r="G2443" s="168">
        <v>69</v>
      </c>
      <c r="H2443" s="168">
        <v>3984</v>
      </c>
      <c r="I2443" s="168">
        <f t="shared" si="423"/>
        <v>26792089.585999981</v>
      </c>
      <c r="J2443" s="168">
        <v>386</v>
      </c>
      <c r="K2443" s="168">
        <v>107</v>
      </c>
      <c r="L2443" s="169">
        <f t="shared" si="428"/>
        <v>203.22893494775786</v>
      </c>
      <c r="M2443">
        <f t="shared" si="418"/>
        <v>69</v>
      </c>
      <c r="N2443" s="168">
        <f t="shared" si="424"/>
        <v>69</v>
      </c>
      <c r="O2443" s="168">
        <f t="shared" si="425"/>
        <v>-1</v>
      </c>
      <c r="P2443" s="168">
        <f t="shared" si="426"/>
        <v>-1</v>
      </c>
      <c r="Q2443" s="168">
        <f t="shared" si="427"/>
        <v>-1</v>
      </c>
      <c r="R2443" s="168">
        <f t="shared" si="419"/>
        <v>107</v>
      </c>
      <c r="S2443">
        <f t="shared" si="420"/>
        <v>-1</v>
      </c>
      <c r="T2443">
        <f t="shared" si="421"/>
        <v>-1</v>
      </c>
      <c r="U2443">
        <f t="shared" si="422"/>
        <v>-1</v>
      </c>
    </row>
    <row r="2444" spans="2:21" x14ac:dyDescent="0.25">
      <c r="B2444" s="167">
        <v>303.97656470000004</v>
      </c>
      <c r="C2444" s="168">
        <v>2.9647756739833997</v>
      </c>
      <c r="D2444" s="168">
        <v>3788</v>
      </c>
      <c r="E2444" s="168">
        <v>13</v>
      </c>
      <c r="F2444" s="168">
        <v>48</v>
      </c>
      <c r="G2444" s="168">
        <v>65</v>
      </c>
      <c r="H2444" s="168">
        <v>2222</v>
      </c>
      <c r="I2444" s="168">
        <f t="shared" si="423"/>
        <v>26794311.585999981</v>
      </c>
      <c r="J2444" s="168">
        <v>378</v>
      </c>
      <c r="K2444" s="168">
        <v>429</v>
      </c>
      <c r="L2444" s="169">
        <f t="shared" si="428"/>
        <v>402.6934317815477</v>
      </c>
      <c r="M2444">
        <f t="shared" si="418"/>
        <v>65</v>
      </c>
      <c r="N2444" s="168">
        <f t="shared" si="424"/>
        <v>65</v>
      </c>
      <c r="O2444" s="168">
        <f t="shared" si="425"/>
        <v>-1</v>
      </c>
      <c r="P2444" s="168">
        <f t="shared" si="426"/>
        <v>-1</v>
      </c>
      <c r="Q2444" s="168">
        <f t="shared" si="427"/>
        <v>-1</v>
      </c>
      <c r="R2444" s="168">
        <f t="shared" si="419"/>
        <v>-1</v>
      </c>
      <c r="S2444">
        <f t="shared" si="420"/>
        <v>-1</v>
      </c>
      <c r="T2444">
        <f t="shared" si="421"/>
        <v>429</v>
      </c>
      <c r="U2444">
        <f t="shared" si="422"/>
        <v>-1</v>
      </c>
    </row>
    <row r="2445" spans="2:21" x14ac:dyDescent="0.25">
      <c r="B2445" s="167">
        <v>303.99178750000004</v>
      </c>
      <c r="C2445" s="168">
        <v>2.9649576025373343</v>
      </c>
      <c r="D2445" s="168">
        <v>3789</v>
      </c>
      <c r="E2445" s="168">
        <v>4</v>
      </c>
      <c r="F2445" s="168">
        <v>5</v>
      </c>
      <c r="G2445" s="168">
        <v>61</v>
      </c>
      <c r="H2445" s="168">
        <v>176.84399999999999</v>
      </c>
      <c r="I2445" s="168">
        <f t="shared" si="423"/>
        <v>26794488.429999981</v>
      </c>
      <c r="J2445" s="168">
        <v>328</v>
      </c>
      <c r="K2445" s="168">
        <v>141</v>
      </c>
      <c r="L2445" s="169">
        <f t="shared" si="428"/>
        <v>215.05348172024557</v>
      </c>
      <c r="M2445">
        <f t="shared" si="418"/>
        <v>61</v>
      </c>
      <c r="N2445" s="168">
        <f t="shared" si="424"/>
        <v>61</v>
      </c>
      <c r="O2445" s="168">
        <f t="shared" si="425"/>
        <v>-1</v>
      </c>
      <c r="P2445" s="168">
        <f t="shared" si="426"/>
        <v>-1</v>
      </c>
      <c r="Q2445" s="168">
        <f t="shared" si="427"/>
        <v>-1</v>
      </c>
      <c r="R2445" s="168">
        <f t="shared" si="419"/>
        <v>141</v>
      </c>
      <c r="S2445">
        <f t="shared" si="420"/>
        <v>-1</v>
      </c>
      <c r="T2445">
        <f t="shared" si="421"/>
        <v>-1</v>
      </c>
      <c r="U2445">
        <f t="shared" si="422"/>
        <v>-1</v>
      </c>
    </row>
    <row r="2446" spans="2:21" x14ac:dyDescent="0.25">
      <c r="B2446" s="167">
        <v>304.00583120000005</v>
      </c>
      <c r="C2446" s="168">
        <v>2.9651254642620524</v>
      </c>
      <c r="D2446" s="168">
        <v>3791</v>
      </c>
      <c r="E2446" s="168">
        <v>2</v>
      </c>
      <c r="F2446" s="168">
        <v>78</v>
      </c>
      <c r="G2446" s="168">
        <v>65</v>
      </c>
      <c r="H2446" s="168">
        <v>1357</v>
      </c>
      <c r="I2446" s="168">
        <f t="shared" si="423"/>
        <v>26795845.429999981</v>
      </c>
      <c r="J2446" s="168">
        <v>367</v>
      </c>
      <c r="K2446" s="168">
        <v>107</v>
      </c>
      <c r="L2446" s="169">
        <f t="shared" si="428"/>
        <v>198.16407343411166</v>
      </c>
      <c r="M2446">
        <f t="shared" si="418"/>
        <v>65</v>
      </c>
      <c r="N2446" s="168">
        <f t="shared" si="424"/>
        <v>65</v>
      </c>
      <c r="O2446" s="168">
        <f t="shared" si="425"/>
        <v>-1</v>
      </c>
      <c r="P2446" s="168">
        <f t="shared" si="426"/>
        <v>-1</v>
      </c>
      <c r="Q2446" s="168">
        <f t="shared" si="427"/>
        <v>-1</v>
      </c>
      <c r="R2446" s="168">
        <f t="shared" si="419"/>
        <v>107</v>
      </c>
      <c r="S2446">
        <f t="shared" si="420"/>
        <v>-1</v>
      </c>
      <c r="T2446">
        <f t="shared" si="421"/>
        <v>-1</v>
      </c>
      <c r="U2446">
        <f t="shared" si="422"/>
        <v>-1</v>
      </c>
    </row>
    <row r="2447" spans="2:21" x14ac:dyDescent="0.25">
      <c r="B2447" s="167">
        <v>304.02278750000005</v>
      </c>
      <c r="C2447" s="168">
        <v>2.9653281713031636</v>
      </c>
      <c r="D2447" s="168">
        <v>3793</v>
      </c>
      <c r="E2447" s="168">
        <v>7</v>
      </c>
      <c r="F2447" s="168">
        <v>32</v>
      </c>
      <c r="G2447" s="168">
        <v>68</v>
      </c>
      <c r="H2447" s="168">
        <v>1763</v>
      </c>
      <c r="I2447" s="168">
        <f t="shared" si="423"/>
        <v>26797608.429999981</v>
      </c>
      <c r="J2447" s="168">
        <v>523</v>
      </c>
      <c r="K2447" s="168">
        <v>429</v>
      </c>
      <c r="L2447" s="169">
        <f t="shared" si="428"/>
        <v>473.67393848511449</v>
      </c>
      <c r="M2447">
        <f t="shared" si="418"/>
        <v>68</v>
      </c>
      <c r="N2447" s="168">
        <f t="shared" si="424"/>
        <v>68</v>
      </c>
      <c r="O2447" s="168">
        <f t="shared" si="425"/>
        <v>-1</v>
      </c>
      <c r="P2447" s="168">
        <f t="shared" si="426"/>
        <v>-1</v>
      </c>
      <c r="Q2447" s="168">
        <f t="shared" si="427"/>
        <v>-1</v>
      </c>
      <c r="R2447" s="168">
        <f t="shared" si="419"/>
        <v>-1</v>
      </c>
      <c r="S2447">
        <f t="shared" si="420"/>
        <v>-1</v>
      </c>
      <c r="T2447">
        <f t="shared" si="421"/>
        <v>429</v>
      </c>
      <c r="U2447">
        <f t="shared" si="422"/>
        <v>-1</v>
      </c>
    </row>
    <row r="2448" spans="2:21" x14ac:dyDescent="0.25">
      <c r="B2448" s="167">
        <v>304.03038830000003</v>
      </c>
      <c r="C2448" s="168">
        <v>2.965419047597734</v>
      </c>
      <c r="D2448" s="168">
        <v>3794</v>
      </c>
      <c r="E2448" s="168">
        <v>1</v>
      </c>
      <c r="F2448" s="168">
        <v>14</v>
      </c>
      <c r="G2448" s="168">
        <v>65</v>
      </c>
      <c r="H2448" s="168">
        <v>904.12800000000004</v>
      </c>
      <c r="I2448" s="168">
        <f t="shared" si="423"/>
        <v>26798512.55799998</v>
      </c>
      <c r="J2448" s="168">
        <v>462</v>
      </c>
      <c r="K2448" s="168">
        <v>463</v>
      </c>
      <c r="L2448" s="169">
        <f t="shared" si="428"/>
        <v>462.49972972965077</v>
      </c>
      <c r="M2448">
        <f t="shared" si="418"/>
        <v>65</v>
      </c>
      <c r="N2448" s="168">
        <f t="shared" si="424"/>
        <v>65</v>
      </c>
      <c r="O2448" s="168">
        <f t="shared" si="425"/>
        <v>-1</v>
      </c>
      <c r="P2448" s="168">
        <f t="shared" si="426"/>
        <v>-1</v>
      </c>
      <c r="Q2448" s="168">
        <f t="shared" si="427"/>
        <v>-1</v>
      </c>
      <c r="R2448" s="168">
        <f t="shared" si="419"/>
        <v>-1</v>
      </c>
      <c r="S2448">
        <f t="shared" si="420"/>
        <v>-1</v>
      </c>
      <c r="T2448">
        <f t="shared" si="421"/>
        <v>463</v>
      </c>
      <c r="U2448">
        <f t="shared" si="422"/>
        <v>-1</v>
      </c>
    </row>
    <row r="2449" spans="2:21" x14ac:dyDescent="0.25">
      <c r="B2449" s="167">
        <v>304.04087150000004</v>
      </c>
      <c r="C2449" s="168">
        <v>2.9655443976812039</v>
      </c>
      <c r="D2449" s="168">
        <v>3795</v>
      </c>
      <c r="E2449" s="168">
        <v>6</v>
      </c>
      <c r="F2449" s="168">
        <v>114</v>
      </c>
      <c r="G2449" s="168">
        <v>78</v>
      </c>
      <c r="H2449" s="168">
        <v>35518</v>
      </c>
      <c r="I2449" s="168">
        <f t="shared" si="423"/>
        <v>26834030.55799998</v>
      </c>
      <c r="J2449" s="168">
        <v>480</v>
      </c>
      <c r="K2449" s="168">
        <v>434</v>
      </c>
      <c r="L2449" s="169">
        <f t="shared" si="428"/>
        <v>456.42085841906919</v>
      </c>
      <c r="M2449">
        <f t="shared" si="418"/>
        <v>78</v>
      </c>
      <c r="N2449" s="168">
        <f t="shared" si="424"/>
        <v>-1</v>
      </c>
      <c r="O2449" s="168">
        <f t="shared" si="425"/>
        <v>78</v>
      </c>
      <c r="P2449" s="168">
        <f t="shared" si="426"/>
        <v>-1</v>
      </c>
      <c r="Q2449" s="168">
        <f t="shared" si="427"/>
        <v>-1</v>
      </c>
      <c r="R2449" s="168">
        <f t="shared" si="419"/>
        <v>-1</v>
      </c>
      <c r="S2449">
        <f t="shared" si="420"/>
        <v>-1</v>
      </c>
      <c r="T2449">
        <f t="shared" si="421"/>
        <v>434</v>
      </c>
      <c r="U2449">
        <f t="shared" si="422"/>
        <v>-1</v>
      </c>
    </row>
    <row r="2450" spans="2:21" x14ac:dyDescent="0.25">
      <c r="B2450" s="167">
        <v>304.04824050000002</v>
      </c>
      <c r="C2450" s="168">
        <v>2.9656325184467933</v>
      </c>
      <c r="D2450" s="168">
        <v>3796</v>
      </c>
      <c r="E2450" s="168">
        <v>16</v>
      </c>
      <c r="F2450" s="168">
        <v>75</v>
      </c>
      <c r="G2450" s="168">
        <v>70</v>
      </c>
      <c r="H2450" s="168">
        <v>4500</v>
      </c>
      <c r="I2450" s="168">
        <f t="shared" si="423"/>
        <v>26838530.55799998</v>
      </c>
      <c r="J2450" s="168">
        <v>423</v>
      </c>
      <c r="K2450" s="168">
        <v>34</v>
      </c>
      <c r="L2450" s="169">
        <f t="shared" si="428"/>
        <v>119.9249765478401</v>
      </c>
      <c r="M2450">
        <f t="shared" si="418"/>
        <v>70</v>
      </c>
      <c r="N2450" s="168">
        <f t="shared" si="424"/>
        <v>70</v>
      </c>
      <c r="O2450" s="168">
        <f t="shared" si="425"/>
        <v>-1</v>
      </c>
      <c r="P2450" s="168">
        <f t="shared" si="426"/>
        <v>-1</v>
      </c>
      <c r="Q2450" s="168">
        <f t="shared" si="427"/>
        <v>-1</v>
      </c>
      <c r="R2450" s="168">
        <f t="shared" si="419"/>
        <v>34</v>
      </c>
      <c r="S2450">
        <f t="shared" si="420"/>
        <v>-1</v>
      </c>
      <c r="T2450">
        <f t="shared" si="421"/>
        <v>-1</v>
      </c>
      <c r="U2450">
        <f t="shared" si="422"/>
        <v>-1</v>
      </c>
    </row>
    <row r="2451" spans="2:21" x14ac:dyDescent="0.25">
      <c r="B2451" s="167">
        <v>304.05902730000003</v>
      </c>
      <c r="C2451" s="168">
        <v>2.9657615220819058</v>
      </c>
      <c r="D2451" s="168">
        <v>3797</v>
      </c>
      <c r="E2451" s="168">
        <v>14</v>
      </c>
      <c r="F2451" s="168">
        <v>49</v>
      </c>
      <c r="G2451" s="168">
        <v>67</v>
      </c>
      <c r="H2451" s="168">
        <v>3360</v>
      </c>
      <c r="I2451" s="168">
        <f t="shared" si="423"/>
        <v>26841890.55799998</v>
      </c>
      <c r="J2451" s="168">
        <v>385</v>
      </c>
      <c r="K2451" s="168">
        <v>429</v>
      </c>
      <c r="L2451" s="169">
        <f t="shared" si="428"/>
        <v>406.40497044204562</v>
      </c>
      <c r="M2451">
        <f t="shared" si="418"/>
        <v>67</v>
      </c>
      <c r="N2451" s="168">
        <f t="shared" si="424"/>
        <v>67</v>
      </c>
      <c r="O2451" s="168">
        <f t="shared" si="425"/>
        <v>-1</v>
      </c>
      <c r="P2451" s="168">
        <f t="shared" si="426"/>
        <v>-1</v>
      </c>
      <c r="Q2451" s="168">
        <f t="shared" si="427"/>
        <v>-1</v>
      </c>
      <c r="R2451" s="168">
        <f t="shared" si="419"/>
        <v>-1</v>
      </c>
      <c r="S2451">
        <f t="shared" si="420"/>
        <v>-1</v>
      </c>
      <c r="T2451">
        <f t="shared" si="421"/>
        <v>429</v>
      </c>
      <c r="U2451">
        <f t="shared" si="422"/>
        <v>-1</v>
      </c>
    </row>
    <row r="2452" spans="2:21" x14ac:dyDescent="0.25">
      <c r="B2452" s="167">
        <v>304.08409150000006</v>
      </c>
      <c r="C2452" s="168">
        <v>2.9660613288361861</v>
      </c>
      <c r="D2452" s="168">
        <v>3800</v>
      </c>
      <c r="E2452" s="168">
        <v>4</v>
      </c>
      <c r="F2452" s="168">
        <v>41</v>
      </c>
      <c r="G2452" s="168">
        <v>70</v>
      </c>
      <c r="H2452" s="168">
        <v>3377</v>
      </c>
      <c r="I2452" s="168">
        <f t="shared" si="423"/>
        <v>26845267.55799998</v>
      </c>
      <c r="J2452" s="168">
        <v>586</v>
      </c>
      <c r="K2452" s="168">
        <v>434</v>
      </c>
      <c r="L2452" s="169">
        <f t="shared" si="428"/>
        <v>504.30546298845502</v>
      </c>
      <c r="M2452">
        <f t="shared" si="418"/>
        <v>70</v>
      </c>
      <c r="N2452" s="168">
        <f t="shared" si="424"/>
        <v>70</v>
      </c>
      <c r="O2452" s="168">
        <f t="shared" si="425"/>
        <v>-1</v>
      </c>
      <c r="P2452" s="168">
        <f t="shared" si="426"/>
        <v>-1</v>
      </c>
      <c r="Q2452" s="168">
        <f t="shared" si="427"/>
        <v>-1</v>
      </c>
      <c r="R2452" s="168">
        <f t="shared" si="419"/>
        <v>-1</v>
      </c>
      <c r="S2452">
        <f t="shared" si="420"/>
        <v>-1</v>
      </c>
      <c r="T2452">
        <f t="shared" si="421"/>
        <v>434</v>
      </c>
      <c r="U2452">
        <f t="shared" si="422"/>
        <v>-1</v>
      </c>
    </row>
    <row r="2453" spans="2:21" x14ac:dyDescent="0.25">
      <c r="B2453" s="167">
        <v>304.09976930000005</v>
      </c>
      <c r="C2453" s="168">
        <v>2.9662488980775112</v>
      </c>
      <c r="D2453" s="168">
        <v>3802</v>
      </c>
      <c r="E2453" s="168">
        <v>10</v>
      </c>
      <c r="F2453" s="168">
        <v>15</v>
      </c>
      <c r="G2453" s="168">
        <v>61</v>
      </c>
      <c r="H2453" s="168">
        <v>549.02300000000002</v>
      </c>
      <c r="I2453" s="168">
        <f t="shared" si="423"/>
        <v>26845816.580999978</v>
      </c>
      <c r="J2453" s="168">
        <v>379</v>
      </c>
      <c r="K2453" s="168">
        <v>429</v>
      </c>
      <c r="L2453" s="169">
        <f t="shared" si="428"/>
        <v>403.22574322580152</v>
      </c>
      <c r="M2453">
        <f t="shared" si="418"/>
        <v>61</v>
      </c>
      <c r="N2453" s="168">
        <f t="shared" si="424"/>
        <v>61</v>
      </c>
      <c r="O2453" s="168">
        <f t="shared" si="425"/>
        <v>-1</v>
      </c>
      <c r="P2453" s="168">
        <f t="shared" si="426"/>
        <v>-1</v>
      </c>
      <c r="Q2453" s="168">
        <f t="shared" si="427"/>
        <v>-1</v>
      </c>
      <c r="R2453" s="168">
        <f t="shared" si="419"/>
        <v>-1</v>
      </c>
      <c r="S2453">
        <f t="shared" si="420"/>
        <v>-1</v>
      </c>
      <c r="T2453">
        <f t="shared" si="421"/>
        <v>429</v>
      </c>
      <c r="U2453">
        <f t="shared" si="422"/>
        <v>-1</v>
      </c>
    </row>
    <row r="2454" spans="2:21" x14ac:dyDescent="0.25">
      <c r="B2454" s="167">
        <v>304.11403950000005</v>
      </c>
      <c r="C2454" s="168">
        <v>2.9664196524966413</v>
      </c>
      <c r="D2454" s="168">
        <v>3803</v>
      </c>
      <c r="E2454" s="168">
        <v>3</v>
      </c>
      <c r="F2454" s="168">
        <v>30</v>
      </c>
      <c r="G2454" s="168">
        <v>67</v>
      </c>
      <c r="H2454" s="168">
        <v>1814</v>
      </c>
      <c r="I2454" s="168">
        <f t="shared" si="423"/>
        <v>26847630.580999978</v>
      </c>
      <c r="J2454" s="168">
        <v>394</v>
      </c>
      <c r="K2454" s="168">
        <v>468</v>
      </c>
      <c r="L2454" s="169">
        <f t="shared" si="428"/>
        <v>429.40889604198935</v>
      </c>
      <c r="M2454">
        <f t="shared" si="418"/>
        <v>67</v>
      </c>
      <c r="N2454" s="168">
        <f t="shared" si="424"/>
        <v>67</v>
      </c>
      <c r="O2454" s="168">
        <f t="shared" si="425"/>
        <v>-1</v>
      </c>
      <c r="P2454" s="168">
        <f t="shared" si="426"/>
        <v>-1</v>
      </c>
      <c r="Q2454" s="168">
        <f t="shared" si="427"/>
        <v>-1</v>
      </c>
      <c r="R2454" s="168">
        <f t="shared" si="419"/>
        <v>-1</v>
      </c>
      <c r="S2454">
        <f t="shared" si="420"/>
        <v>-1</v>
      </c>
      <c r="T2454">
        <f t="shared" si="421"/>
        <v>468</v>
      </c>
      <c r="U2454">
        <f t="shared" si="422"/>
        <v>-1</v>
      </c>
    </row>
    <row r="2455" spans="2:21" x14ac:dyDescent="0.25">
      <c r="B2455" s="167">
        <v>304.11862870000004</v>
      </c>
      <c r="C2455" s="168">
        <v>2.9664745711730469</v>
      </c>
      <c r="D2455" s="168">
        <v>3804</v>
      </c>
      <c r="E2455" s="168">
        <v>15</v>
      </c>
      <c r="F2455" s="168">
        <v>100</v>
      </c>
      <c r="G2455" s="168">
        <v>68</v>
      </c>
      <c r="H2455" s="168">
        <v>6527</v>
      </c>
      <c r="I2455" s="168">
        <f t="shared" si="423"/>
        <v>26854157.580999978</v>
      </c>
      <c r="J2455" s="168">
        <v>363</v>
      </c>
      <c r="K2455" s="168">
        <v>429</v>
      </c>
      <c r="L2455" s="169">
        <f t="shared" si="428"/>
        <v>394.62260452234614</v>
      </c>
      <c r="M2455">
        <f t="shared" si="418"/>
        <v>68</v>
      </c>
      <c r="N2455" s="168">
        <f t="shared" si="424"/>
        <v>68</v>
      </c>
      <c r="O2455" s="168">
        <f t="shared" si="425"/>
        <v>-1</v>
      </c>
      <c r="P2455" s="168">
        <f t="shared" si="426"/>
        <v>-1</v>
      </c>
      <c r="Q2455" s="168">
        <f t="shared" si="427"/>
        <v>-1</v>
      </c>
      <c r="R2455" s="168">
        <f t="shared" si="419"/>
        <v>-1</v>
      </c>
      <c r="S2455">
        <f t="shared" si="420"/>
        <v>-1</v>
      </c>
      <c r="T2455">
        <f t="shared" si="421"/>
        <v>429</v>
      </c>
      <c r="U2455">
        <f t="shared" si="422"/>
        <v>-1</v>
      </c>
    </row>
    <row r="2456" spans="2:21" x14ac:dyDescent="0.25">
      <c r="B2456" s="167">
        <v>304.12999330000002</v>
      </c>
      <c r="C2456" s="168">
        <v>2.9666105815599173</v>
      </c>
      <c r="D2456" s="168">
        <v>3805</v>
      </c>
      <c r="E2456" s="168">
        <v>5</v>
      </c>
      <c r="F2456" s="168">
        <v>102</v>
      </c>
      <c r="G2456" s="168">
        <v>75</v>
      </c>
      <c r="H2456" s="168">
        <v>11221</v>
      </c>
      <c r="I2456" s="168">
        <f t="shared" si="423"/>
        <v>26865378.580999978</v>
      </c>
      <c r="J2456" s="168">
        <v>380</v>
      </c>
      <c r="K2456" s="168">
        <v>468</v>
      </c>
      <c r="L2456" s="169">
        <f t="shared" si="428"/>
        <v>421.71080137933387</v>
      </c>
      <c r="M2456">
        <f t="shared" si="418"/>
        <v>75</v>
      </c>
      <c r="N2456" s="168">
        <f t="shared" si="424"/>
        <v>-1</v>
      </c>
      <c r="O2456" s="168">
        <f t="shared" si="425"/>
        <v>75</v>
      </c>
      <c r="P2456" s="168">
        <f t="shared" si="426"/>
        <v>-1</v>
      </c>
      <c r="Q2456" s="168">
        <f t="shared" si="427"/>
        <v>-1</v>
      </c>
      <c r="R2456" s="168">
        <f t="shared" si="419"/>
        <v>-1</v>
      </c>
      <c r="S2456">
        <f t="shared" si="420"/>
        <v>-1</v>
      </c>
      <c r="T2456">
        <f t="shared" si="421"/>
        <v>468</v>
      </c>
      <c r="U2456">
        <f t="shared" si="422"/>
        <v>-1</v>
      </c>
    </row>
    <row r="2457" spans="2:21" x14ac:dyDescent="0.25">
      <c r="B2457" s="167">
        <v>304.13560600000005</v>
      </c>
      <c r="C2457" s="168">
        <v>2.9666777595234564</v>
      </c>
      <c r="D2457" s="168">
        <v>3806</v>
      </c>
      <c r="E2457" s="168">
        <v>11</v>
      </c>
      <c r="F2457" s="168">
        <v>129</v>
      </c>
      <c r="G2457" s="168">
        <v>79</v>
      </c>
      <c r="H2457" s="168">
        <v>38863</v>
      </c>
      <c r="I2457" s="168">
        <f t="shared" si="423"/>
        <v>26904241.580999978</v>
      </c>
      <c r="J2457" s="168">
        <v>490</v>
      </c>
      <c r="K2457" s="168">
        <v>434</v>
      </c>
      <c r="L2457" s="169">
        <f t="shared" si="428"/>
        <v>461.15073457601693</v>
      </c>
      <c r="M2457">
        <f t="shared" si="418"/>
        <v>79</v>
      </c>
      <c r="N2457" s="168">
        <f t="shared" si="424"/>
        <v>-1</v>
      </c>
      <c r="O2457" s="168">
        <f t="shared" si="425"/>
        <v>79</v>
      </c>
      <c r="P2457" s="168">
        <f t="shared" si="426"/>
        <v>-1</v>
      </c>
      <c r="Q2457" s="168">
        <f t="shared" si="427"/>
        <v>-1</v>
      </c>
      <c r="R2457" s="168">
        <f t="shared" si="419"/>
        <v>-1</v>
      </c>
      <c r="S2457">
        <f t="shared" si="420"/>
        <v>-1</v>
      </c>
      <c r="T2457">
        <f t="shared" si="421"/>
        <v>434</v>
      </c>
      <c r="U2457">
        <f t="shared" si="422"/>
        <v>-1</v>
      </c>
    </row>
    <row r="2458" spans="2:21" x14ac:dyDescent="0.25">
      <c r="B2458" s="167">
        <v>304.15863330000002</v>
      </c>
      <c r="C2458" s="168">
        <v>2.9669534111716045</v>
      </c>
      <c r="D2458" s="168">
        <v>3808</v>
      </c>
      <c r="E2458" s="168">
        <v>15</v>
      </c>
      <c r="F2458" s="168">
        <v>100</v>
      </c>
      <c r="G2458" s="168">
        <v>68</v>
      </c>
      <c r="H2458" s="168">
        <v>6257</v>
      </c>
      <c r="I2458" s="168">
        <f t="shared" si="423"/>
        <v>26910498.580999978</v>
      </c>
      <c r="J2458" s="168">
        <v>367</v>
      </c>
      <c r="K2458" s="168">
        <v>434</v>
      </c>
      <c r="L2458" s="169">
        <f t="shared" si="428"/>
        <v>399.09647956352609</v>
      </c>
      <c r="M2458">
        <f t="shared" si="418"/>
        <v>68</v>
      </c>
      <c r="N2458" s="168">
        <f t="shared" si="424"/>
        <v>68</v>
      </c>
      <c r="O2458" s="168">
        <f t="shared" si="425"/>
        <v>-1</v>
      </c>
      <c r="P2458" s="168">
        <f t="shared" si="426"/>
        <v>-1</v>
      </c>
      <c r="Q2458" s="168">
        <f t="shared" si="427"/>
        <v>-1</v>
      </c>
      <c r="R2458" s="168">
        <f t="shared" si="419"/>
        <v>-1</v>
      </c>
      <c r="S2458">
        <f t="shared" si="420"/>
        <v>-1</v>
      </c>
      <c r="T2458">
        <f t="shared" si="421"/>
        <v>434</v>
      </c>
      <c r="U2458">
        <f t="shared" si="422"/>
        <v>-1</v>
      </c>
    </row>
    <row r="2459" spans="2:21" x14ac:dyDescent="0.25">
      <c r="B2459" s="167">
        <v>304.18172750000002</v>
      </c>
      <c r="C2459" s="168">
        <v>2.9672299278174372</v>
      </c>
      <c r="D2459" s="168">
        <v>3810</v>
      </c>
      <c r="E2459" s="168">
        <v>12</v>
      </c>
      <c r="F2459" s="168">
        <v>34</v>
      </c>
      <c r="G2459" s="168">
        <v>65</v>
      </c>
      <c r="H2459" s="168">
        <v>1278</v>
      </c>
      <c r="I2459" s="168">
        <f t="shared" si="423"/>
        <v>26911776.580999978</v>
      </c>
      <c r="J2459" s="168">
        <v>460</v>
      </c>
      <c r="K2459" s="168">
        <v>434</v>
      </c>
      <c r="L2459" s="169">
        <f t="shared" si="428"/>
        <v>446.81092197930883</v>
      </c>
      <c r="M2459">
        <f t="shared" si="418"/>
        <v>65</v>
      </c>
      <c r="N2459" s="168">
        <f t="shared" si="424"/>
        <v>65</v>
      </c>
      <c r="O2459" s="168">
        <f t="shared" si="425"/>
        <v>-1</v>
      </c>
      <c r="P2459" s="168">
        <f t="shared" si="426"/>
        <v>-1</v>
      </c>
      <c r="Q2459" s="168">
        <f t="shared" si="427"/>
        <v>-1</v>
      </c>
      <c r="R2459" s="168">
        <f t="shared" si="419"/>
        <v>-1</v>
      </c>
      <c r="S2459">
        <f t="shared" si="420"/>
        <v>-1</v>
      </c>
      <c r="T2459">
        <f t="shared" si="421"/>
        <v>434</v>
      </c>
      <c r="U2459">
        <f t="shared" si="422"/>
        <v>-1</v>
      </c>
    </row>
    <row r="2460" spans="2:21" x14ac:dyDescent="0.25">
      <c r="B2460" s="167">
        <v>304.19012130000004</v>
      </c>
      <c r="C2460" s="168">
        <v>2.9673304462705872</v>
      </c>
      <c r="D2460" s="168">
        <v>3811</v>
      </c>
      <c r="E2460" s="168">
        <v>1</v>
      </c>
      <c r="F2460" s="168">
        <v>123</v>
      </c>
      <c r="G2460" s="168">
        <v>79</v>
      </c>
      <c r="H2460" s="168">
        <v>20633</v>
      </c>
      <c r="I2460" s="168">
        <f t="shared" si="423"/>
        <v>26932409.580999978</v>
      </c>
      <c r="J2460" s="168">
        <v>527</v>
      </c>
      <c r="K2460" s="168">
        <v>673</v>
      </c>
      <c r="L2460" s="169">
        <f t="shared" si="428"/>
        <v>595.54260972662564</v>
      </c>
      <c r="M2460">
        <f t="shared" si="418"/>
        <v>79</v>
      </c>
      <c r="N2460" s="168">
        <f t="shared" si="424"/>
        <v>-1</v>
      </c>
      <c r="O2460" s="168">
        <f t="shared" si="425"/>
        <v>79</v>
      </c>
      <c r="P2460" s="168">
        <f t="shared" si="426"/>
        <v>-1</v>
      </c>
      <c r="Q2460" s="168">
        <f t="shared" si="427"/>
        <v>-1</v>
      </c>
      <c r="R2460" s="168">
        <f t="shared" si="419"/>
        <v>-1</v>
      </c>
      <c r="S2460">
        <f t="shared" si="420"/>
        <v>-1</v>
      </c>
      <c r="T2460">
        <f t="shared" si="421"/>
        <v>-1</v>
      </c>
      <c r="U2460">
        <f t="shared" si="422"/>
        <v>673</v>
      </c>
    </row>
    <row r="2461" spans="2:21" x14ac:dyDescent="0.25">
      <c r="B2461" s="167">
        <v>304.19115700000003</v>
      </c>
      <c r="C2461" s="168">
        <v>2.9673428496996928</v>
      </c>
      <c r="D2461" s="168">
        <v>3812</v>
      </c>
      <c r="E2461" s="168">
        <v>5</v>
      </c>
      <c r="F2461" s="168">
        <v>16</v>
      </c>
      <c r="G2461" s="168">
        <v>62</v>
      </c>
      <c r="H2461" s="168">
        <v>711.30200000000002</v>
      </c>
      <c r="I2461" s="168">
        <f t="shared" si="423"/>
        <v>26933120.882999979</v>
      </c>
      <c r="J2461" s="168">
        <v>352</v>
      </c>
      <c r="K2461" s="168">
        <v>34</v>
      </c>
      <c r="L2461" s="169">
        <f t="shared" si="428"/>
        <v>109.39835464941875</v>
      </c>
      <c r="M2461">
        <f t="shared" si="418"/>
        <v>62</v>
      </c>
      <c r="N2461" s="168">
        <f t="shared" si="424"/>
        <v>62</v>
      </c>
      <c r="O2461" s="168">
        <f t="shared" si="425"/>
        <v>-1</v>
      </c>
      <c r="P2461" s="168">
        <f t="shared" si="426"/>
        <v>-1</v>
      </c>
      <c r="Q2461" s="168">
        <f t="shared" si="427"/>
        <v>-1</v>
      </c>
      <c r="R2461" s="168">
        <f t="shared" si="419"/>
        <v>34</v>
      </c>
      <c r="S2461">
        <f t="shared" si="420"/>
        <v>-1</v>
      </c>
      <c r="T2461">
        <f t="shared" si="421"/>
        <v>-1</v>
      </c>
      <c r="U2461">
        <f t="shared" si="422"/>
        <v>-1</v>
      </c>
    </row>
    <row r="2462" spans="2:21" x14ac:dyDescent="0.25">
      <c r="B2462" s="167">
        <v>304.21452120000004</v>
      </c>
      <c r="C2462" s="168">
        <v>2.9676226911574148</v>
      </c>
      <c r="D2462" s="168">
        <v>3814</v>
      </c>
      <c r="E2462" s="168">
        <v>1</v>
      </c>
      <c r="F2462" s="168">
        <v>128</v>
      </c>
      <c r="G2462" s="168">
        <v>82</v>
      </c>
      <c r="H2462" s="168">
        <v>44074</v>
      </c>
      <c r="I2462" s="168">
        <f t="shared" si="423"/>
        <v>26977194.882999979</v>
      </c>
      <c r="J2462" s="168">
        <v>519</v>
      </c>
      <c r="K2462" s="168">
        <v>673</v>
      </c>
      <c r="L2462" s="169">
        <f t="shared" si="428"/>
        <v>591.00507612033243</v>
      </c>
      <c r="M2462">
        <f t="shared" si="418"/>
        <v>82</v>
      </c>
      <c r="N2462" s="168">
        <f t="shared" si="424"/>
        <v>-1</v>
      </c>
      <c r="O2462" s="168">
        <f t="shared" si="425"/>
        <v>82</v>
      </c>
      <c r="P2462" s="168">
        <f t="shared" si="426"/>
        <v>-1</v>
      </c>
      <c r="Q2462" s="168">
        <f t="shared" si="427"/>
        <v>-1</v>
      </c>
      <c r="R2462" s="168">
        <f t="shared" si="419"/>
        <v>-1</v>
      </c>
      <c r="S2462">
        <f t="shared" si="420"/>
        <v>-1</v>
      </c>
      <c r="T2462">
        <f t="shared" si="421"/>
        <v>-1</v>
      </c>
      <c r="U2462">
        <f t="shared" si="422"/>
        <v>673</v>
      </c>
    </row>
    <row r="2463" spans="2:21" x14ac:dyDescent="0.25">
      <c r="B2463" s="167">
        <v>304.22225880000002</v>
      </c>
      <c r="C2463" s="168">
        <v>2.9677153816992616</v>
      </c>
      <c r="D2463" s="168">
        <v>3815</v>
      </c>
      <c r="E2463" s="168">
        <v>5</v>
      </c>
      <c r="F2463" s="168">
        <v>109</v>
      </c>
      <c r="G2463" s="168">
        <v>63</v>
      </c>
      <c r="H2463" s="168">
        <v>1737</v>
      </c>
      <c r="I2463" s="168">
        <f t="shared" si="423"/>
        <v>26978931.882999979</v>
      </c>
      <c r="J2463" s="168">
        <v>329</v>
      </c>
      <c r="K2463" s="168">
        <v>34</v>
      </c>
      <c r="L2463" s="169">
        <f t="shared" si="428"/>
        <v>105.76388797694608</v>
      </c>
      <c r="M2463">
        <f t="shared" si="418"/>
        <v>63</v>
      </c>
      <c r="N2463" s="168">
        <f t="shared" si="424"/>
        <v>63</v>
      </c>
      <c r="O2463" s="168">
        <f t="shared" si="425"/>
        <v>-1</v>
      </c>
      <c r="P2463" s="168">
        <f t="shared" si="426"/>
        <v>-1</v>
      </c>
      <c r="Q2463" s="168">
        <f t="shared" si="427"/>
        <v>-1</v>
      </c>
      <c r="R2463" s="168">
        <f t="shared" si="419"/>
        <v>34</v>
      </c>
      <c r="S2463">
        <f t="shared" si="420"/>
        <v>-1</v>
      </c>
      <c r="T2463">
        <f t="shared" si="421"/>
        <v>-1</v>
      </c>
      <c r="U2463">
        <f t="shared" si="422"/>
        <v>-1</v>
      </c>
    </row>
    <row r="2464" spans="2:21" x14ac:dyDescent="0.25">
      <c r="B2464" s="167">
        <v>304.22830200000004</v>
      </c>
      <c r="C2464" s="168">
        <v>2.9677877796463905</v>
      </c>
      <c r="D2464" s="168">
        <v>3816</v>
      </c>
      <c r="E2464" s="168">
        <v>1</v>
      </c>
      <c r="F2464" s="168">
        <v>14</v>
      </c>
      <c r="G2464" s="168">
        <v>63</v>
      </c>
      <c r="H2464" s="168">
        <v>352.58800000000002</v>
      </c>
      <c r="I2464" s="168">
        <f t="shared" si="423"/>
        <v>26979284.470999978</v>
      </c>
      <c r="J2464" s="168">
        <v>508</v>
      </c>
      <c r="K2464" s="168">
        <v>107</v>
      </c>
      <c r="L2464" s="169">
        <f t="shared" si="428"/>
        <v>233.14373249135392</v>
      </c>
      <c r="M2464">
        <f t="shared" si="418"/>
        <v>63</v>
      </c>
      <c r="N2464" s="168">
        <f t="shared" si="424"/>
        <v>63</v>
      </c>
      <c r="O2464" s="168">
        <f t="shared" si="425"/>
        <v>-1</v>
      </c>
      <c r="P2464" s="168">
        <f t="shared" si="426"/>
        <v>-1</v>
      </c>
      <c r="Q2464" s="168">
        <f t="shared" si="427"/>
        <v>-1</v>
      </c>
      <c r="R2464" s="168">
        <f t="shared" si="419"/>
        <v>107</v>
      </c>
      <c r="S2464">
        <f t="shared" si="420"/>
        <v>-1</v>
      </c>
      <c r="T2464">
        <f t="shared" si="421"/>
        <v>-1</v>
      </c>
      <c r="U2464">
        <f t="shared" si="422"/>
        <v>-1</v>
      </c>
    </row>
    <row r="2465" spans="2:21" x14ac:dyDescent="0.25">
      <c r="B2465" s="167">
        <v>304.23826920000005</v>
      </c>
      <c r="C2465" s="168">
        <v>2.9679071970089552</v>
      </c>
      <c r="D2465" s="168">
        <v>3817</v>
      </c>
      <c r="E2465" s="168">
        <v>5</v>
      </c>
      <c r="F2465" s="168">
        <v>114</v>
      </c>
      <c r="G2465" s="168">
        <v>65</v>
      </c>
      <c r="H2465" s="168">
        <v>2956</v>
      </c>
      <c r="I2465" s="168">
        <f t="shared" si="423"/>
        <v>26982240.470999978</v>
      </c>
      <c r="J2465" s="168">
        <v>333</v>
      </c>
      <c r="K2465" s="168">
        <v>34</v>
      </c>
      <c r="L2465" s="169">
        <f t="shared" si="428"/>
        <v>106.40488710580919</v>
      </c>
      <c r="M2465">
        <f t="shared" si="418"/>
        <v>65</v>
      </c>
      <c r="N2465" s="168">
        <f t="shared" si="424"/>
        <v>65</v>
      </c>
      <c r="O2465" s="168">
        <f t="shared" si="425"/>
        <v>-1</v>
      </c>
      <c r="P2465" s="168">
        <f t="shared" si="426"/>
        <v>-1</v>
      </c>
      <c r="Q2465" s="168">
        <f t="shared" si="427"/>
        <v>-1</v>
      </c>
      <c r="R2465" s="168">
        <f t="shared" si="419"/>
        <v>34</v>
      </c>
      <c r="S2465">
        <f t="shared" si="420"/>
        <v>-1</v>
      </c>
      <c r="T2465">
        <f t="shared" si="421"/>
        <v>-1</v>
      </c>
      <c r="U2465">
        <f t="shared" si="422"/>
        <v>-1</v>
      </c>
    </row>
    <row r="2466" spans="2:21" x14ac:dyDescent="0.25">
      <c r="B2466" s="167">
        <v>304.24540950000005</v>
      </c>
      <c r="C2466" s="168">
        <v>2.967992752557989</v>
      </c>
      <c r="D2466" s="168">
        <v>3818</v>
      </c>
      <c r="E2466" s="168">
        <v>7</v>
      </c>
      <c r="F2466" s="168">
        <v>44</v>
      </c>
      <c r="G2466" s="168">
        <v>69</v>
      </c>
      <c r="H2466" s="168">
        <v>3552</v>
      </c>
      <c r="I2466" s="168">
        <f t="shared" si="423"/>
        <v>26985792.470999978</v>
      </c>
      <c r="J2466" s="168">
        <v>472</v>
      </c>
      <c r="K2466" s="168">
        <v>434</v>
      </c>
      <c r="L2466" s="169">
        <f t="shared" si="428"/>
        <v>452.60136986094068</v>
      </c>
      <c r="M2466">
        <f t="shared" si="418"/>
        <v>69</v>
      </c>
      <c r="N2466" s="168">
        <f t="shared" si="424"/>
        <v>69</v>
      </c>
      <c r="O2466" s="168">
        <f t="shared" si="425"/>
        <v>-1</v>
      </c>
      <c r="P2466" s="168">
        <f t="shared" si="426"/>
        <v>-1</v>
      </c>
      <c r="Q2466" s="168">
        <f t="shared" si="427"/>
        <v>-1</v>
      </c>
      <c r="R2466" s="168">
        <f t="shared" si="419"/>
        <v>-1</v>
      </c>
      <c r="S2466">
        <f t="shared" si="420"/>
        <v>-1</v>
      </c>
      <c r="T2466">
        <f t="shared" si="421"/>
        <v>434</v>
      </c>
      <c r="U2466">
        <f t="shared" si="422"/>
        <v>-1</v>
      </c>
    </row>
    <row r="2467" spans="2:21" x14ac:dyDescent="0.25">
      <c r="B2467" s="167">
        <v>304.25799650000005</v>
      </c>
      <c r="C2467" s="168">
        <v>2.9681435858165335</v>
      </c>
      <c r="D2467" s="168">
        <v>3819</v>
      </c>
      <c r="E2467" s="168">
        <v>8</v>
      </c>
      <c r="F2467" s="168">
        <v>184</v>
      </c>
      <c r="G2467" s="168">
        <v>93</v>
      </c>
      <c r="H2467" s="168">
        <v>822435</v>
      </c>
      <c r="I2467" s="168">
        <f t="shared" si="423"/>
        <v>27808227.470999978</v>
      </c>
      <c r="J2467" s="168">
        <v>385</v>
      </c>
      <c r="K2467" s="168">
        <v>107</v>
      </c>
      <c r="L2467" s="169">
        <f t="shared" si="428"/>
        <v>202.96551431216093</v>
      </c>
      <c r="M2467">
        <f t="shared" si="418"/>
        <v>93</v>
      </c>
      <c r="N2467" s="168">
        <f t="shared" si="424"/>
        <v>-1</v>
      </c>
      <c r="O2467" s="168">
        <f t="shared" si="425"/>
        <v>-1</v>
      </c>
      <c r="P2467" s="168">
        <f t="shared" si="426"/>
        <v>93</v>
      </c>
      <c r="Q2467" s="168">
        <f t="shared" si="427"/>
        <v>-1</v>
      </c>
      <c r="R2467" s="168">
        <f t="shared" si="419"/>
        <v>107</v>
      </c>
      <c r="S2467">
        <f t="shared" si="420"/>
        <v>-1</v>
      </c>
      <c r="T2467">
        <f t="shared" si="421"/>
        <v>-1</v>
      </c>
      <c r="U2467">
        <f t="shared" si="422"/>
        <v>-1</v>
      </c>
    </row>
    <row r="2468" spans="2:21" x14ac:dyDescent="0.25">
      <c r="B2468" s="167">
        <v>304.26502930000004</v>
      </c>
      <c r="C2468" s="168">
        <v>2.9682278699983842</v>
      </c>
      <c r="D2468" s="168">
        <v>3820</v>
      </c>
      <c r="E2468" s="168">
        <v>9</v>
      </c>
      <c r="F2468" s="168">
        <v>184</v>
      </c>
      <c r="G2468" s="168">
        <v>86</v>
      </c>
      <c r="H2468" s="168">
        <v>213221</v>
      </c>
      <c r="I2468" s="168">
        <f t="shared" si="423"/>
        <v>28021448.470999978</v>
      </c>
      <c r="J2468" s="168">
        <v>498</v>
      </c>
      <c r="K2468" s="168">
        <v>434</v>
      </c>
      <c r="L2468" s="169">
        <f t="shared" si="428"/>
        <v>464.89998924499878</v>
      </c>
      <c r="M2468">
        <f t="shared" si="418"/>
        <v>86</v>
      </c>
      <c r="N2468" s="168">
        <f t="shared" si="424"/>
        <v>-1</v>
      </c>
      <c r="O2468" s="168">
        <f t="shared" si="425"/>
        <v>-1</v>
      </c>
      <c r="P2468" s="168">
        <f t="shared" si="426"/>
        <v>86</v>
      </c>
      <c r="Q2468" s="168">
        <f t="shared" si="427"/>
        <v>-1</v>
      </c>
      <c r="R2468" s="168">
        <f t="shared" si="419"/>
        <v>-1</v>
      </c>
      <c r="S2468">
        <f t="shared" si="420"/>
        <v>-1</v>
      </c>
      <c r="T2468">
        <f t="shared" si="421"/>
        <v>434</v>
      </c>
      <c r="U2468">
        <f t="shared" si="422"/>
        <v>-1</v>
      </c>
    </row>
    <row r="2469" spans="2:21" x14ac:dyDescent="0.25">
      <c r="B2469" s="167">
        <v>304.27552400000002</v>
      </c>
      <c r="C2469" s="168">
        <v>2.9683536542272018</v>
      </c>
      <c r="D2469" s="168">
        <v>3821</v>
      </c>
      <c r="E2469" s="168">
        <v>5</v>
      </c>
      <c r="F2469" s="168">
        <v>114</v>
      </c>
      <c r="G2469" s="168">
        <v>66</v>
      </c>
      <c r="H2469" s="168">
        <v>3490</v>
      </c>
      <c r="I2469" s="168">
        <f t="shared" si="423"/>
        <v>28024938.470999978</v>
      </c>
      <c r="J2469" s="168">
        <v>339</v>
      </c>
      <c r="K2469" s="168">
        <v>34</v>
      </c>
      <c r="L2469" s="169">
        <f t="shared" si="428"/>
        <v>107.35921013122255</v>
      </c>
      <c r="M2469">
        <f t="shared" si="418"/>
        <v>66</v>
      </c>
      <c r="N2469" s="168">
        <f t="shared" si="424"/>
        <v>66</v>
      </c>
      <c r="O2469" s="168">
        <f t="shared" si="425"/>
        <v>-1</v>
      </c>
      <c r="P2469" s="168">
        <f t="shared" si="426"/>
        <v>-1</v>
      </c>
      <c r="Q2469" s="168">
        <f t="shared" si="427"/>
        <v>-1</v>
      </c>
      <c r="R2469" s="168">
        <f t="shared" si="419"/>
        <v>34</v>
      </c>
      <c r="S2469">
        <f t="shared" si="420"/>
        <v>-1</v>
      </c>
      <c r="T2469">
        <f t="shared" si="421"/>
        <v>-1</v>
      </c>
      <c r="U2469">
        <f t="shared" si="422"/>
        <v>-1</v>
      </c>
    </row>
    <row r="2470" spans="2:21" x14ac:dyDescent="0.25">
      <c r="B2470" s="167">
        <v>304.28041850000005</v>
      </c>
      <c r="C2470" s="168">
        <v>2.9684123218072243</v>
      </c>
      <c r="D2470" s="168">
        <v>3822</v>
      </c>
      <c r="E2470" s="168">
        <v>4</v>
      </c>
      <c r="F2470" s="168">
        <v>183</v>
      </c>
      <c r="G2470" s="168">
        <v>86</v>
      </c>
      <c r="H2470" s="168">
        <v>190971</v>
      </c>
      <c r="I2470" s="168">
        <f t="shared" si="423"/>
        <v>28215909.470999978</v>
      </c>
      <c r="J2470" s="168">
        <v>523</v>
      </c>
      <c r="K2470" s="168">
        <v>434</v>
      </c>
      <c r="L2470" s="169">
        <f t="shared" si="428"/>
        <v>476.42627971177239</v>
      </c>
      <c r="M2470">
        <f t="shared" si="418"/>
        <v>86</v>
      </c>
      <c r="N2470" s="168">
        <f t="shared" si="424"/>
        <v>-1</v>
      </c>
      <c r="O2470" s="168">
        <f t="shared" si="425"/>
        <v>-1</v>
      </c>
      <c r="P2470" s="168">
        <f t="shared" si="426"/>
        <v>86</v>
      </c>
      <c r="Q2470" s="168">
        <f t="shared" si="427"/>
        <v>-1</v>
      </c>
      <c r="R2470" s="168">
        <f t="shared" si="419"/>
        <v>-1</v>
      </c>
      <c r="S2470">
        <f t="shared" si="420"/>
        <v>-1</v>
      </c>
      <c r="T2470">
        <f t="shared" si="421"/>
        <v>434</v>
      </c>
      <c r="U2470">
        <f t="shared" si="422"/>
        <v>-1</v>
      </c>
    </row>
    <row r="2471" spans="2:21" x14ac:dyDescent="0.25">
      <c r="B2471" s="167">
        <v>304.29819080000004</v>
      </c>
      <c r="C2471" s="168">
        <v>2.9686253725684604</v>
      </c>
      <c r="D2471" s="168">
        <v>3824</v>
      </c>
      <c r="E2471" s="168">
        <v>2</v>
      </c>
      <c r="F2471" s="168">
        <v>174</v>
      </c>
      <c r="G2471" s="168">
        <v>84</v>
      </c>
      <c r="H2471" s="168">
        <v>75280</v>
      </c>
      <c r="I2471" s="168">
        <f t="shared" si="423"/>
        <v>28291189.470999978</v>
      </c>
      <c r="J2471" s="168">
        <v>488</v>
      </c>
      <c r="K2471" s="168">
        <v>166</v>
      </c>
      <c r="L2471" s="169">
        <f t="shared" si="428"/>
        <v>284.61904363552344</v>
      </c>
      <c r="M2471">
        <f t="shared" si="418"/>
        <v>84</v>
      </c>
      <c r="N2471" s="168">
        <f t="shared" si="424"/>
        <v>-1</v>
      </c>
      <c r="O2471" s="168">
        <f t="shared" si="425"/>
        <v>84</v>
      </c>
      <c r="P2471" s="168">
        <f t="shared" si="426"/>
        <v>-1</v>
      </c>
      <c r="Q2471" s="168">
        <f t="shared" si="427"/>
        <v>-1</v>
      </c>
      <c r="R2471" s="168">
        <f t="shared" si="419"/>
        <v>166</v>
      </c>
      <c r="S2471">
        <f t="shared" si="420"/>
        <v>-1</v>
      </c>
      <c r="T2471">
        <f t="shared" si="421"/>
        <v>-1</v>
      </c>
      <c r="U2471">
        <f t="shared" si="422"/>
        <v>-1</v>
      </c>
    </row>
    <row r="2472" spans="2:21" x14ac:dyDescent="0.25">
      <c r="B2472" s="167">
        <v>304.32013550000005</v>
      </c>
      <c r="C2472" s="168">
        <v>2.9688884938960172</v>
      </c>
      <c r="D2472" s="168">
        <v>3826</v>
      </c>
      <c r="E2472" s="168">
        <v>8</v>
      </c>
      <c r="F2472" s="168">
        <v>184</v>
      </c>
      <c r="G2472" s="168">
        <v>96</v>
      </c>
      <c r="H2472" s="168">
        <v>2052000</v>
      </c>
      <c r="I2472" s="168">
        <f t="shared" si="423"/>
        <v>30343189.470999978</v>
      </c>
      <c r="J2472" s="168">
        <v>493</v>
      </c>
      <c r="K2472" s="168">
        <v>434</v>
      </c>
      <c r="L2472" s="169">
        <f t="shared" si="428"/>
        <v>462.56026634374899</v>
      </c>
      <c r="M2472">
        <f t="shared" si="418"/>
        <v>96</v>
      </c>
      <c r="N2472" s="168">
        <f t="shared" si="424"/>
        <v>-1</v>
      </c>
      <c r="O2472" s="168">
        <f t="shared" si="425"/>
        <v>-1</v>
      </c>
      <c r="P2472" s="168">
        <f t="shared" si="426"/>
        <v>-1</v>
      </c>
      <c r="Q2472" s="168">
        <f t="shared" si="427"/>
        <v>96</v>
      </c>
      <c r="R2472" s="168">
        <f t="shared" si="419"/>
        <v>-1</v>
      </c>
      <c r="S2472">
        <f t="shared" si="420"/>
        <v>-1</v>
      </c>
      <c r="T2472">
        <f t="shared" si="421"/>
        <v>434</v>
      </c>
      <c r="U2472">
        <f t="shared" si="422"/>
        <v>-1</v>
      </c>
    </row>
    <row r="2473" spans="2:21" x14ac:dyDescent="0.25">
      <c r="B2473" s="167">
        <v>304.33940870000004</v>
      </c>
      <c r="C2473" s="168">
        <v>2.9691196314372528</v>
      </c>
      <c r="D2473" s="168">
        <v>3827</v>
      </c>
      <c r="E2473" s="168">
        <v>4</v>
      </c>
      <c r="F2473" s="168">
        <v>107</v>
      </c>
      <c r="G2473" s="168">
        <v>83</v>
      </c>
      <c r="H2473" s="168">
        <v>51869</v>
      </c>
      <c r="I2473" s="168">
        <f t="shared" si="423"/>
        <v>30395058.470999978</v>
      </c>
      <c r="J2473" s="168">
        <v>551</v>
      </c>
      <c r="K2473" s="168">
        <v>434</v>
      </c>
      <c r="L2473" s="169">
        <f t="shared" si="428"/>
        <v>489.01329225287935</v>
      </c>
      <c r="M2473">
        <f t="shared" si="418"/>
        <v>83</v>
      </c>
      <c r="N2473" s="168">
        <f t="shared" si="424"/>
        <v>-1</v>
      </c>
      <c r="O2473" s="168">
        <f t="shared" si="425"/>
        <v>83</v>
      </c>
      <c r="P2473" s="168">
        <f t="shared" si="426"/>
        <v>-1</v>
      </c>
      <c r="Q2473" s="168">
        <f t="shared" si="427"/>
        <v>-1</v>
      </c>
      <c r="R2473" s="168">
        <f t="shared" si="419"/>
        <v>-1</v>
      </c>
      <c r="S2473">
        <f t="shared" si="420"/>
        <v>-1</v>
      </c>
      <c r="T2473">
        <f t="shared" si="421"/>
        <v>434</v>
      </c>
      <c r="U2473">
        <f t="shared" si="422"/>
        <v>-1</v>
      </c>
    </row>
    <row r="2474" spans="2:21" x14ac:dyDescent="0.25">
      <c r="B2474" s="167">
        <v>304.33942050000002</v>
      </c>
      <c r="C2474" s="168">
        <v>2.9691197729647758</v>
      </c>
      <c r="D2474" s="168">
        <v>3828</v>
      </c>
      <c r="E2474" s="168">
        <v>1</v>
      </c>
      <c r="F2474" s="168">
        <v>136</v>
      </c>
      <c r="G2474" s="168">
        <v>62</v>
      </c>
      <c r="H2474" s="168">
        <v>1455</v>
      </c>
      <c r="I2474" s="168">
        <f t="shared" si="423"/>
        <v>30396513.470999978</v>
      </c>
      <c r="J2474" s="168">
        <v>450</v>
      </c>
      <c r="K2474" s="168">
        <v>39</v>
      </c>
      <c r="L2474" s="169">
        <f t="shared" si="428"/>
        <v>132.47641299491769</v>
      </c>
      <c r="M2474">
        <f t="shared" si="418"/>
        <v>62</v>
      </c>
      <c r="N2474" s="168">
        <f t="shared" si="424"/>
        <v>62</v>
      </c>
      <c r="O2474" s="168">
        <f t="shared" si="425"/>
        <v>-1</v>
      </c>
      <c r="P2474" s="168">
        <f t="shared" si="426"/>
        <v>-1</v>
      </c>
      <c r="Q2474" s="168">
        <f t="shared" si="427"/>
        <v>-1</v>
      </c>
      <c r="R2474" s="168">
        <f t="shared" si="419"/>
        <v>39</v>
      </c>
      <c r="S2474">
        <f t="shared" si="420"/>
        <v>-1</v>
      </c>
      <c r="T2474">
        <f t="shared" si="421"/>
        <v>-1</v>
      </c>
      <c r="U2474">
        <f t="shared" si="422"/>
        <v>-1</v>
      </c>
    </row>
    <row r="2475" spans="2:21" x14ac:dyDescent="0.25">
      <c r="B2475" s="167">
        <v>304.34792300000004</v>
      </c>
      <c r="C2475" s="168">
        <v>2.9692217551205453</v>
      </c>
      <c r="D2475" s="168">
        <v>3829</v>
      </c>
      <c r="E2475" s="168">
        <v>18</v>
      </c>
      <c r="F2475" s="168">
        <v>52</v>
      </c>
      <c r="G2475" s="168">
        <v>63</v>
      </c>
      <c r="H2475" s="168">
        <v>1589</v>
      </c>
      <c r="I2475" s="168">
        <f t="shared" si="423"/>
        <v>30398102.470999978</v>
      </c>
      <c r="J2475" s="168">
        <v>344</v>
      </c>
      <c r="K2475" s="168">
        <v>136</v>
      </c>
      <c r="L2475" s="169">
        <f t="shared" si="428"/>
        <v>216.2960933535324</v>
      </c>
      <c r="M2475">
        <f t="shared" si="418"/>
        <v>63</v>
      </c>
      <c r="N2475" s="168">
        <f t="shared" si="424"/>
        <v>63</v>
      </c>
      <c r="O2475" s="168">
        <f t="shared" si="425"/>
        <v>-1</v>
      </c>
      <c r="P2475" s="168">
        <f t="shared" si="426"/>
        <v>-1</v>
      </c>
      <c r="Q2475" s="168">
        <f t="shared" si="427"/>
        <v>-1</v>
      </c>
      <c r="R2475" s="168">
        <f t="shared" si="419"/>
        <v>136</v>
      </c>
      <c r="S2475">
        <f t="shared" si="420"/>
        <v>-1</v>
      </c>
      <c r="T2475">
        <f t="shared" si="421"/>
        <v>-1</v>
      </c>
      <c r="U2475">
        <f t="shared" si="422"/>
        <v>-1</v>
      </c>
    </row>
    <row r="2476" spans="2:21" x14ac:dyDescent="0.25">
      <c r="B2476" s="167">
        <v>304.35369780000002</v>
      </c>
      <c r="C2476" s="168">
        <v>2.9692910252135216</v>
      </c>
      <c r="D2476" s="168">
        <v>3830</v>
      </c>
      <c r="E2476" s="168">
        <v>7</v>
      </c>
      <c r="F2476" s="168">
        <v>68</v>
      </c>
      <c r="G2476" s="168">
        <v>79</v>
      </c>
      <c r="H2476" s="168">
        <v>32159</v>
      </c>
      <c r="I2476" s="168">
        <f t="shared" si="423"/>
        <v>30430261.470999978</v>
      </c>
      <c r="J2476" s="168">
        <v>472</v>
      </c>
      <c r="K2476" s="168">
        <v>434</v>
      </c>
      <c r="L2476" s="169">
        <f t="shared" si="428"/>
        <v>452.60136986094068</v>
      </c>
      <c r="M2476">
        <f t="shared" si="418"/>
        <v>79</v>
      </c>
      <c r="N2476" s="168">
        <f t="shared" si="424"/>
        <v>-1</v>
      </c>
      <c r="O2476" s="168">
        <f t="shared" si="425"/>
        <v>79</v>
      </c>
      <c r="P2476" s="168">
        <f t="shared" si="426"/>
        <v>-1</v>
      </c>
      <c r="Q2476" s="168">
        <f t="shared" si="427"/>
        <v>-1</v>
      </c>
      <c r="R2476" s="168">
        <f t="shared" si="419"/>
        <v>-1</v>
      </c>
      <c r="S2476">
        <f t="shared" si="420"/>
        <v>-1</v>
      </c>
      <c r="T2476">
        <f t="shared" si="421"/>
        <v>434</v>
      </c>
      <c r="U2476">
        <f t="shared" si="422"/>
        <v>-1</v>
      </c>
    </row>
    <row r="2477" spans="2:21" x14ac:dyDescent="0.25">
      <c r="B2477" s="167">
        <v>304.36583670000005</v>
      </c>
      <c r="C2477" s="168">
        <v>2.9694366473512717</v>
      </c>
      <c r="D2477" s="168">
        <v>3831</v>
      </c>
      <c r="E2477" s="168">
        <v>21</v>
      </c>
      <c r="F2477" s="168">
        <v>96</v>
      </c>
      <c r="G2477" s="168">
        <v>64</v>
      </c>
      <c r="H2477" s="168">
        <v>1555</v>
      </c>
      <c r="I2477" s="168">
        <f t="shared" si="423"/>
        <v>30431816.470999978</v>
      </c>
      <c r="J2477" s="168">
        <v>332</v>
      </c>
      <c r="K2477" s="168">
        <v>141</v>
      </c>
      <c r="L2477" s="169">
        <f t="shared" si="428"/>
        <v>216.36080975999326</v>
      </c>
      <c r="M2477">
        <f t="shared" si="418"/>
        <v>64</v>
      </c>
      <c r="N2477" s="168">
        <f t="shared" si="424"/>
        <v>64</v>
      </c>
      <c r="O2477" s="168">
        <f t="shared" si="425"/>
        <v>-1</v>
      </c>
      <c r="P2477" s="168">
        <f t="shared" si="426"/>
        <v>-1</v>
      </c>
      <c r="Q2477" s="168">
        <f t="shared" si="427"/>
        <v>-1</v>
      </c>
      <c r="R2477" s="168">
        <f t="shared" si="419"/>
        <v>141</v>
      </c>
      <c r="S2477">
        <f t="shared" si="420"/>
        <v>-1</v>
      </c>
      <c r="T2477">
        <f t="shared" si="421"/>
        <v>-1</v>
      </c>
      <c r="U2477">
        <f t="shared" si="422"/>
        <v>-1</v>
      </c>
    </row>
    <row r="2478" spans="2:21" x14ac:dyDescent="0.25">
      <c r="B2478" s="167">
        <v>304.37687250000005</v>
      </c>
      <c r="C2478" s="168">
        <v>2.9695690518274609</v>
      </c>
      <c r="D2478" s="168">
        <v>3832</v>
      </c>
      <c r="E2478" s="168">
        <v>6</v>
      </c>
      <c r="F2478" s="168">
        <v>13</v>
      </c>
      <c r="G2478" s="168">
        <v>63</v>
      </c>
      <c r="H2478" s="168">
        <v>678.49599999999998</v>
      </c>
      <c r="I2478" s="168">
        <f t="shared" si="423"/>
        <v>30432494.966999978</v>
      </c>
      <c r="J2478" s="168">
        <v>501</v>
      </c>
      <c r="K2478" s="168">
        <v>434</v>
      </c>
      <c r="L2478" s="169">
        <f t="shared" si="428"/>
        <v>466.29818785837028</v>
      </c>
      <c r="M2478">
        <f t="shared" si="418"/>
        <v>63</v>
      </c>
      <c r="N2478" s="168">
        <f t="shared" si="424"/>
        <v>63</v>
      </c>
      <c r="O2478" s="168">
        <f t="shared" si="425"/>
        <v>-1</v>
      </c>
      <c r="P2478" s="168">
        <f t="shared" si="426"/>
        <v>-1</v>
      </c>
      <c r="Q2478" s="168">
        <f t="shared" si="427"/>
        <v>-1</v>
      </c>
      <c r="R2478" s="168">
        <f t="shared" si="419"/>
        <v>-1</v>
      </c>
      <c r="S2478">
        <f t="shared" si="420"/>
        <v>-1</v>
      </c>
      <c r="T2478">
        <f t="shared" si="421"/>
        <v>434</v>
      </c>
      <c r="U2478">
        <f t="shared" si="422"/>
        <v>-1</v>
      </c>
    </row>
    <row r="2479" spans="2:21" x14ac:dyDescent="0.25">
      <c r="B2479" s="167">
        <v>304.38521950000006</v>
      </c>
      <c r="C2479" s="168">
        <v>2.9696692066198298</v>
      </c>
      <c r="D2479" s="168">
        <v>3833</v>
      </c>
      <c r="E2479" s="168">
        <v>2</v>
      </c>
      <c r="F2479" s="168">
        <v>113</v>
      </c>
      <c r="G2479" s="168">
        <v>81</v>
      </c>
      <c r="H2479" s="168">
        <v>59515</v>
      </c>
      <c r="I2479" s="168">
        <f t="shared" si="423"/>
        <v>30492009.966999978</v>
      </c>
      <c r="J2479" s="168">
        <v>504</v>
      </c>
      <c r="K2479" s="168">
        <v>444</v>
      </c>
      <c r="L2479" s="169">
        <f t="shared" si="428"/>
        <v>473.04968026624857</v>
      </c>
      <c r="M2479">
        <f t="shared" si="418"/>
        <v>81</v>
      </c>
      <c r="N2479" s="168">
        <f t="shared" si="424"/>
        <v>-1</v>
      </c>
      <c r="O2479" s="168">
        <f t="shared" si="425"/>
        <v>81</v>
      </c>
      <c r="P2479" s="168">
        <f t="shared" si="426"/>
        <v>-1</v>
      </c>
      <c r="Q2479" s="168">
        <f t="shared" si="427"/>
        <v>-1</v>
      </c>
      <c r="R2479" s="168">
        <f t="shared" si="419"/>
        <v>-1</v>
      </c>
      <c r="S2479">
        <f t="shared" si="420"/>
        <v>-1</v>
      </c>
      <c r="T2479">
        <f t="shared" si="421"/>
        <v>444</v>
      </c>
      <c r="U2479">
        <f t="shared" si="422"/>
        <v>-1</v>
      </c>
    </row>
    <row r="2480" spans="2:21" x14ac:dyDescent="0.25">
      <c r="B2480" s="167">
        <v>304.39365900000001</v>
      </c>
      <c r="C2480" s="168">
        <v>2.9697704798889144</v>
      </c>
      <c r="D2480" s="168">
        <v>3834</v>
      </c>
      <c r="E2480" s="168">
        <v>5</v>
      </c>
      <c r="F2480" s="168">
        <v>93</v>
      </c>
      <c r="G2480" s="168">
        <v>71</v>
      </c>
      <c r="H2480" s="168">
        <v>8384</v>
      </c>
      <c r="I2480" s="168">
        <f t="shared" si="423"/>
        <v>30500393.966999978</v>
      </c>
      <c r="J2480" s="168">
        <v>438</v>
      </c>
      <c r="K2480" s="168">
        <v>166</v>
      </c>
      <c r="L2480" s="169">
        <f t="shared" si="428"/>
        <v>269.6442100249883</v>
      </c>
      <c r="M2480">
        <f t="shared" si="418"/>
        <v>71</v>
      </c>
      <c r="N2480" s="168">
        <f t="shared" si="424"/>
        <v>71</v>
      </c>
      <c r="O2480" s="168">
        <f t="shared" si="425"/>
        <v>-1</v>
      </c>
      <c r="P2480" s="168">
        <f t="shared" si="426"/>
        <v>-1</v>
      </c>
      <c r="Q2480" s="168">
        <f t="shared" si="427"/>
        <v>-1</v>
      </c>
      <c r="R2480" s="168">
        <f t="shared" si="419"/>
        <v>166</v>
      </c>
      <c r="S2480">
        <f t="shared" si="420"/>
        <v>-1</v>
      </c>
      <c r="T2480">
        <f t="shared" si="421"/>
        <v>-1</v>
      </c>
      <c r="U2480">
        <f t="shared" si="422"/>
        <v>-1</v>
      </c>
    </row>
    <row r="2481" spans="2:21" x14ac:dyDescent="0.25">
      <c r="B2481" s="167">
        <v>304.40700850000002</v>
      </c>
      <c r="C2481" s="168">
        <v>2.9699306903505138</v>
      </c>
      <c r="D2481" s="168">
        <v>3836</v>
      </c>
      <c r="E2481" s="168">
        <v>8</v>
      </c>
      <c r="F2481" s="168">
        <v>173</v>
      </c>
      <c r="G2481" s="168">
        <v>86</v>
      </c>
      <c r="H2481" s="168">
        <v>164178</v>
      </c>
      <c r="I2481" s="168">
        <f t="shared" si="423"/>
        <v>30664571.966999978</v>
      </c>
      <c r="J2481" s="168">
        <v>459</v>
      </c>
      <c r="K2481" s="168">
        <v>434</v>
      </c>
      <c r="L2481" s="169">
        <f t="shared" si="428"/>
        <v>446.32499369853804</v>
      </c>
      <c r="M2481">
        <f t="shared" si="418"/>
        <v>86</v>
      </c>
      <c r="N2481" s="168">
        <f t="shared" si="424"/>
        <v>-1</v>
      </c>
      <c r="O2481" s="168">
        <f t="shared" si="425"/>
        <v>-1</v>
      </c>
      <c r="P2481" s="168">
        <f t="shared" si="426"/>
        <v>86</v>
      </c>
      <c r="Q2481" s="168">
        <f t="shared" si="427"/>
        <v>-1</v>
      </c>
      <c r="R2481" s="168">
        <f t="shared" si="419"/>
        <v>-1</v>
      </c>
      <c r="S2481">
        <f t="shared" si="420"/>
        <v>-1</v>
      </c>
      <c r="T2481">
        <f t="shared" si="421"/>
        <v>434</v>
      </c>
      <c r="U2481">
        <f t="shared" si="422"/>
        <v>-1</v>
      </c>
    </row>
    <row r="2482" spans="2:21" x14ac:dyDescent="0.25">
      <c r="B2482" s="167">
        <v>304.42911400000003</v>
      </c>
      <c r="C2482" s="168">
        <v>2.9701960310961861</v>
      </c>
      <c r="D2482" s="168">
        <v>3838</v>
      </c>
      <c r="E2482" s="168">
        <v>4</v>
      </c>
      <c r="F2482" s="168">
        <v>25</v>
      </c>
      <c r="G2482" s="168">
        <v>66</v>
      </c>
      <c r="H2482" s="168">
        <v>944.32299999999998</v>
      </c>
      <c r="I2482" s="168">
        <f t="shared" si="423"/>
        <v>30665516.289999977</v>
      </c>
      <c r="J2482" s="168">
        <v>469</v>
      </c>
      <c r="K2482" s="168">
        <v>424</v>
      </c>
      <c r="L2482" s="169">
        <f t="shared" si="428"/>
        <v>445.93273035290872</v>
      </c>
      <c r="M2482">
        <f t="shared" si="418"/>
        <v>66</v>
      </c>
      <c r="N2482" s="168">
        <f t="shared" si="424"/>
        <v>66</v>
      </c>
      <c r="O2482" s="168">
        <f t="shared" si="425"/>
        <v>-1</v>
      </c>
      <c r="P2482" s="168">
        <f t="shared" si="426"/>
        <v>-1</v>
      </c>
      <c r="Q2482" s="168">
        <f t="shared" si="427"/>
        <v>-1</v>
      </c>
      <c r="R2482" s="168">
        <f t="shared" si="419"/>
        <v>-1</v>
      </c>
      <c r="S2482">
        <f t="shared" si="420"/>
        <v>-1</v>
      </c>
      <c r="T2482">
        <f t="shared" si="421"/>
        <v>424</v>
      </c>
      <c r="U2482">
        <f t="shared" si="422"/>
        <v>-1</v>
      </c>
    </row>
    <row r="2483" spans="2:21" x14ac:dyDescent="0.25">
      <c r="B2483" s="167">
        <v>304.44395050000003</v>
      </c>
      <c r="C2483" s="168">
        <v>2.9703741524842888</v>
      </c>
      <c r="D2483" s="168">
        <v>3840</v>
      </c>
      <c r="E2483" s="168">
        <v>22</v>
      </c>
      <c r="F2483" s="168">
        <v>184</v>
      </c>
      <c r="G2483" s="168">
        <v>85</v>
      </c>
      <c r="H2483" s="168">
        <v>178046</v>
      </c>
      <c r="I2483" s="168">
        <f t="shared" si="423"/>
        <v>30843562.289999977</v>
      </c>
      <c r="J2483" s="168">
        <v>516</v>
      </c>
      <c r="K2483" s="168">
        <v>97</v>
      </c>
      <c r="L2483" s="169">
        <f t="shared" si="428"/>
        <v>223.72304306888014</v>
      </c>
      <c r="M2483">
        <f t="shared" si="418"/>
        <v>85</v>
      </c>
      <c r="N2483" s="168">
        <f t="shared" si="424"/>
        <v>-1</v>
      </c>
      <c r="O2483" s="168">
        <f t="shared" si="425"/>
        <v>-1</v>
      </c>
      <c r="P2483" s="168">
        <f t="shared" si="426"/>
        <v>85</v>
      </c>
      <c r="Q2483" s="168">
        <f t="shared" si="427"/>
        <v>-1</v>
      </c>
      <c r="R2483" s="168">
        <f t="shared" si="419"/>
        <v>97</v>
      </c>
      <c r="S2483">
        <f t="shared" si="420"/>
        <v>-1</v>
      </c>
      <c r="T2483">
        <f t="shared" si="421"/>
        <v>-1</v>
      </c>
      <c r="U2483">
        <f t="shared" si="422"/>
        <v>-1</v>
      </c>
    </row>
    <row r="2484" spans="2:21" x14ac:dyDescent="0.25">
      <c r="B2484" s="167">
        <v>304.45698800000002</v>
      </c>
      <c r="C2484" s="168">
        <v>2.9705306977967516</v>
      </c>
      <c r="D2484" s="168">
        <v>3841</v>
      </c>
      <c r="E2484" s="168">
        <v>1</v>
      </c>
      <c r="F2484" s="168">
        <v>15</v>
      </c>
      <c r="G2484" s="168">
        <v>61</v>
      </c>
      <c r="H2484" s="168">
        <v>241.11099999999999</v>
      </c>
      <c r="I2484" s="168">
        <f t="shared" si="423"/>
        <v>30843803.400999978</v>
      </c>
      <c r="J2484" s="168">
        <v>602</v>
      </c>
      <c r="K2484" s="168">
        <v>463</v>
      </c>
      <c r="L2484" s="169">
        <f t="shared" si="428"/>
        <v>527.94507290058118</v>
      </c>
      <c r="M2484">
        <f t="shared" si="418"/>
        <v>61</v>
      </c>
      <c r="N2484" s="168">
        <f t="shared" si="424"/>
        <v>61</v>
      </c>
      <c r="O2484" s="168">
        <f t="shared" si="425"/>
        <v>-1</v>
      </c>
      <c r="P2484" s="168">
        <f t="shared" si="426"/>
        <v>-1</v>
      </c>
      <c r="Q2484" s="168">
        <f t="shared" si="427"/>
        <v>-1</v>
      </c>
      <c r="R2484" s="168">
        <f t="shared" si="419"/>
        <v>-1</v>
      </c>
      <c r="S2484">
        <f t="shared" si="420"/>
        <v>-1</v>
      </c>
      <c r="T2484">
        <f t="shared" si="421"/>
        <v>463</v>
      </c>
      <c r="U2484">
        <f t="shared" si="422"/>
        <v>-1</v>
      </c>
    </row>
    <row r="2485" spans="2:21" x14ac:dyDescent="0.25">
      <c r="B2485" s="167">
        <v>304.46056730000004</v>
      </c>
      <c r="C2485" s="168">
        <v>2.970573679171018</v>
      </c>
      <c r="D2485" s="168">
        <v>3842</v>
      </c>
      <c r="E2485" s="168">
        <v>9</v>
      </c>
      <c r="F2485" s="168">
        <v>172</v>
      </c>
      <c r="G2485" s="168">
        <v>83</v>
      </c>
      <c r="H2485" s="168">
        <v>104011</v>
      </c>
      <c r="I2485" s="168">
        <f t="shared" si="423"/>
        <v>30947814.400999978</v>
      </c>
      <c r="J2485" s="168">
        <v>466</v>
      </c>
      <c r="K2485" s="168">
        <v>434</v>
      </c>
      <c r="L2485" s="169">
        <f t="shared" si="428"/>
        <v>449.71546560019482</v>
      </c>
      <c r="M2485">
        <f t="shared" si="418"/>
        <v>83</v>
      </c>
      <c r="N2485" s="168">
        <f t="shared" si="424"/>
        <v>-1</v>
      </c>
      <c r="O2485" s="168">
        <f t="shared" si="425"/>
        <v>83</v>
      </c>
      <c r="P2485" s="168">
        <f t="shared" si="426"/>
        <v>-1</v>
      </c>
      <c r="Q2485" s="168">
        <f t="shared" si="427"/>
        <v>-1</v>
      </c>
      <c r="R2485" s="168">
        <f t="shared" si="419"/>
        <v>-1</v>
      </c>
      <c r="S2485">
        <f t="shared" si="420"/>
        <v>-1</v>
      </c>
      <c r="T2485">
        <f t="shared" si="421"/>
        <v>434</v>
      </c>
      <c r="U2485">
        <f t="shared" si="422"/>
        <v>-1</v>
      </c>
    </row>
    <row r="2486" spans="2:21" x14ac:dyDescent="0.25">
      <c r="B2486" s="167">
        <v>304.47663880000005</v>
      </c>
      <c r="C2486" s="168">
        <v>2.9707666900205782</v>
      </c>
      <c r="D2486" s="168">
        <v>3843</v>
      </c>
      <c r="E2486" s="168">
        <v>5</v>
      </c>
      <c r="F2486" s="168">
        <v>160</v>
      </c>
      <c r="G2486" s="168">
        <v>67</v>
      </c>
      <c r="H2486" s="168">
        <v>4963</v>
      </c>
      <c r="I2486" s="168">
        <f t="shared" si="423"/>
        <v>30952777.400999978</v>
      </c>
      <c r="J2486" s="168">
        <v>326</v>
      </c>
      <c r="K2486" s="168">
        <v>34</v>
      </c>
      <c r="L2486" s="169">
        <f t="shared" si="428"/>
        <v>105.28057750601485</v>
      </c>
      <c r="M2486">
        <f t="shared" si="418"/>
        <v>67</v>
      </c>
      <c r="N2486" s="168">
        <f t="shared" si="424"/>
        <v>67</v>
      </c>
      <c r="O2486" s="168">
        <f t="shared" si="425"/>
        <v>-1</v>
      </c>
      <c r="P2486" s="168">
        <f t="shared" si="426"/>
        <v>-1</v>
      </c>
      <c r="Q2486" s="168">
        <f t="shared" si="427"/>
        <v>-1</v>
      </c>
      <c r="R2486" s="168">
        <f t="shared" si="419"/>
        <v>34</v>
      </c>
      <c r="S2486">
        <f t="shared" si="420"/>
        <v>-1</v>
      </c>
      <c r="T2486">
        <f t="shared" si="421"/>
        <v>-1</v>
      </c>
      <c r="U2486">
        <f t="shared" si="422"/>
        <v>-1</v>
      </c>
    </row>
    <row r="2487" spans="2:21" x14ac:dyDescent="0.25">
      <c r="B2487" s="167">
        <v>304.47978470000004</v>
      </c>
      <c r="C2487" s="168">
        <v>2.9708044744082374</v>
      </c>
      <c r="D2487" s="168">
        <v>3844</v>
      </c>
      <c r="E2487" s="168">
        <v>1</v>
      </c>
      <c r="F2487" s="168">
        <v>23</v>
      </c>
      <c r="G2487" s="168">
        <v>67</v>
      </c>
      <c r="H2487" s="168">
        <v>857.31899999999996</v>
      </c>
      <c r="I2487" s="168">
        <f t="shared" si="423"/>
        <v>30953634.719999976</v>
      </c>
      <c r="J2487" s="168">
        <v>603</v>
      </c>
      <c r="K2487" s="168">
        <v>673</v>
      </c>
      <c r="L2487" s="169">
        <f t="shared" si="428"/>
        <v>637.03924525887726</v>
      </c>
      <c r="M2487">
        <f t="shared" si="418"/>
        <v>67</v>
      </c>
      <c r="N2487" s="168">
        <f t="shared" si="424"/>
        <v>67</v>
      </c>
      <c r="O2487" s="168">
        <f t="shared" si="425"/>
        <v>-1</v>
      </c>
      <c r="P2487" s="168">
        <f t="shared" si="426"/>
        <v>-1</v>
      </c>
      <c r="Q2487" s="168">
        <f t="shared" si="427"/>
        <v>-1</v>
      </c>
      <c r="R2487" s="168">
        <f t="shared" si="419"/>
        <v>-1</v>
      </c>
      <c r="S2487">
        <f t="shared" si="420"/>
        <v>-1</v>
      </c>
      <c r="T2487">
        <f t="shared" si="421"/>
        <v>-1</v>
      </c>
      <c r="U2487">
        <f t="shared" si="422"/>
        <v>673</v>
      </c>
    </row>
    <row r="2488" spans="2:21" x14ac:dyDescent="0.25">
      <c r="B2488" s="167">
        <v>304.49682180000002</v>
      </c>
      <c r="C2488" s="168">
        <v>2.9710091223774162</v>
      </c>
      <c r="D2488" s="168">
        <v>3846</v>
      </c>
      <c r="E2488" s="168">
        <v>4</v>
      </c>
      <c r="F2488" s="168">
        <v>183</v>
      </c>
      <c r="G2488" s="168">
        <v>94</v>
      </c>
      <c r="H2488" s="168">
        <v>544572</v>
      </c>
      <c r="I2488" s="168">
        <f t="shared" si="423"/>
        <v>31498206.719999976</v>
      </c>
      <c r="J2488" s="168">
        <v>525</v>
      </c>
      <c r="K2488" s="168">
        <v>434</v>
      </c>
      <c r="L2488" s="169">
        <f t="shared" si="428"/>
        <v>477.33635939450494</v>
      </c>
      <c r="M2488">
        <f t="shared" si="418"/>
        <v>94</v>
      </c>
      <c r="N2488" s="168">
        <f t="shared" si="424"/>
        <v>-1</v>
      </c>
      <c r="O2488" s="168">
        <f t="shared" si="425"/>
        <v>-1</v>
      </c>
      <c r="P2488" s="168">
        <f t="shared" si="426"/>
        <v>94</v>
      </c>
      <c r="Q2488" s="168">
        <f t="shared" si="427"/>
        <v>-1</v>
      </c>
      <c r="R2488" s="168">
        <f t="shared" si="419"/>
        <v>-1</v>
      </c>
      <c r="S2488">
        <f t="shared" si="420"/>
        <v>-1</v>
      </c>
      <c r="T2488">
        <f t="shared" si="421"/>
        <v>434</v>
      </c>
      <c r="U2488">
        <f t="shared" si="422"/>
        <v>-1</v>
      </c>
    </row>
    <row r="2489" spans="2:21" x14ac:dyDescent="0.25">
      <c r="B2489" s="167">
        <v>304.51095930000002</v>
      </c>
      <c r="C2489" s="168">
        <v>2.9711789673932762</v>
      </c>
      <c r="D2489" s="168">
        <v>3847</v>
      </c>
      <c r="E2489" s="168">
        <v>14</v>
      </c>
      <c r="F2489" s="168">
        <v>182</v>
      </c>
      <c r="G2489" s="168">
        <v>69</v>
      </c>
      <c r="H2489" s="168">
        <v>6775</v>
      </c>
      <c r="I2489" s="168">
        <f t="shared" si="423"/>
        <v>31504981.719999976</v>
      </c>
      <c r="J2489" s="168">
        <v>416</v>
      </c>
      <c r="K2489" s="168">
        <v>273</v>
      </c>
      <c r="L2489" s="169">
        <f t="shared" si="428"/>
        <v>336.99851631720873</v>
      </c>
      <c r="M2489">
        <f t="shared" si="418"/>
        <v>69</v>
      </c>
      <c r="N2489" s="168">
        <f t="shared" si="424"/>
        <v>69</v>
      </c>
      <c r="O2489" s="168">
        <f t="shared" si="425"/>
        <v>-1</v>
      </c>
      <c r="P2489" s="168">
        <f t="shared" si="426"/>
        <v>-1</v>
      </c>
      <c r="Q2489" s="168">
        <f t="shared" si="427"/>
        <v>-1</v>
      </c>
      <c r="R2489" s="168">
        <f t="shared" si="419"/>
        <v>-1</v>
      </c>
      <c r="S2489">
        <f t="shared" si="420"/>
        <v>273</v>
      </c>
      <c r="T2489">
        <f t="shared" si="421"/>
        <v>-1</v>
      </c>
      <c r="U2489">
        <f t="shared" si="422"/>
        <v>-1</v>
      </c>
    </row>
    <row r="2490" spans="2:21" x14ac:dyDescent="0.25">
      <c r="B2490" s="167">
        <v>304.51502950000003</v>
      </c>
      <c r="C2490" s="168">
        <v>2.9712278704388848</v>
      </c>
      <c r="D2490" s="168">
        <v>3848</v>
      </c>
      <c r="E2490" s="168">
        <v>8</v>
      </c>
      <c r="F2490" s="168">
        <v>172</v>
      </c>
      <c r="G2490" s="168">
        <v>83</v>
      </c>
      <c r="H2490" s="168">
        <v>51835</v>
      </c>
      <c r="I2490" s="168">
        <f t="shared" si="423"/>
        <v>31556816.719999976</v>
      </c>
      <c r="J2490" s="168">
        <v>524</v>
      </c>
      <c r="K2490" s="168">
        <v>166</v>
      </c>
      <c r="L2490" s="169">
        <f t="shared" si="428"/>
        <v>294.93050028777964</v>
      </c>
      <c r="M2490">
        <f t="shared" si="418"/>
        <v>83</v>
      </c>
      <c r="N2490" s="168">
        <f t="shared" si="424"/>
        <v>-1</v>
      </c>
      <c r="O2490" s="168">
        <f t="shared" si="425"/>
        <v>83</v>
      </c>
      <c r="P2490" s="168">
        <f t="shared" si="426"/>
        <v>-1</v>
      </c>
      <c r="Q2490" s="168">
        <f t="shared" si="427"/>
        <v>-1</v>
      </c>
      <c r="R2490" s="168">
        <f t="shared" si="419"/>
        <v>166</v>
      </c>
      <c r="S2490">
        <f t="shared" si="420"/>
        <v>-1</v>
      </c>
      <c r="T2490">
        <f t="shared" si="421"/>
        <v>-1</v>
      </c>
      <c r="U2490">
        <f t="shared" si="422"/>
        <v>-1</v>
      </c>
    </row>
    <row r="2491" spans="2:21" x14ac:dyDescent="0.25">
      <c r="B2491" s="167">
        <v>304.53675550000003</v>
      </c>
      <c r="C2491" s="168">
        <v>2.9714889401986619</v>
      </c>
      <c r="D2491" s="168">
        <v>3850</v>
      </c>
      <c r="E2491" s="168">
        <v>6</v>
      </c>
      <c r="F2491" s="168">
        <v>171</v>
      </c>
      <c r="G2491" s="168">
        <v>92</v>
      </c>
      <c r="H2491" s="168">
        <v>556535</v>
      </c>
      <c r="I2491" s="168">
        <f t="shared" si="423"/>
        <v>32113351.719999976</v>
      </c>
      <c r="J2491" s="168">
        <v>530</v>
      </c>
      <c r="K2491" s="168">
        <v>434</v>
      </c>
      <c r="L2491" s="169">
        <f t="shared" si="428"/>
        <v>479.60400331940514</v>
      </c>
      <c r="M2491">
        <f t="shared" si="418"/>
        <v>92</v>
      </c>
      <c r="N2491" s="168">
        <f t="shared" si="424"/>
        <v>-1</v>
      </c>
      <c r="O2491" s="168">
        <f t="shared" si="425"/>
        <v>-1</v>
      </c>
      <c r="P2491" s="168">
        <f t="shared" si="426"/>
        <v>92</v>
      </c>
      <c r="Q2491" s="168">
        <f t="shared" si="427"/>
        <v>-1</v>
      </c>
      <c r="R2491" s="168">
        <f t="shared" si="419"/>
        <v>-1</v>
      </c>
      <c r="S2491">
        <f t="shared" si="420"/>
        <v>-1</v>
      </c>
      <c r="T2491">
        <f t="shared" si="421"/>
        <v>434</v>
      </c>
      <c r="U2491">
        <f t="shared" si="422"/>
        <v>-1</v>
      </c>
    </row>
    <row r="2492" spans="2:21" x14ac:dyDescent="0.25">
      <c r="B2492" s="167">
        <v>304.54637700000006</v>
      </c>
      <c r="C2492" s="168">
        <v>2.9716045749611495</v>
      </c>
      <c r="D2492" s="168">
        <v>3851</v>
      </c>
      <c r="E2492" s="168">
        <v>4</v>
      </c>
      <c r="F2492" s="168">
        <v>117</v>
      </c>
      <c r="G2492" s="168">
        <v>70</v>
      </c>
      <c r="H2492" s="168">
        <v>6835</v>
      </c>
      <c r="I2492" s="168">
        <f t="shared" si="423"/>
        <v>32120186.719999976</v>
      </c>
      <c r="J2492" s="168">
        <v>384</v>
      </c>
      <c r="K2492" s="168">
        <v>473</v>
      </c>
      <c r="L2492" s="169">
        <f t="shared" si="428"/>
        <v>426.18305925975051</v>
      </c>
      <c r="M2492">
        <f t="shared" si="418"/>
        <v>70</v>
      </c>
      <c r="N2492" s="168">
        <f t="shared" si="424"/>
        <v>70</v>
      </c>
      <c r="O2492" s="168">
        <f t="shared" si="425"/>
        <v>-1</v>
      </c>
      <c r="P2492" s="168">
        <f t="shared" si="426"/>
        <v>-1</v>
      </c>
      <c r="Q2492" s="168">
        <f t="shared" si="427"/>
        <v>-1</v>
      </c>
      <c r="R2492" s="168">
        <f t="shared" si="419"/>
        <v>-1</v>
      </c>
      <c r="S2492">
        <f t="shared" si="420"/>
        <v>-1</v>
      </c>
      <c r="T2492">
        <f t="shared" si="421"/>
        <v>473</v>
      </c>
      <c r="U2492">
        <f t="shared" si="422"/>
        <v>-1</v>
      </c>
    </row>
    <row r="2493" spans="2:21" x14ac:dyDescent="0.25">
      <c r="B2493" s="167">
        <v>304.55346280000003</v>
      </c>
      <c r="C2493" s="168">
        <v>2.9716897419340764</v>
      </c>
      <c r="D2493" s="168">
        <v>3852</v>
      </c>
      <c r="E2493" s="168">
        <v>4</v>
      </c>
      <c r="F2493" s="168">
        <v>69</v>
      </c>
      <c r="G2493" s="168">
        <v>76</v>
      </c>
      <c r="H2493" s="168">
        <v>10633</v>
      </c>
      <c r="I2493" s="168">
        <f t="shared" si="423"/>
        <v>32130819.719999976</v>
      </c>
      <c r="J2493" s="168">
        <v>513</v>
      </c>
      <c r="K2493" s="168">
        <v>166</v>
      </c>
      <c r="L2493" s="169">
        <f t="shared" si="428"/>
        <v>291.81843670337213</v>
      </c>
      <c r="M2493">
        <f t="shared" si="418"/>
        <v>76</v>
      </c>
      <c r="N2493" s="168">
        <f t="shared" si="424"/>
        <v>-1</v>
      </c>
      <c r="O2493" s="168">
        <f t="shared" si="425"/>
        <v>76</v>
      </c>
      <c r="P2493" s="168">
        <f t="shared" si="426"/>
        <v>-1</v>
      </c>
      <c r="Q2493" s="168">
        <f t="shared" si="427"/>
        <v>-1</v>
      </c>
      <c r="R2493" s="168">
        <f t="shared" si="419"/>
        <v>166</v>
      </c>
      <c r="S2493">
        <f t="shared" si="420"/>
        <v>-1</v>
      </c>
      <c r="T2493">
        <f t="shared" si="421"/>
        <v>-1</v>
      </c>
      <c r="U2493">
        <f t="shared" si="422"/>
        <v>-1</v>
      </c>
    </row>
    <row r="2494" spans="2:21" x14ac:dyDescent="0.25">
      <c r="B2494" s="167">
        <v>304.56684620000004</v>
      </c>
      <c r="C2494" s="168">
        <v>2.9718506188532658</v>
      </c>
      <c r="D2494" s="168">
        <v>3853</v>
      </c>
      <c r="E2494" s="168">
        <v>5</v>
      </c>
      <c r="F2494" s="168">
        <v>139</v>
      </c>
      <c r="G2494" s="168">
        <v>77</v>
      </c>
      <c r="H2494" s="168">
        <v>19378</v>
      </c>
      <c r="I2494" s="168">
        <f t="shared" si="423"/>
        <v>32150197.719999976</v>
      </c>
      <c r="J2494" s="168">
        <v>372</v>
      </c>
      <c r="K2494" s="168">
        <v>468</v>
      </c>
      <c r="L2494" s="169">
        <f t="shared" si="428"/>
        <v>417.24812761712906</v>
      </c>
      <c r="M2494">
        <f t="shared" si="418"/>
        <v>77</v>
      </c>
      <c r="N2494" s="168">
        <f t="shared" si="424"/>
        <v>-1</v>
      </c>
      <c r="O2494" s="168">
        <f t="shared" si="425"/>
        <v>77</v>
      </c>
      <c r="P2494" s="168">
        <f t="shared" si="426"/>
        <v>-1</v>
      </c>
      <c r="Q2494" s="168">
        <f t="shared" si="427"/>
        <v>-1</v>
      </c>
      <c r="R2494" s="168">
        <f t="shared" si="419"/>
        <v>-1</v>
      </c>
      <c r="S2494">
        <f t="shared" si="420"/>
        <v>-1</v>
      </c>
      <c r="T2494">
        <f t="shared" si="421"/>
        <v>468</v>
      </c>
      <c r="U2494">
        <f t="shared" si="422"/>
        <v>-1</v>
      </c>
    </row>
    <row r="2495" spans="2:21" x14ac:dyDescent="0.25">
      <c r="B2495" s="167">
        <v>304.57239230000005</v>
      </c>
      <c r="C2495" s="168">
        <v>2.9719172928611268</v>
      </c>
      <c r="D2495" s="168">
        <v>3854</v>
      </c>
      <c r="E2495" s="168">
        <v>5</v>
      </c>
      <c r="F2495" s="168">
        <v>58</v>
      </c>
      <c r="G2495" s="168">
        <v>66</v>
      </c>
      <c r="H2495" s="168">
        <v>1941</v>
      </c>
      <c r="I2495" s="168">
        <f t="shared" si="423"/>
        <v>32152138.719999976</v>
      </c>
      <c r="J2495" s="168">
        <v>395</v>
      </c>
      <c r="K2495" s="168">
        <v>434</v>
      </c>
      <c r="L2495" s="169">
        <f t="shared" si="428"/>
        <v>414.04106076571679</v>
      </c>
      <c r="M2495">
        <f t="shared" si="418"/>
        <v>66</v>
      </c>
      <c r="N2495" s="168">
        <f t="shared" si="424"/>
        <v>66</v>
      </c>
      <c r="O2495" s="168">
        <f t="shared" si="425"/>
        <v>-1</v>
      </c>
      <c r="P2495" s="168">
        <f t="shared" si="426"/>
        <v>-1</v>
      </c>
      <c r="Q2495" s="168">
        <f t="shared" si="427"/>
        <v>-1</v>
      </c>
      <c r="R2495" s="168">
        <f t="shared" si="419"/>
        <v>-1</v>
      </c>
      <c r="S2495">
        <f t="shared" si="420"/>
        <v>-1</v>
      </c>
      <c r="T2495">
        <f t="shared" si="421"/>
        <v>434</v>
      </c>
      <c r="U2495">
        <f t="shared" si="422"/>
        <v>-1</v>
      </c>
    </row>
    <row r="2496" spans="2:21" x14ac:dyDescent="0.25">
      <c r="B2496" s="167">
        <v>304.58467700000006</v>
      </c>
      <c r="C2496" s="168">
        <v>2.9720649901749048</v>
      </c>
      <c r="D2496" s="168">
        <v>3855</v>
      </c>
      <c r="E2496" s="168">
        <v>5</v>
      </c>
      <c r="F2496" s="168">
        <v>139</v>
      </c>
      <c r="G2496" s="168">
        <v>76</v>
      </c>
      <c r="H2496" s="168">
        <v>16186</v>
      </c>
      <c r="I2496" s="168">
        <f t="shared" si="423"/>
        <v>32168324.719999976</v>
      </c>
      <c r="J2496" s="168">
        <v>372</v>
      </c>
      <c r="K2496" s="168">
        <v>468</v>
      </c>
      <c r="L2496" s="169">
        <f t="shared" si="428"/>
        <v>417.24812761712906</v>
      </c>
      <c r="M2496">
        <f t="shared" si="418"/>
        <v>76</v>
      </c>
      <c r="N2496" s="168">
        <f t="shared" si="424"/>
        <v>-1</v>
      </c>
      <c r="O2496" s="168">
        <f t="shared" si="425"/>
        <v>76</v>
      </c>
      <c r="P2496" s="168">
        <f t="shared" si="426"/>
        <v>-1</v>
      </c>
      <c r="Q2496" s="168">
        <f t="shared" si="427"/>
        <v>-1</v>
      </c>
      <c r="R2496" s="168">
        <f t="shared" si="419"/>
        <v>-1</v>
      </c>
      <c r="S2496">
        <f t="shared" si="420"/>
        <v>-1</v>
      </c>
      <c r="T2496">
        <f t="shared" si="421"/>
        <v>468</v>
      </c>
      <c r="U2496">
        <f t="shared" si="422"/>
        <v>-1</v>
      </c>
    </row>
    <row r="2497" spans="2:21" x14ac:dyDescent="0.25">
      <c r="B2497" s="167">
        <v>304.59014770000005</v>
      </c>
      <c r="C2497" s="168">
        <v>2.9721307695820007</v>
      </c>
      <c r="D2497" s="168">
        <v>3856</v>
      </c>
      <c r="E2497" s="168">
        <v>1</v>
      </c>
      <c r="F2497" s="168">
        <v>19</v>
      </c>
      <c r="G2497" s="168">
        <v>62</v>
      </c>
      <c r="H2497" s="168">
        <v>399.69900000000001</v>
      </c>
      <c r="I2497" s="168">
        <f t="shared" si="423"/>
        <v>32168724.418999977</v>
      </c>
      <c r="J2497" s="168">
        <v>431</v>
      </c>
      <c r="K2497" s="168">
        <v>166</v>
      </c>
      <c r="L2497" s="169">
        <f t="shared" si="428"/>
        <v>267.48084043534783</v>
      </c>
      <c r="M2497">
        <f t="shared" si="418"/>
        <v>62</v>
      </c>
      <c r="N2497" s="168">
        <f t="shared" si="424"/>
        <v>62</v>
      </c>
      <c r="O2497" s="168">
        <f t="shared" si="425"/>
        <v>-1</v>
      </c>
      <c r="P2497" s="168">
        <f t="shared" si="426"/>
        <v>-1</v>
      </c>
      <c r="Q2497" s="168">
        <f t="shared" si="427"/>
        <v>-1</v>
      </c>
      <c r="R2497" s="168">
        <f t="shared" si="419"/>
        <v>166</v>
      </c>
      <c r="S2497">
        <f t="shared" si="420"/>
        <v>-1</v>
      </c>
      <c r="T2497">
        <f t="shared" si="421"/>
        <v>-1</v>
      </c>
      <c r="U2497">
        <f t="shared" si="422"/>
        <v>-1</v>
      </c>
    </row>
    <row r="2498" spans="2:21" x14ac:dyDescent="0.25">
      <c r="B2498" s="167">
        <v>304.62513820000004</v>
      </c>
      <c r="C2498" s="168">
        <v>2.9725515796582371</v>
      </c>
      <c r="D2498" s="168">
        <v>3859</v>
      </c>
      <c r="E2498" s="168">
        <v>3</v>
      </c>
      <c r="F2498" s="168">
        <v>85</v>
      </c>
      <c r="G2498" s="168">
        <v>85</v>
      </c>
      <c r="H2498" s="168">
        <v>106338</v>
      </c>
      <c r="I2498" s="168">
        <f t="shared" si="423"/>
        <v>32275062.418999977</v>
      </c>
      <c r="J2498" s="168">
        <v>487</v>
      </c>
      <c r="K2498" s="168">
        <v>434</v>
      </c>
      <c r="L2498" s="169">
        <f t="shared" si="428"/>
        <v>459.73688127014566</v>
      </c>
      <c r="M2498">
        <f t="shared" ref="M2498:M2561" si="429">IF(G2498&gt;60,G2498,-1)</f>
        <v>85</v>
      </c>
      <c r="N2498" s="168">
        <f t="shared" si="424"/>
        <v>-1</v>
      </c>
      <c r="O2498" s="168">
        <f t="shared" si="425"/>
        <v>-1</v>
      </c>
      <c r="P2498" s="168">
        <f t="shared" si="426"/>
        <v>85</v>
      </c>
      <c r="Q2498" s="168">
        <f t="shared" si="427"/>
        <v>-1</v>
      </c>
      <c r="R2498" s="168">
        <f t="shared" ref="R2498:R2561" si="430">IF(AND(K2498&gt;0,K2498&lt;250),K2498,-1)</f>
        <v>-1</v>
      </c>
      <c r="S2498">
        <f t="shared" ref="S2498:S2561" si="431">IF(AND(K2498&gt;=250,K2498&lt;400),K2498,-1)</f>
        <v>-1</v>
      </c>
      <c r="T2498">
        <f t="shared" ref="T2498:T2561" si="432">IF(AND(K2498&gt;=400,K2498&lt;600),K2498,-1)</f>
        <v>434</v>
      </c>
      <c r="U2498">
        <f t="shared" ref="U2498:U2561" si="433">IF(AND(K2498&gt;=600),K2498,-1)</f>
        <v>-1</v>
      </c>
    </row>
    <row r="2499" spans="2:21" x14ac:dyDescent="0.25">
      <c r="B2499" s="167">
        <v>304.63132450000006</v>
      </c>
      <c r="C2499" s="168">
        <v>2.9726259941418789</v>
      </c>
      <c r="D2499" s="168">
        <v>3860</v>
      </c>
      <c r="E2499" s="168">
        <v>6</v>
      </c>
      <c r="F2499" s="168">
        <v>178</v>
      </c>
      <c r="G2499" s="168">
        <v>71</v>
      </c>
      <c r="H2499" s="168">
        <v>11790</v>
      </c>
      <c r="I2499" s="168">
        <f t="shared" ref="I2499:I2562" si="434">H2499+I2498</f>
        <v>32286852.418999977</v>
      </c>
      <c r="J2499" s="168">
        <v>316</v>
      </c>
      <c r="K2499" s="168">
        <v>34</v>
      </c>
      <c r="L2499" s="169">
        <f t="shared" si="428"/>
        <v>103.65326815879951</v>
      </c>
      <c r="M2499">
        <f t="shared" si="429"/>
        <v>71</v>
      </c>
      <c r="N2499" s="168">
        <f t="shared" ref="N2499:N2562" si="435">IF(AND($G2499&gt;60,$G2499&lt;75),$G2499,-1)</f>
        <v>71</v>
      </c>
      <c r="O2499" s="168">
        <f t="shared" ref="O2499:O2562" si="436">IF(AND($G2499&gt;=75,$G2499&lt;85),$G2499,-1)</f>
        <v>-1</v>
      </c>
      <c r="P2499" s="168">
        <f t="shared" ref="P2499:P2562" si="437">IF(AND($G2499&gt;=85,$G2499&lt;95),$G2499,-1)</f>
        <v>-1</v>
      </c>
      <c r="Q2499" s="168">
        <f t="shared" ref="Q2499:Q2562" si="438">IF(AND($G2499&gt;=95,$G2499&lt;=100),$G2499,-1)</f>
        <v>-1</v>
      </c>
      <c r="R2499" s="168">
        <f t="shared" si="430"/>
        <v>34</v>
      </c>
      <c r="S2499">
        <f t="shared" si="431"/>
        <v>-1</v>
      </c>
      <c r="T2499">
        <f t="shared" si="432"/>
        <v>-1</v>
      </c>
      <c r="U2499">
        <f t="shared" si="433"/>
        <v>-1</v>
      </c>
    </row>
    <row r="2500" spans="2:21" x14ac:dyDescent="0.25">
      <c r="B2500" s="167">
        <v>304.64533470000003</v>
      </c>
      <c r="C2500" s="168">
        <v>2.9727945388952612</v>
      </c>
      <c r="D2500" s="168">
        <v>3862</v>
      </c>
      <c r="E2500" s="168">
        <v>2</v>
      </c>
      <c r="F2500" s="168">
        <v>23</v>
      </c>
      <c r="G2500" s="168">
        <v>70</v>
      </c>
      <c r="H2500" s="168">
        <v>1899</v>
      </c>
      <c r="I2500" s="168">
        <f t="shared" si="434"/>
        <v>32288751.418999977</v>
      </c>
      <c r="J2500" s="168">
        <v>541</v>
      </c>
      <c r="K2500" s="168">
        <v>434</v>
      </c>
      <c r="L2500" s="169">
        <f t="shared" ref="L2500:L2563" si="439">SQRT(J2500*K2500)</f>
        <v>484.55546638130085</v>
      </c>
      <c r="M2500">
        <f t="shared" si="429"/>
        <v>70</v>
      </c>
      <c r="N2500" s="168">
        <f t="shared" si="435"/>
        <v>70</v>
      </c>
      <c r="O2500" s="168">
        <f t="shared" si="436"/>
        <v>-1</v>
      </c>
      <c r="P2500" s="168">
        <f t="shared" si="437"/>
        <v>-1</v>
      </c>
      <c r="Q2500" s="168">
        <f t="shared" si="438"/>
        <v>-1</v>
      </c>
      <c r="R2500" s="168">
        <f t="shared" si="430"/>
        <v>-1</v>
      </c>
      <c r="S2500">
        <f t="shared" si="431"/>
        <v>-1</v>
      </c>
      <c r="T2500">
        <f t="shared" si="432"/>
        <v>434</v>
      </c>
      <c r="U2500">
        <f t="shared" si="433"/>
        <v>-1</v>
      </c>
    </row>
    <row r="2501" spans="2:21" x14ac:dyDescent="0.25">
      <c r="B2501" s="167">
        <v>304.65538380000004</v>
      </c>
      <c r="C2501" s="168">
        <v>2.9729154457651297</v>
      </c>
      <c r="D2501" s="168">
        <v>3863</v>
      </c>
      <c r="E2501" s="168">
        <v>5</v>
      </c>
      <c r="F2501" s="168">
        <v>84</v>
      </c>
      <c r="G2501" s="168">
        <v>61</v>
      </c>
      <c r="H2501" s="168">
        <v>985.87</v>
      </c>
      <c r="I2501" s="168">
        <f t="shared" si="434"/>
        <v>32289737.288999978</v>
      </c>
      <c r="J2501" s="168">
        <v>323</v>
      </c>
      <c r="K2501" s="168">
        <v>141</v>
      </c>
      <c r="L2501" s="169">
        <f t="shared" si="439"/>
        <v>213.40805982905144</v>
      </c>
      <c r="M2501">
        <f t="shared" si="429"/>
        <v>61</v>
      </c>
      <c r="N2501" s="168">
        <f t="shared" si="435"/>
        <v>61</v>
      </c>
      <c r="O2501" s="168">
        <f t="shared" si="436"/>
        <v>-1</v>
      </c>
      <c r="P2501" s="168">
        <f t="shared" si="437"/>
        <v>-1</v>
      </c>
      <c r="Q2501" s="168">
        <f t="shared" si="438"/>
        <v>-1</v>
      </c>
      <c r="R2501" s="168">
        <f t="shared" si="430"/>
        <v>141</v>
      </c>
      <c r="S2501">
        <f t="shared" si="431"/>
        <v>-1</v>
      </c>
      <c r="T2501">
        <f t="shared" si="432"/>
        <v>-1</v>
      </c>
      <c r="U2501">
        <f t="shared" si="433"/>
        <v>-1</v>
      </c>
    </row>
    <row r="2502" spans="2:21" x14ac:dyDescent="0.25">
      <c r="B2502" s="167">
        <v>304.67834220000003</v>
      </c>
      <c r="C2502" s="168">
        <v>2.9731917185009791</v>
      </c>
      <c r="D2502" s="168">
        <v>3866</v>
      </c>
      <c r="E2502" s="168">
        <v>3</v>
      </c>
      <c r="F2502" s="168">
        <v>110</v>
      </c>
      <c r="G2502" s="168">
        <v>77</v>
      </c>
      <c r="H2502" s="168">
        <v>18617</v>
      </c>
      <c r="I2502" s="168">
        <f t="shared" si="434"/>
        <v>32308354.288999978</v>
      </c>
      <c r="J2502" s="168">
        <v>555</v>
      </c>
      <c r="K2502" s="168">
        <v>434</v>
      </c>
      <c r="L2502" s="169">
        <f t="shared" si="439"/>
        <v>490.78508534795554</v>
      </c>
      <c r="M2502">
        <f t="shared" si="429"/>
        <v>77</v>
      </c>
      <c r="N2502" s="168">
        <f t="shared" si="435"/>
        <v>-1</v>
      </c>
      <c r="O2502" s="168">
        <f t="shared" si="436"/>
        <v>77</v>
      </c>
      <c r="P2502" s="168">
        <f t="shared" si="437"/>
        <v>-1</v>
      </c>
      <c r="Q2502" s="168">
        <f t="shared" si="438"/>
        <v>-1</v>
      </c>
      <c r="R2502" s="168">
        <f t="shared" si="430"/>
        <v>-1</v>
      </c>
      <c r="S2502">
        <f t="shared" si="431"/>
        <v>-1</v>
      </c>
      <c r="T2502">
        <f t="shared" si="432"/>
        <v>434</v>
      </c>
      <c r="U2502">
        <f t="shared" si="433"/>
        <v>-1</v>
      </c>
    </row>
    <row r="2503" spans="2:21" x14ac:dyDescent="0.25">
      <c r="B2503" s="167">
        <v>304.71157880000004</v>
      </c>
      <c r="C2503" s="168">
        <v>2.9735917891003094</v>
      </c>
      <c r="D2503" s="168">
        <v>3869</v>
      </c>
      <c r="E2503" s="168">
        <v>2</v>
      </c>
      <c r="F2503" s="168">
        <v>32</v>
      </c>
      <c r="G2503" s="168">
        <v>67</v>
      </c>
      <c r="H2503" s="168">
        <v>1497</v>
      </c>
      <c r="I2503" s="168">
        <f t="shared" si="434"/>
        <v>32309851.288999978</v>
      </c>
      <c r="J2503" s="168">
        <v>387</v>
      </c>
      <c r="K2503" s="168">
        <v>468</v>
      </c>
      <c r="L2503" s="169">
        <f t="shared" si="439"/>
        <v>425.57725503132798</v>
      </c>
      <c r="M2503">
        <f t="shared" si="429"/>
        <v>67</v>
      </c>
      <c r="N2503" s="168">
        <f t="shared" si="435"/>
        <v>67</v>
      </c>
      <c r="O2503" s="168">
        <f t="shared" si="436"/>
        <v>-1</v>
      </c>
      <c r="P2503" s="168">
        <f t="shared" si="437"/>
        <v>-1</v>
      </c>
      <c r="Q2503" s="168">
        <f t="shared" si="438"/>
        <v>-1</v>
      </c>
      <c r="R2503" s="168">
        <f t="shared" si="430"/>
        <v>-1</v>
      </c>
      <c r="S2503">
        <f t="shared" si="431"/>
        <v>-1</v>
      </c>
      <c r="T2503">
        <f t="shared" si="432"/>
        <v>468</v>
      </c>
      <c r="U2503">
        <f t="shared" si="433"/>
        <v>-1</v>
      </c>
    </row>
    <row r="2504" spans="2:21" x14ac:dyDescent="0.25">
      <c r="B2504" s="167">
        <v>304.73298850000003</v>
      </c>
      <c r="C2504" s="168">
        <v>2.9738495700949752</v>
      </c>
      <c r="D2504" s="168">
        <v>3872</v>
      </c>
      <c r="E2504" s="168">
        <v>38</v>
      </c>
      <c r="F2504" s="168">
        <v>150</v>
      </c>
      <c r="G2504" s="168">
        <v>70</v>
      </c>
      <c r="H2504" s="168">
        <v>10408</v>
      </c>
      <c r="I2504" s="168">
        <f t="shared" si="434"/>
        <v>32320259.288999978</v>
      </c>
      <c r="J2504" s="168">
        <v>312</v>
      </c>
      <c r="K2504" s="168">
        <v>34</v>
      </c>
      <c r="L2504" s="169">
        <f t="shared" si="439"/>
        <v>102.99514551666987</v>
      </c>
      <c r="M2504">
        <f t="shared" si="429"/>
        <v>70</v>
      </c>
      <c r="N2504" s="168">
        <f t="shared" si="435"/>
        <v>70</v>
      </c>
      <c r="O2504" s="168">
        <f t="shared" si="436"/>
        <v>-1</v>
      </c>
      <c r="P2504" s="168">
        <f t="shared" si="437"/>
        <v>-1</v>
      </c>
      <c r="Q2504" s="168">
        <f t="shared" si="438"/>
        <v>-1</v>
      </c>
      <c r="R2504" s="168">
        <f t="shared" si="430"/>
        <v>34</v>
      </c>
      <c r="S2504">
        <f t="shared" si="431"/>
        <v>-1</v>
      </c>
      <c r="T2504">
        <f t="shared" si="432"/>
        <v>-1</v>
      </c>
      <c r="U2504">
        <f t="shared" si="433"/>
        <v>-1</v>
      </c>
    </row>
    <row r="2505" spans="2:21" x14ac:dyDescent="0.25">
      <c r="B2505" s="167">
        <v>304.74536650000005</v>
      </c>
      <c r="C2505" s="168">
        <v>2.9739986314874818</v>
      </c>
      <c r="D2505" s="168">
        <v>3873</v>
      </c>
      <c r="E2505" s="168">
        <v>2</v>
      </c>
      <c r="F2505" s="168">
        <v>14</v>
      </c>
      <c r="G2505" s="168">
        <v>62</v>
      </c>
      <c r="H2505" s="168">
        <v>470.63900000000001</v>
      </c>
      <c r="I2505" s="168">
        <f t="shared" si="434"/>
        <v>32320729.927999977</v>
      </c>
      <c r="J2505" s="168">
        <v>574</v>
      </c>
      <c r="K2505" s="168">
        <v>468</v>
      </c>
      <c r="L2505" s="169">
        <f t="shared" si="439"/>
        <v>518.29721203186114</v>
      </c>
      <c r="M2505">
        <f t="shared" si="429"/>
        <v>62</v>
      </c>
      <c r="N2505" s="168">
        <f t="shared" si="435"/>
        <v>62</v>
      </c>
      <c r="O2505" s="168">
        <f t="shared" si="436"/>
        <v>-1</v>
      </c>
      <c r="P2505" s="168">
        <f t="shared" si="437"/>
        <v>-1</v>
      </c>
      <c r="Q2505" s="168">
        <f t="shared" si="438"/>
        <v>-1</v>
      </c>
      <c r="R2505" s="168">
        <f t="shared" si="430"/>
        <v>-1</v>
      </c>
      <c r="S2505">
        <f t="shared" si="431"/>
        <v>-1</v>
      </c>
      <c r="T2505">
        <f t="shared" si="432"/>
        <v>468</v>
      </c>
      <c r="U2505">
        <f t="shared" si="433"/>
        <v>-1</v>
      </c>
    </row>
    <row r="2506" spans="2:21" x14ac:dyDescent="0.25">
      <c r="B2506" s="167">
        <v>304.76594570000003</v>
      </c>
      <c r="C2506" s="168">
        <v>2.9742464968011202</v>
      </c>
      <c r="D2506" s="168">
        <v>3875</v>
      </c>
      <c r="E2506" s="168">
        <v>17</v>
      </c>
      <c r="F2506" s="168">
        <v>178</v>
      </c>
      <c r="G2506" s="168">
        <v>80</v>
      </c>
      <c r="H2506" s="168">
        <v>46304</v>
      </c>
      <c r="I2506" s="168">
        <f t="shared" si="434"/>
        <v>32367033.927999977</v>
      </c>
      <c r="J2506" s="168">
        <v>342</v>
      </c>
      <c r="K2506" s="168">
        <v>468</v>
      </c>
      <c r="L2506" s="169">
        <f t="shared" si="439"/>
        <v>400.06999387607163</v>
      </c>
      <c r="M2506">
        <f t="shared" si="429"/>
        <v>80</v>
      </c>
      <c r="N2506" s="168">
        <f t="shared" si="435"/>
        <v>-1</v>
      </c>
      <c r="O2506" s="168">
        <f t="shared" si="436"/>
        <v>80</v>
      </c>
      <c r="P2506" s="168">
        <f t="shared" si="437"/>
        <v>-1</v>
      </c>
      <c r="Q2506" s="168">
        <f t="shared" si="438"/>
        <v>-1</v>
      </c>
      <c r="R2506" s="168">
        <f t="shared" si="430"/>
        <v>-1</v>
      </c>
      <c r="S2506">
        <f t="shared" si="431"/>
        <v>-1</v>
      </c>
      <c r="T2506">
        <f t="shared" si="432"/>
        <v>468</v>
      </c>
      <c r="U2506">
        <f t="shared" si="433"/>
        <v>-1</v>
      </c>
    </row>
    <row r="2507" spans="2:21" x14ac:dyDescent="0.25">
      <c r="B2507" s="167">
        <v>304.76858130000005</v>
      </c>
      <c r="C2507" s="168">
        <v>2.9742782449123064</v>
      </c>
      <c r="D2507" s="168">
        <v>3876</v>
      </c>
      <c r="E2507" s="168">
        <v>1</v>
      </c>
      <c r="F2507" s="168">
        <v>18</v>
      </c>
      <c r="G2507" s="168">
        <v>63</v>
      </c>
      <c r="H2507" s="168">
        <v>458.61900000000003</v>
      </c>
      <c r="I2507" s="168">
        <f t="shared" si="434"/>
        <v>32367492.546999976</v>
      </c>
      <c r="J2507" s="168">
        <v>532</v>
      </c>
      <c r="K2507" s="168">
        <v>434</v>
      </c>
      <c r="L2507" s="169">
        <f t="shared" si="439"/>
        <v>480.50806444845438</v>
      </c>
      <c r="M2507">
        <f t="shared" si="429"/>
        <v>63</v>
      </c>
      <c r="N2507" s="168">
        <f t="shared" si="435"/>
        <v>63</v>
      </c>
      <c r="O2507" s="168">
        <f t="shared" si="436"/>
        <v>-1</v>
      </c>
      <c r="P2507" s="168">
        <f t="shared" si="437"/>
        <v>-1</v>
      </c>
      <c r="Q2507" s="168">
        <f t="shared" si="438"/>
        <v>-1</v>
      </c>
      <c r="R2507" s="168">
        <f t="shared" si="430"/>
        <v>-1</v>
      </c>
      <c r="S2507">
        <f t="shared" si="431"/>
        <v>-1</v>
      </c>
      <c r="T2507">
        <f t="shared" si="432"/>
        <v>434</v>
      </c>
      <c r="U2507">
        <f t="shared" si="433"/>
        <v>-1</v>
      </c>
    </row>
    <row r="2508" spans="2:21" x14ac:dyDescent="0.25">
      <c r="B2508" s="167">
        <v>304.78202950000002</v>
      </c>
      <c r="C2508" s="168">
        <v>2.974440253479373</v>
      </c>
      <c r="D2508" s="168">
        <v>3877</v>
      </c>
      <c r="E2508" s="168">
        <v>5</v>
      </c>
      <c r="F2508" s="168">
        <v>21</v>
      </c>
      <c r="G2508" s="168">
        <v>62</v>
      </c>
      <c r="H2508" s="168">
        <v>645.428</v>
      </c>
      <c r="I2508" s="168">
        <f t="shared" si="434"/>
        <v>32368137.974999975</v>
      </c>
      <c r="J2508" s="168">
        <v>344</v>
      </c>
      <c r="K2508" s="168">
        <v>458</v>
      </c>
      <c r="L2508" s="169">
        <f t="shared" si="439"/>
        <v>396.9282050950776</v>
      </c>
      <c r="M2508">
        <f t="shared" si="429"/>
        <v>62</v>
      </c>
      <c r="N2508" s="168">
        <f t="shared" si="435"/>
        <v>62</v>
      </c>
      <c r="O2508" s="168">
        <f t="shared" si="436"/>
        <v>-1</v>
      </c>
      <c r="P2508" s="168">
        <f t="shared" si="437"/>
        <v>-1</v>
      </c>
      <c r="Q2508" s="168">
        <f t="shared" si="438"/>
        <v>-1</v>
      </c>
      <c r="R2508" s="168">
        <f t="shared" si="430"/>
        <v>-1</v>
      </c>
      <c r="S2508">
        <f t="shared" si="431"/>
        <v>-1</v>
      </c>
      <c r="T2508">
        <f t="shared" si="432"/>
        <v>458</v>
      </c>
      <c r="U2508">
        <f t="shared" si="433"/>
        <v>-1</v>
      </c>
    </row>
    <row r="2509" spans="2:21" x14ac:dyDescent="0.25">
      <c r="B2509" s="167">
        <v>304.80234200000007</v>
      </c>
      <c r="C2509" s="168">
        <v>2.9746849972101477</v>
      </c>
      <c r="D2509" s="168">
        <v>3879</v>
      </c>
      <c r="E2509" s="168">
        <v>16</v>
      </c>
      <c r="F2509" s="168">
        <v>174</v>
      </c>
      <c r="G2509" s="168">
        <v>63</v>
      </c>
      <c r="H2509" s="168">
        <v>4064</v>
      </c>
      <c r="I2509" s="168">
        <f t="shared" si="434"/>
        <v>32372201.974999975</v>
      </c>
      <c r="J2509" s="168">
        <v>337</v>
      </c>
      <c r="K2509" s="168">
        <v>34</v>
      </c>
      <c r="L2509" s="169">
        <f t="shared" si="439"/>
        <v>107.0420478129973</v>
      </c>
      <c r="M2509">
        <f t="shared" si="429"/>
        <v>63</v>
      </c>
      <c r="N2509" s="168">
        <f t="shared" si="435"/>
        <v>63</v>
      </c>
      <c r="O2509" s="168">
        <f t="shared" si="436"/>
        <v>-1</v>
      </c>
      <c r="P2509" s="168">
        <f t="shared" si="437"/>
        <v>-1</v>
      </c>
      <c r="Q2509" s="168">
        <f t="shared" si="438"/>
        <v>-1</v>
      </c>
      <c r="R2509" s="168">
        <f t="shared" si="430"/>
        <v>34</v>
      </c>
      <c r="S2509">
        <f t="shared" si="431"/>
        <v>-1</v>
      </c>
      <c r="T2509">
        <f t="shared" si="432"/>
        <v>-1</v>
      </c>
      <c r="U2509">
        <f t="shared" si="433"/>
        <v>-1</v>
      </c>
    </row>
    <row r="2510" spans="2:21" x14ac:dyDescent="0.25">
      <c r="B2510" s="167">
        <v>304.80564680000003</v>
      </c>
      <c r="C2510" s="168">
        <v>2.9747248212594233</v>
      </c>
      <c r="D2510" s="168">
        <v>3880</v>
      </c>
      <c r="E2510" s="168">
        <v>6</v>
      </c>
      <c r="F2510" s="168">
        <v>33</v>
      </c>
      <c r="G2510" s="168">
        <v>66</v>
      </c>
      <c r="H2510" s="168">
        <v>1085</v>
      </c>
      <c r="I2510" s="168">
        <f t="shared" si="434"/>
        <v>32373286.974999975</v>
      </c>
      <c r="J2510" s="168">
        <v>571</v>
      </c>
      <c r="K2510" s="168">
        <v>161</v>
      </c>
      <c r="L2510" s="169">
        <f t="shared" si="439"/>
        <v>303.20125329556276</v>
      </c>
      <c r="M2510">
        <f t="shared" si="429"/>
        <v>66</v>
      </c>
      <c r="N2510" s="168">
        <f t="shared" si="435"/>
        <v>66</v>
      </c>
      <c r="O2510" s="168">
        <f t="shared" si="436"/>
        <v>-1</v>
      </c>
      <c r="P2510" s="168">
        <f t="shared" si="437"/>
        <v>-1</v>
      </c>
      <c r="Q2510" s="168">
        <f t="shared" si="438"/>
        <v>-1</v>
      </c>
      <c r="R2510" s="168">
        <f t="shared" si="430"/>
        <v>161</v>
      </c>
      <c r="S2510">
        <f t="shared" si="431"/>
        <v>-1</v>
      </c>
      <c r="T2510">
        <f t="shared" si="432"/>
        <v>-1</v>
      </c>
      <c r="U2510">
        <f t="shared" si="433"/>
        <v>-1</v>
      </c>
    </row>
    <row r="2511" spans="2:21" x14ac:dyDescent="0.25">
      <c r="B2511" s="167">
        <v>304.81827830000003</v>
      </c>
      <c r="C2511" s="168">
        <v>2.9748770477658462</v>
      </c>
      <c r="D2511" s="168">
        <v>3881</v>
      </c>
      <c r="E2511" s="168">
        <v>8</v>
      </c>
      <c r="F2511" s="168">
        <v>40</v>
      </c>
      <c r="G2511" s="168">
        <v>67</v>
      </c>
      <c r="H2511" s="168">
        <v>3145</v>
      </c>
      <c r="I2511" s="168">
        <f t="shared" si="434"/>
        <v>32376431.974999975</v>
      </c>
      <c r="J2511" s="168">
        <v>367</v>
      </c>
      <c r="K2511" s="168">
        <v>468</v>
      </c>
      <c r="L2511" s="169">
        <f t="shared" si="439"/>
        <v>414.43455454389903</v>
      </c>
      <c r="M2511">
        <f t="shared" si="429"/>
        <v>67</v>
      </c>
      <c r="N2511" s="168">
        <f t="shared" si="435"/>
        <v>67</v>
      </c>
      <c r="O2511" s="168">
        <f t="shared" si="436"/>
        <v>-1</v>
      </c>
      <c r="P2511" s="168">
        <f t="shared" si="437"/>
        <v>-1</v>
      </c>
      <c r="Q2511" s="168">
        <f t="shared" si="438"/>
        <v>-1</v>
      </c>
      <c r="R2511" s="168">
        <f t="shared" si="430"/>
        <v>-1</v>
      </c>
      <c r="S2511">
        <f t="shared" si="431"/>
        <v>-1</v>
      </c>
      <c r="T2511">
        <f t="shared" si="432"/>
        <v>468</v>
      </c>
      <c r="U2511">
        <f t="shared" si="433"/>
        <v>-1</v>
      </c>
    </row>
    <row r="2512" spans="2:21" x14ac:dyDescent="0.25">
      <c r="B2512" s="167">
        <v>304.82248080000005</v>
      </c>
      <c r="C2512" s="168">
        <v>2.9749276978506178</v>
      </c>
      <c r="D2512" s="168">
        <v>3882</v>
      </c>
      <c r="E2512" s="168">
        <v>13</v>
      </c>
      <c r="F2512" s="168">
        <v>184</v>
      </c>
      <c r="G2512" s="168">
        <v>75</v>
      </c>
      <c r="H2512" s="168">
        <v>44289</v>
      </c>
      <c r="I2512" s="168">
        <f t="shared" si="434"/>
        <v>32420720.974999975</v>
      </c>
      <c r="J2512" s="168">
        <v>332</v>
      </c>
      <c r="K2512" s="168">
        <v>166</v>
      </c>
      <c r="L2512" s="169">
        <f t="shared" si="439"/>
        <v>234.75945135393377</v>
      </c>
      <c r="M2512">
        <f t="shared" si="429"/>
        <v>75</v>
      </c>
      <c r="N2512" s="168">
        <f t="shared" si="435"/>
        <v>-1</v>
      </c>
      <c r="O2512" s="168">
        <f t="shared" si="436"/>
        <v>75</v>
      </c>
      <c r="P2512" s="168">
        <f t="shared" si="437"/>
        <v>-1</v>
      </c>
      <c r="Q2512" s="168">
        <f t="shared" si="438"/>
        <v>-1</v>
      </c>
      <c r="R2512" s="168">
        <f t="shared" si="430"/>
        <v>166</v>
      </c>
      <c r="S2512">
        <f t="shared" si="431"/>
        <v>-1</v>
      </c>
      <c r="T2512">
        <f t="shared" si="432"/>
        <v>-1</v>
      </c>
      <c r="U2512">
        <f t="shared" si="433"/>
        <v>-1</v>
      </c>
    </row>
    <row r="2513" spans="2:21" x14ac:dyDescent="0.25">
      <c r="B2513" s="167">
        <v>304.84446250000002</v>
      </c>
      <c r="C2513" s="168">
        <v>2.9751926646434064</v>
      </c>
      <c r="D2513" s="168">
        <v>3884</v>
      </c>
      <c r="E2513" s="168">
        <v>2</v>
      </c>
      <c r="F2513" s="168">
        <v>70</v>
      </c>
      <c r="G2513" s="168">
        <v>67</v>
      </c>
      <c r="H2513" s="168">
        <v>1894</v>
      </c>
      <c r="I2513" s="168">
        <f t="shared" si="434"/>
        <v>32422614.974999975</v>
      </c>
      <c r="J2513" s="168">
        <v>531</v>
      </c>
      <c r="K2513" s="168">
        <v>434</v>
      </c>
      <c r="L2513" s="169">
        <f t="shared" si="439"/>
        <v>480.05624670448776</v>
      </c>
      <c r="M2513">
        <f t="shared" si="429"/>
        <v>67</v>
      </c>
      <c r="N2513" s="168">
        <f t="shared" si="435"/>
        <v>67</v>
      </c>
      <c r="O2513" s="168">
        <f t="shared" si="436"/>
        <v>-1</v>
      </c>
      <c r="P2513" s="168">
        <f t="shared" si="437"/>
        <v>-1</v>
      </c>
      <c r="Q2513" s="168">
        <f t="shared" si="438"/>
        <v>-1</v>
      </c>
      <c r="R2513" s="168">
        <f t="shared" si="430"/>
        <v>-1</v>
      </c>
      <c r="S2513">
        <f t="shared" si="431"/>
        <v>-1</v>
      </c>
      <c r="T2513">
        <f t="shared" si="432"/>
        <v>434</v>
      </c>
      <c r="U2513">
        <f t="shared" si="433"/>
        <v>-1</v>
      </c>
    </row>
    <row r="2514" spans="2:21" x14ac:dyDescent="0.25">
      <c r="B2514" s="167">
        <v>304.85356420000005</v>
      </c>
      <c r="C2514" s="168">
        <v>2.9753023935913414</v>
      </c>
      <c r="D2514" s="168">
        <v>3885</v>
      </c>
      <c r="E2514" s="168">
        <v>5</v>
      </c>
      <c r="F2514" s="168">
        <v>21</v>
      </c>
      <c r="G2514" s="168">
        <v>63</v>
      </c>
      <c r="H2514" s="168">
        <v>941.851</v>
      </c>
      <c r="I2514" s="168">
        <f t="shared" si="434"/>
        <v>32423556.825999975</v>
      </c>
      <c r="J2514" s="168">
        <v>382</v>
      </c>
      <c r="K2514" s="168">
        <v>463</v>
      </c>
      <c r="L2514" s="169">
        <f t="shared" si="439"/>
        <v>420.55439600603393</v>
      </c>
      <c r="M2514">
        <f t="shared" si="429"/>
        <v>63</v>
      </c>
      <c r="N2514" s="168">
        <f t="shared" si="435"/>
        <v>63</v>
      </c>
      <c r="O2514" s="168">
        <f t="shared" si="436"/>
        <v>-1</v>
      </c>
      <c r="P2514" s="168">
        <f t="shared" si="437"/>
        <v>-1</v>
      </c>
      <c r="Q2514" s="168">
        <f t="shared" si="438"/>
        <v>-1</v>
      </c>
      <c r="R2514" s="168">
        <f t="shared" si="430"/>
        <v>-1</v>
      </c>
      <c r="S2514">
        <f t="shared" si="431"/>
        <v>-1</v>
      </c>
      <c r="T2514">
        <f t="shared" si="432"/>
        <v>463</v>
      </c>
      <c r="U2514">
        <f t="shared" si="433"/>
        <v>-1</v>
      </c>
    </row>
    <row r="2515" spans="2:21" x14ac:dyDescent="0.25">
      <c r="B2515" s="167">
        <v>304.87694170000003</v>
      </c>
      <c r="C2515" s="168">
        <v>2.9755842762674312</v>
      </c>
      <c r="D2515" s="168">
        <v>3888</v>
      </c>
      <c r="E2515" s="168">
        <v>1</v>
      </c>
      <c r="F2515" s="168">
        <v>104</v>
      </c>
      <c r="G2515" s="168">
        <v>74</v>
      </c>
      <c r="H2515" s="168">
        <v>13140</v>
      </c>
      <c r="I2515" s="168">
        <f t="shared" si="434"/>
        <v>32436696.825999975</v>
      </c>
      <c r="J2515" s="168">
        <v>456</v>
      </c>
      <c r="K2515" s="168">
        <v>107</v>
      </c>
      <c r="L2515" s="169">
        <f t="shared" si="439"/>
        <v>220.88911245237961</v>
      </c>
      <c r="M2515">
        <f t="shared" si="429"/>
        <v>74</v>
      </c>
      <c r="N2515" s="168">
        <f t="shared" si="435"/>
        <v>74</v>
      </c>
      <c r="O2515" s="168">
        <f t="shared" si="436"/>
        <v>-1</v>
      </c>
      <c r="P2515" s="168">
        <f t="shared" si="437"/>
        <v>-1</v>
      </c>
      <c r="Q2515" s="168">
        <f t="shared" si="438"/>
        <v>-1</v>
      </c>
      <c r="R2515" s="168">
        <f t="shared" si="430"/>
        <v>107</v>
      </c>
      <c r="S2515">
        <f t="shared" si="431"/>
        <v>-1</v>
      </c>
      <c r="T2515">
        <f t="shared" si="432"/>
        <v>-1</v>
      </c>
      <c r="U2515">
        <f t="shared" si="433"/>
        <v>-1</v>
      </c>
    </row>
    <row r="2516" spans="2:21" x14ac:dyDescent="0.25">
      <c r="B2516" s="167">
        <v>304.89643300000006</v>
      </c>
      <c r="C2516" s="168">
        <v>2.9758193508524124</v>
      </c>
      <c r="D2516" s="168">
        <v>3890</v>
      </c>
      <c r="E2516" s="168">
        <v>7</v>
      </c>
      <c r="F2516" s="168">
        <v>182</v>
      </c>
      <c r="G2516" s="168">
        <v>85</v>
      </c>
      <c r="H2516" s="168">
        <v>168920</v>
      </c>
      <c r="I2516" s="168">
        <f t="shared" si="434"/>
        <v>32605616.825999975</v>
      </c>
      <c r="J2516" s="168">
        <v>479</v>
      </c>
      <c r="K2516" s="168">
        <v>434</v>
      </c>
      <c r="L2516" s="169">
        <f t="shared" si="439"/>
        <v>455.94517214244081</v>
      </c>
      <c r="M2516">
        <f t="shared" si="429"/>
        <v>85</v>
      </c>
      <c r="N2516" s="168">
        <f t="shared" si="435"/>
        <v>-1</v>
      </c>
      <c r="O2516" s="168">
        <f t="shared" si="436"/>
        <v>-1</v>
      </c>
      <c r="P2516" s="168">
        <f t="shared" si="437"/>
        <v>85</v>
      </c>
      <c r="Q2516" s="168">
        <f t="shared" si="438"/>
        <v>-1</v>
      </c>
      <c r="R2516" s="168">
        <f t="shared" si="430"/>
        <v>-1</v>
      </c>
      <c r="S2516">
        <f t="shared" si="431"/>
        <v>-1</v>
      </c>
      <c r="T2516">
        <f t="shared" si="432"/>
        <v>434</v>
      </c>
      <c r="U2516">
        <f t="shared" si="433"/>
        <v>-1</v>
      </c>
    </row>
    <row r="2517" spans="2:21" x14ac:dyDescent="0.25">
      <c r="B2517" s="167">
        <v>304.91261030000004</v>
      </c>
      <c r="C2517" s="168">
        <v>2.9760144923359788</v>
      </c>
      <c r="D2517" s="168">
        <v>3891</v>
      </c>
      <c r="E2517" s="168">
        <v>3</v>
      </c>
      <c r="F2517" s="168">
        <v>37</v>
      </c>
      <c r="G2517" s="168">
        <v>72</v>
      </c>
      <c r="H2517" s="168">
        <v>4663</v>
      </c>
      <c r="I2517" s="168">
        <f t="shared" si="434"/>
        <v>32610279.825999975</v>
      </c>
      <c r="J2517" s="168">
        <v>577</v>
      </c>
      <c r="K2517" s="168">
        <v>434</v>
      </c>
      <c r="L2517" s="169">
        <f t="shared" si="439"/>
        <v>500.4178254219168</v>
      </c>
      <c r="M2517">
        <f t="shared" si="429"/>
        <v>72</v>
      </c>
      <c r="N2517" s="168">
        <f t="shared" si="435"/>
        <v>72</v>
      </c>
      <c r="O2517" s="168">
        <f t="shared" si="436"/>
        <v>-1</v>
      </c>
      <c r="P2517" s="168">
        <f t="shared" si="437"/>
        <v>-1</v>
      </c>
      <c r="Q2517" s="168">
        <f t="shared" si="438"/>
        <v>-1</v>
      </c>
      <c r="R2517" s="168">
        <f t="shared" si="430"/>
        <v>-1</v>
      </c>
      <c r="S2517">
        <f t="shared" si="431"/>
        <v>-1</v>
      </c>
      <c r="T2517">
        <f t="shared" si="432"/>
        <v>434</v>
      </c>
      <c r="U2517">
        <f t="shared" si="433"/>
        <v>-1</v>
      </c>
    </row>
    <row r="2518" spans="2:21" x14ac:dyDescent="0.25">
      <c r="B2518" s="167">
        <v>304.91439580000002</v>
      </c>
      <c r="C2518" s="168">
        <v>2.9760360322047221</v>
      </c>
      <c r="D2518" s="168">
        <v>3892</v>
      </c>
      <c r="E2518" s="168">
        <v>5</v>
      </c>
      <c r="F2518" s="168">
        <v>165</v>
      </c>
      <c r="G2518" s="168">
        <v>77</v>
      </c>
      <c r="H2518" s="168">
        <v>24266</v>
      </c>
      <c r="I2518" s="168">
        <f t="shared" si="434"/>
        <v>32634545.825999975</v>
      </c>
      <c r="J2518" s="168">
        <v>350</v>
      </c>
      <c r="K2518" s="168">
        <v>468</v>
      </c>
      <c r="L2518" s="169">
        <f t="shared" si="439"/>
        <v>404.72212689696124</v>
      </c>
      <c r="M2518">
        <f t="shared" si="429"/>
        <v>77</v>
      </c>
      <c r="N2518" s="168">
        <f t="shared" si="435"/>
        <v>-1</v>
      </c>
      <c r="O2518" s="168">
        <f t="shared" si="436"/>
        <v>77</v>
      </c>
      <c r="P2518" s="168">
        <f t="shared" si="437"/>
        <v>-1</v>
      </c>
      <c r="Q2518" s="168">
        <f t="shared" si="438"/>
        <v>-1</v>
      </c>
      <c r="R2518" s="168">
        <f t="shared" si="430"/>
        <v>-1</v>
      </c>
      <c r="S2518">
        <f t="shared" si="431"/>
        <v>-1</v>
      </c>
      <c r="T2518">
        <f t="shared" si="432"/>
        <v>468</v>
      </c>
      <c r="U2518">
        <f t="shared" si="433"/>
        <v>-1</v>
      </c>
    </row>
    <row r="2519" spans="2:21" x14ac:dyDescent="0.25">
      <c r="B2519" s="167">
        <v>304.92539700000003</v>
      </c>
      <c r="C2519" s="168">
        <v>2.976168756820305</v>
      </c>
      <c r="D2519" s="168">
        <v>3893</v>
      </c>
      <c r="E2519" s="168">
        <v>5</v>
      </c>
      <c r="F2519" s="168">
        <v>138</v>
      </c>
      <c r="G2519" s="168">
        <v>76</v>
      </c>
      <c r="H2519" s="168">
        <v>17537</v>
      </c>
      <c r="I2519" s="168">
        <f t="shared" si="434"/>
        <v>32652082.825999975</v>
      </c>
      <c r="J2519" s="168">
        <v>383</v>
      </c>
      <c r="K2519" s="168">
        <v>468</v>
      </c>
      <c r="L2519" s="169">
        <f t="shared" si="439"/>
        <v>423.37217669563501</v>
      </c>
      <c r="M2519">
        <f t="shared" si="429"/>
        <v>76</v>
      </c>
      <c r="N2519" s="168">
        <f t="shared" si="435"/>
        <v>-1</v>
      </c>
      <c r="O2519" s="168">
        <f t="shared" si="436"/>
        <v>76</v>
      </c>
      <c r="P2519" s="168">
        <f t="shared" si="437"/>
        <v>-1</v>
      </c>
      <c r="Q2519" s="168">
        <f t="shared" si="438"/>
        <v>-1</v>
      </c>
      <c r="R2519" s="168">
        <f t="shared" si="430"/>
        <v>-1</v>
      </c>
      <c r="S2519">
        <f t="shared" si="431"/>
        <v>-1</v>
      </c>
      <c r="T2519">
        <f t="shared" si="432"/>
        <v>468</v>
      </c>
      <c r="U2519">
        <f t="shared" si="433"/>
        <v>-1</v>
      </c>
    </row>
    <row r="2520" spans="2:21" x14ac:dyDescent="0.25">
      <c r="B2520" s="167">
        <v>304.93099150000006</v>
      </c>
      <c r="C2520" s="168">
        <v>2.9762362576825279</v>
      </c>
      <c r="D2520" s="168">
        <v>3894</v>
      </c>
      <c r="E2520" s="168">
        <v>6</v>
      </c>
      <c r="F2520" s="168">
        <v>54</v>
      </c>
      <c r="G2520" s="168">
        <v>63</v>
      </c>
      <c r="H2520" s="168">
        <v>1498</v>
      </c>
      <c r="I2520" s="168">
        <f t="shared" si="434"/>
        <v>32653580.825999975</v>
      </c>
      <c r="J2520" s="168">
        <v>382</v>
      </c>
      <c r="K2520" s="168">
        <v>434</v>
      </c>
      <c r="L2520" s="169">
        <f t="shared" si="439"/>
        <v>407.17072586324275</v>
      </c>
      <c r="M2520">
        <f t="shared" si="429"/>
        <v>63</v>
      </c>
      <c r="N2520" s="168">
        <f t="shared" si="435"/>
        <v>63</v>
      </c>
      <c r="O2520" s="168">
        <f t="shared" si="436"/>
        <v>-1</v>
      </c>
      <c r="P2520" s="168">
        <f t="shared" si="437"/>
        <v>-1</v>
      </c>
      <c r="Q2520" s="168">
        <f t="shared" si="438"/>
        <v>-1</v>
      </c>
      <c r="R2520" s="168">
        <f t="shared" si="430"/>
        <v>-1</v>
      </c>
      <c r="S2520">
        <f t="shared" si="431"/>
        <v>-1</v>
      </c>
      <c r="T2520">
        <f t="shared" si="432"/>
        <v>434</v>
      </c>
      <c r="U2520">
        <f t="shared" si="433"/>
        <v>-1</v>
      </c>
    </row>
    <row r="2521" spans="2:21" x14ac:dyDescent="0.25">
      <c r="B2521" s="167">
        <v>304.94981970000003</v>
      </c>
      <c r="C2521" s="168">
        <v>2.9764634589522747</v>
      </c>
      <c r="D2521" s="168">
        <v>3896</v>
      </c>
      <c r="E2521" s="168">
        <v>2</v>
      </c>
      <c r="F2521" s="168">
        <v>111</v>
      </c>
      <c r="G2521" s="168">
        <v>80</v>
      </c>
      <c r="H2521" s="168">
        <v>23688</v>
      </c>
      <c r="I2521" s="168">
        <f t="shared" si="434"/>
        <v>32677268.825999975</v>
      </c>
      <c r="J2521" s="168">
        <v>580</v>
      </c>
      <c r="K2521" s="168">
        <v>639</v>
      </c>
      <c r="L2521" s="169">
        <f t="shared" si="439"/>
        <v>608.7856765726342</v>
      </c>
      <c r="M2521">
        <f t="shared" si="429"/>
        <v>80</v>
      </c>
      <c r="N2521" s="168">
        <f t="shared" si="435"/>
        <v>-1</v>
      </c>
      <c r="O2521" s="168">
        <f t="shared" si="436"/>
        <v>80</v>
      </c>
      <c r="P2521" s="168">
        <f t="shared" si="437"/>
        <v>-1</v>
      </c>
      <c r="Q2521" s="168">
        <f t="shared" si="438"/>
        <v>-1</v>
      </c>
      <c r="R2521" s="168">
        <f t="shared" si="430"/>
        <v>-1</v>
      </c>
      <c r="S2521">
        <f t="shared" si="431"/>
        <v>-1</v>
      </c>
      <c r="T2521">
        <f t="shared" si="432"/>
        <v>-1</v>
      </c>
      <c r="U2521">
        <f t="shared" si="433"/>
        <v>639</v>
      </c>
    </row>
    <row r="2522" spans="2:21" x14ac:dyDescent="0.25">
      <c r="B2522" s="167">
        <v>304.96140250000002</v>
      </c>
      <c r="C2522" s="168">
        <v>2.9766032510574849</v>
      </c>
      <c r="D2522" s="168">
        <v>3897</v>
      </c>
      <c r="E2522" s="168">
        <v>5</v>
      </c>
      <c r="F2522" s="168">
        <v>20</v>
      </c>
      <c r="G2522" s="168">
        <v>64</v>
      </c>
      <c r="H2522" s="168">
        <v>747.20100000000002</v>
      </c>
      <c r="I2522" s="168">
        <f t="shared" si="434"/>
        <v>32678016.026999976</v>
      </c>
      <c r="J2522" s="168">
        <v>469</v>
      </c>
      <c r="K2522" s="168">
        <v>610</v>
      </c>
      <c r="L2522" s="169">
        <f t="shared" si="439"/>
        <v>534.87381689516269</v>
      </c>
      <c r="M2522">
        <f t="shared" si="429"/>
        <v>64</v>
      </c>
      <c r="N2522" s="168">
        <f t="shared" si="435"/>
        <v>64</v>
      </c>
      <c r="O2522" s="168">
        <f t="shared" si="436"/>
        <v>-1</v>
      </c>
      <c r="P2522" s="168">
        <f t="shared" si="437"/>
        <v>-1</v>
      </c>
      <c r="Q2522" s="168">
        <f t="shared" si="438"/>
        <v>-1</v>
      </c>
      <c r="R2522" s="168">
        <f t="shared" si="430"/>
        <v>-1</v>
      </c>
      <c r="S2522">
        <f t="shared" si="431"/>
        <v>-1</v>
      </c>
      <c r="T2522">
        <f t="shared" si="432"/>
        <v>-1</v>
      </c>
      <c r="U2522">
        <f t="shared" si="433"/>
        <v>610</v>
      </c>
    </row>
    <row r="2523" spans="2:21" x14ac:dyDescent="0.25">
      <c r="B2523" s="167">
        <v>304.98413830000004</v>
      </c>
      <c r="C2523" s="168">
        <v>2.9768776959225796</v>
      </c>
      <c r="D2523" s="168">
        <v>3899</v>
      </c>
      <c r="E2523" s="168">
        <v>7</v>
      </c>
      <c r="F2523" s="168">
        <v>38</v>
      </c>
      <c r="G2523" s="168">
        <v>66</v>
      </c>
      <c r="H2523" s="168">
        <v>1296</v>
      </c>
      <c r="I2523" s="168">
        <f t="shared" si="434"/>
        <v>32679312.026999976</v>
      </c>
      <c r="J2523" s="168">
        <v>421</v>
      </c>
      <c r="K2523" s="168">
        <v>34</v>
      </c>
      <c r="L2523" s="169">
        <f t="shared" si="439"/>
        <v>119.64113005150027</v>
      </c>
      <c r="M2523">
        <f t="shared" si="429"/>
        <v>66</v>
      </c>
      <c r="N2523" s="168">
        <f t="shared" si="435"/>
        <v>66</v>
      </c>
      <c r="O2523" s="168">
        <f t="shared" si="436"/>
        <v>-1</v>
      </c>
      <c r="P2523" s="168">
        <f t="shared" si="437"/>
        <v>-1</v>
      </c>
      <c r="Q2523" s="168">
        <f t="shared" si="438"/>
        <v>-1</v>
      </c>
      <c r="R2523" s="168">
        <f t="shared" si="430"/>
        <v>34</v>
      </c>
      <c r="S2523">
        <f t="shared" si="431"/>
        <v>-1</v>
      </c>
      <c r="T2523">
        <f t="shared" si="432"/>
        <v>-1</v>
      </c>
      <c r="U2523">
        <f t="shared" si="433"/>
        <v>-1</v>
      </c>
    </row>
    <row r="2524" spans="2:21" x14ac:dyDescent="0.25">
      <c r="B2524" s="167">
        <v>304.98915070000004</v>
      </c>
      <c r="C2524" s="168">
        <v>2.976938209366804</v>
      </c>
      <c r="D2524" s="168">
        <v>3900</v>
      </c>
      <c r="E2524" s="168">
        <v>3</v>
      </c>
      <c r="F2524" s="168">
        <v>177</v>
      </c>
      <c r="G2524" s="168">
        <v>83</v>
      </c>
      <c r="H2524" s="168">
        <v>107955</v>
      </c>
      <c r="I2524" s="168">
        <f t="shared" si="434"/>
        <v>32787267.026999976</v>
      </c>
      <c r="J2524" s="168">
        <v>490</v>
      </c>
      <c r="K2524" s="168">
        <v>434</v>
      </c>
      <c r="L2524" s="169">
        <f t="shared" si="439"/>
        <v>461.15073457601693</v>
      </c>
      <c r="M2524">
        <f t="shared" si="429"/>
        <v>83</v>
      </c>
      <c r="N2524" s="168">
        <f t="shared" si="435"/>
        <v>-1</v>
      </c>
      <c r="O2524" s="168">
        <f t="shared" si="436"/>
        <v>83</v>
      </c>
      <c r="P2524" s="168">
        <f t="shared" si="437"/>
        <v>-1</v>
      </c>
      <c r="Q2524" s="168">
        <f t="shared" si="438"/>
        <v>-1</v>
      </c>
      <c r="R2524" s="168">
        <f t="shared" si="430"/>
        <v>-1</v>
      </c>
      <c r="S2524">
        <f t="shared" si="431"/>
        <v>-1</v>
      </c>
      <c r="T2524">
        <f t="shared" si="432"/>
        <v>434</v>
      </c>
      <c r="U2524">
        <f t="shared" si="433"/>
        <v>-1</v>
      </c>
    </row>
    <row r="2525" spans="2:21" x14ac:dyDescent="0.25">
      <c r="B2525" s="167">
        <v>305.00929500000007</v>
      </c>
      <c r="C2525" s="168">
        <v>2.9771814375538885</v>
      </c>
      <c r="D2525" s="168">
        <v>3902</v>
      </c>
      <c r="E2525" s="168">
        <v>10</v>
      </c>
      <c r="F2525" s="168">
        <v>23</v>
      </c>
      <c r="G2525" s="168">
        <v>62</v>
      </c>
      <c r="H2525" s="168">
        <v>969.12099999999998</v>
      </c>
      <c r="I2525" s="168">
        <f t="shared" si="434"/>
        <v>32788236.147999976</v>
      </c>
      <c r="J2525" s="168">
        <v>393</v>
      </c>
      <c r="K2525" s="168">
        <v>429</v>
      </c>
      <c r="L2525" s="169">
        <f t="shared" si="439"/>
        <v>410.60565022902449</v>
      </c>
      <c r="M2525">
        <f t="shared" si="429"/>
        <v>62</v>
      </c>
      <c r="N2525" s="168">
        <f t="shared" si="435"/>
        <v>62</v>
      </c>
      <c r="O2525" s="168">
        <f t="shared" si="436"/>
        <v>-1</v>
      </c>
      <c r="P2525" s="168">
        <f t="shared" si="437"/>
        <v>-1</v>
      </c>
      <c r="Q2525" s="168">
        <f t="shared" si="438"/>
        <v>-1</v>
      </c>
      <c r="R2525" s="168">
        <f t="shared" si="430"/>
        <v>-1</v>
      </c>
      <c r="S2525">
        <f t="shared" si="431"/>
        <v>-1</v>
      </c>
      <c r="T2525">
        <f t="shared" si="432"/>
        <v>429</v>
      </c>
      <c r="U2525">
        <f t="shared" si="433"/>
        <v>-1</v>
      </c>
    </row>
    <row r="2526" spans="2:21" x14ac:dyDescent="0.25">
      <c r="B2526" s="167">
        <v>305.02506550000004</v>
      </c>
      <c r="C2526" s="168">
        <v>2.977371889990593</v>
      </c>
      <c r="D2526" s="168">
        <v>3904</v>
      </c>
      <c r="E2526" s="168">
        <v>8</v>
      </c>
      <c r="F2526" s="168">
        <v>35</v>
      </c>
      <c r="G2526" s="168">
        <v>66</v>
      </c>
      <c r="H2526" s="168">
        <v>1638</v>
      </c>
      <c r="I2526" s="168">
        <f t="shared" si="434"/>
        <v>32789874.147999976</v>
      </c>
      <c r="J2526" s="168">
        <v>509</v>
      </c>
      <c r="K2526" s="168">
        <v>434</v>
      </c>
      <c r="L2526" s="169">
        <f t="shared" si="439"/>
        <v>470.006382935381</v>
      </c>
      <c r="M2526">
        <f t="shared" si="429"/>
        <v>66</v>
      </c>
      <c r="N2526" s="168">
        <f t="shared" si="435"/>
        <v>66</v>
      </c>
      <c r="O2526" s="168">
        <f t="shared" si="436"/>
        <v>-1</v>
      </c>
      <c r="P2526" s="168">
        <f t="shared" si="437"/>
        <v>-1</v>
      </c>
      <c r="Q2526" s="168">
        <f t="shared" si="438"/>
        <v>-1</v>
      </c>
      <c r="R2526" s="168">
        <f t="shared" si="430"/>
        <v>-1</v>
      </c>
      <c r="S2526">
        <f t="shared" si="431"/>
        <v>-1</v>
      </c>
      <c r="T2526">
        <f t="shared" si="432"/>
        <v>434</v>
      </c>
      <c r="U2526">
        <f t="shared" si="433"/>
        <v>-1</v>
      </c>
    </row>
    <row r="2527" spans="2:21" x14ac:dyDescent="0.25">
      <c r="B2527" s="167">
        <v>305.03343150000006</v>
      </c>
      <c r="C2527" s="168">
        <v>2.977472934394704</v>
      </c>
      <c r="D2527" s="168">
        <v>3905</v>
      </c>
      <c r="E2527" s="168">
        <v>7</v>
      </c>
      <c r="F2527" s="168">
        <v>44</v>
      </c>
      <c r="G2527" s="168">
        <v>74</v>
      </c>
      <c r="H2527" s="168">
        <v>6833</v>
      </c>
      <c r="I2527" s="168">
        <f t="shared" si="434"/>
        <v>32796707.147999976</v>
      </c>
      <c r="J2527" s="168">
        <v>599</v>
      </c>
      <c r="K2527" s="168">
        <v>449</v>
      </c>
      <c r="L2527" s="169">
        <f t="shared" si="439"/>
        <v>518.60485921364057</v>
      </c>
      <c r="M2527">
        <f t="shared" si="429"/>
        <v>74</v>
      </c>
      <c r="N2527" s="168">
        <f t="shared" si="435"/>
        <v>74</v>
      </c>
      <c r="O2527" s="168">
        <f t="shared" si="436"/>
        <v>-1</v>
      </c>
      <c r="P2527" s="168">
        <f t="shared" si="437"/>
        <v>-1</v>
      </c>
      <c r="Q2527" s="168">
        <f t="shared" si="438"/>
        <v>-1</v>
      </c>
      <c r="R2527" s="168">
        <f t="shared" si="430"/>
        <v>-1</v>
      </c>
      <c r="S2527">
        <f t="shared" si="431"/>
        <v>-1</v>
      </c>
      <c r="T2527">
        <f t="shared" si="432"/>
        <v>449</v>
      </c>
      <c r="U2527">
        <f t="shared" si="433"/>
        <v>-1</v>
      </c>
    </row>
    <row r="2528" spans="2:21" x14ac:dyDescent="0.25">
      <c r="B2528" s="167">
        <v>305.04136900000003</v>
      </c>
      <c r="C2528" s="168">
        <v>2.9775688113374712</v>
      </c>
      <c r="D2528" s="168">
        <v>3906</v>
      </c>
      <c r="E2528" s="168">
        <v>3</v>
      </c>
      <c r="F2528" s="168">
        <v>115</v>
      </c>
      <c r="G2528" s="168">
        <v>80</v>
      </c>
      <c r="H2528" s="168">
        <v>15316</v>
      </c>
      <c r="I2528" s="168">
        <f t="shared" si="434"/>
        <v>32812023.147999976</v>
      </c>
      <c r="J2528" s="168">
        <v>523</v>
      </c>
      <c r="K2528" s="168">
        <v>107</v>
      </c>
      <c r="L2528" s="169">
        <f t="shared" si="439"/>
        <v>236.56077443227989</v>
      </c>
      <c r="M2528">
        <f t="shared" si="429"/>
        <v>80</v>
      </c>
      <c r="N2528" s="168">
        <f t="shared" si="435"/>
        <v>-1</v>
      </c>
      <c r="O2528" s="168">
        <f t="shared" si="436"/>
        <v>80</v>
      </c>
      <c r="P2528" s="168">
        <f t="shared" si="437"/>
        <v>-1</v>
      </c>
      <c r="Q2528" s="168">
        <f t="shared" si="438"/>
        <v>-1</v>
      </c>
      <c r="R2528" s="168">
        <f t="shared" si="430"/>
        <v>107</v>
      </c>
      <c r="S2528">
        <f t="shared" si="431"/>
        <v>-1</v>
      </c>
      <c r="T2528">
        <f t="shared" si="432"/>
        <v>-1</v>
      </c>
      <c r="U2528">
        <f t="shared" si="433"/>
        <v>-1</v>
      </c>
    </row>
    <row r="2529" spans="2:21" x14ac:dyDescent="0.25">
      <c r="B2529" s="167">
        <v>305.05388950000003</v>
      </c>
      <c r="C2529" s="168">
        <v>2.9777200620158211</v>
      </c>
      <c r="D2529" s="168">
        <v>3907</v>
      </c>
      <c r="E2529" s="168">
        <v>4</v>
      </c>
      <c r="F2529" s="168">
        <v>94</v>
      </c>
      <c r="G2529" s="168">
        <v>76</v>
      </c>
      <c r="H2529" s="168">
        <v>11493</v>
      </c>
      <c r="I2529" s="168">
        <f t="shared" si="434"/>
        <v>32823516.147999976</v>
      </c>
      <c r="J2529" s="168">
        <v>459</v>
      </c>
      <c r="K2529" s="168">
        <v>439</v>
      </c>
      <c r="L2529" s="169">
        <f t="shared" si="439"/>
        <v>448.88862761268524</v>
      </c>
      <c r="M2529">
        <f t="shared" si="429"/>
        <v>76</v>
      </c>
      <c r="N2529" s="168">
        <f t="shared" si="435"/>
        <v>-1</v>
      </c>
      <c r="O2529" s="168">
        <f t="shared" si="436"/>
        <v>76</v>
      </c>
      <c r="P2529" s="168">
        <f t="shared" si="437"/>
        <v>-1</v>
      </c>
      <c r="Q2529" s="168">
        <f t="shared" si="438"/>
        <v>-1</v>
      </c>
      <c r="R2529" s="168">
        <f t="shared" si="430"/>
        <v>-1</v>
      </c>
      <c r="S2529">
        <f t="shared" si="431"/>
        <v>-1</v>
      </c>
      <c r="T2529">
        <f t="shared" si="432"/>
        <v>439</v>
      </c>
      <c r="U2529">
        <f t="shared" si="433"/>
        <v>-1</v>
      </c>
    </row>
    <row r="2530" spans="2:21" x14ac:dyDescent="0.25">
      <c r="B2530" s="167">
        <v>305.05713500000002</v>
      </c>
      <c r="C2530" s="168">
        <v>2.9777592715898122</v>
      </c>
      <c r="D2530" s="168">
        <v>3908</v>
      </c>
      <c r="E2530" s="168">
        <v>6</v>
      </c>
      <c r="F2530" s="168">
        <v>19</v>
      </c>
      <c r="G2530" s="168">
        <v>61</v>
      </c>
      <c r="H2530" s="168">
        <v>299.26100000000002</v>
      </c>
      <c r="I2530" s="168">
        <f t="shared" si="434"/>
        <v>32823815.408999976</v>
      </c>
      <c r="J2530" s="168">
        <v>535</v>
      </c>
      <c r="K2530" s="168">
        <v>434</v>
      </c>
      <c r="L2530" s="169">
        <f t="shared" si="439"/>
        <v>481.86097580111215</v>
      </c>
      <c r="M2530">
        <f t="shared" si="429"/>
        <v>61</v>
      </c>
      <c r="N2530" s="168">
        <f t="shared" si="435"/>
        <v>61</v>
      </c>
      <c r="O2530" s="168">
        <f t="shared" si="436"/>
        <v>-1</v>
      </c>
      <c r="P2530" s="168">
        <f t="shared" si="437"/>
        <v>-1</v>
      </c>
      <c r="Q2530" s="168">
        <f t="shared" si="438"/>
        <v>-1</v>
      </c>
      <c r="R2530" s="168">
        <f t="shared" si="430"/>
        <v>-1</v>
      </c>
      <c r="S2530">
        <f t="shared" si="431"/>
        <v>-1</v>
      </c>
      <c r="T2530">
        <f t="shared" si="432"/>
        <v>434</v>
      </c>
      <c r="U2530">
        <f t="shared" si="433"/>
        <v>-1</v>
      </c>
    </row>
    <row r="2531" spans="2:21" x14ac:dyDescent="0.25">
      <c r="B2531" s="167">
        <v>305.07310900000004</v>
      </c>
      <c r="C2531" s="168">
        <v>2.9779522757555652</v>
      </c>
      <c r="D2531" s="168">
        <v>3909</v>
      </c>
      <c r="E2531" s="168">
        <v>4</v>
      </c>
      <c r="F2531" s="168">
        <v>92</v>
      </c>
      <c r="G2531" s="168">
        <v>65</v>
      </c>
      <c r="H2531" s="168">
        <v>2585</v>
      </c>
      <c r="I2531" s="168">
        <f t="shared" si="434"/>
        <v>32826400.408999976</v>
      </c>
      <c r="J2531" s="168">
        <v>435</v>
      </c>
      <c r="K2531" s="168">
        <v>34</v>
      </c>
      <c r="L2531" s="169">
        <f t="shared" si="439"/>
        <v>121.61414391426682</v>
      </c>
      <c r="M2531">
        <f t="shared" si="429"/>
        <v>65</v>
      </c>
      <c r="N2531" s="168">
        <f t="shared" si="435"/>
        <v>65</v>
      </c>
      <c r="O2531" s="168">
        <f t="shared" si="436"/>
        <v>-1</v>
      </c>
      <c r="P2531" s="168">
        <f t="shared" si="437"/>
        <v>-1</v>
      </c>
      <c r="Q2531" s="168">
        <f t="shared" si="438"/>
        <v>-1</v>
      </c>
      <c r="R2531" s="168">
        <f t="shared" si="430"/>
        <v>34</v>
      </c>
      <c r="S2531">
        <f t="shared" si="431"/>
        <v>-1</v>
      </c>
      <c r="T2531">
        <f t="shared" si="432"/>
        <v>-1</v>
      </c>
      <c r="U2531">
        <f t="shared" si="433"/>
        <v>-1</v>
      </c>
    </row>
    <row r="2532" spans="2:21" x14ac:dyDescent="0.25">
      <c r="B2532" s="167">
        <v>305.08205500000003</v>
      </c>
      <c r="C2532" s="168">
        <v>2.978060378569269</v>
      </c>
      <c r="D2532" s="168">
        <v>3910</v>
      </c>
      <c r="E2532" s="168">
        <v>3</v>
      </c>
      <c r="F2532" s="168">
        <v>143</v>
      </c>
      <c r="G2532" s="168">
        <v>85</v>
      </c>
      <c r="H2532" s="168">
        <v>64485</v>
      </c>
      <c r="I2532" s="168">
        <f t="shared" si="434"/>
        <v>32890885.408999976</v>
      </c>
      <c r="J2532" s="168">
        <v>535</v>
      </c>
      <c r="K2532" s="168">
        <v>673</v>
      </c>
      <c r="L2532" s="169">
        <f t="shared" si="439"/>
        <v>600.04583158288835</v>
      </c>
      <c r="M2532">
        <f t="shared" si="429"/>
        <v>85</v>
      </c>
      <c r="N2532" s="168">
        <f t="shared" si="435"/>
        <v>-1</v>
      </c>
      <c r="O2532" s="168">
        <f t="shared" si="436"/>
        <v>-1</v>
      </c>
      <c r="P2532" s="168">
        <f t="shared" si="437"/>
        <v>85</v>
      </c>
      <c r="Q2532" s="168">
        <f t="shared" si="438"/>
        <v>-1</v>
      </c>
      <c r="R2532" s="168">
        <f t="shared" si="430"/>
        <v>-1</v>
      </c>
      <c r="S2532">
        <f t="shared" si="431"/>
        <v>-1</v>
      </c>
      <c r="T2532">
        <f t="shared" si="432"/>
        <v>-1</v>
      </c>
      <c r="U2532">
        <f t="shared" si="433"/>
        <v>673</v>
      </c>
    </row>
    <row r="2533" spans="2:21" x14ac:dyDescent="0.25">
      <c r="B2533" s="167">
        <v>305.09014480000002</v>
      </c>
      <c r="C2533" s="168">
        <v>2.9781581436048992</v>
      </c>
      <c r="D2533" s="168">
        <v>3911</v>
      </c>
      <c r="E2533" s="168">
        <v>3</v>
      </c>
      <c r="F2533" s="168">
        <v>5</v>
      </c>
      <c r="G2533" s="168">
        <v>62</v>
      </c>
      <c r="H2533" s="168">
        <v>268.226</v>
      </c>
      <c r="I2533" s="168">
        <f t="shared" si="434"/>
        <v>32891153.634999976</v>
      </c>
      <c r="J2533" s="168">
        <v>465</v>
      </c>
      <c r="K2533" s="168">
        <v>141</v>
      </c>
      <c r="L2533" s="169">
        <f t="shared" si="439"/>
        <v>256.05663436044767</v>
      </c>
      <c r="M2533">
        <f t="shared" si="429"/>
        <v>62</v>
      </c>
      <c r="N2533" s="168">
        <f t="shared" si="435"/>
        <v>62</v>
      </c>
      <c r="O2533" s="168">
        <f t="shared" si="436"/>
        <v>-1</v>
      </c>
      <c r="P2533" s="168">
        <f t="shared" si="437"/>
        <v>-1</v>
      </c>
      <c r="Q2533" s="168">
        <f t="shared" si="438"/>
        <v>-1</v>
      </c>
      <c r="R2533" s="168">
        <f t="shared" si="430"/>
        <v>141</v>
      </c>
      <c r="S2533">
        <f t="shared" si="431"/>
        <v>-1</v>
      </c>
      <c r="T2533">
        <f t="shared" si="432"/>
        <v>-1</v>
      </c>
      <c r="U2533">
        <f t="shared" si="433"/>
        <v>-1</v>
      </c>
    </row>
    <row r="2534" spans="2:21" x14ac:dyDescent="0.25">
      <c r="B2534" s="167">
        <v>305.09959030000005</v>
      </c>
      <c r="C2534" s="168">
        <v>2.9782723024360021</v>
      </c>
      <c r="D2534" s="168">
        <v>3912</v>
      </c>
      <c r="E2534" s="168">
        <v>1</v>
      </c>
      <c r="F2534" s="168">
        <v>47</v>
      </c>
      <c r="G2534" s="168">
        <v>70</v>
      </c>
      <c r="H2534" s="168">
        <v>3828</v>
      </c>
      <c r="I2534" s="168">
        <f t="shared" si="434"/>
        <v>32894981.634999976</v>
      </c>
      <c r="J2534" s="168">
        <v>471</v>
      </c>
      <c r="K2534" s="168">
        <v>434</v>
      </c>
      <c r="L2534" s="169">
        <f t="shared" si="439"/>
        <v>452.12166504161246</v>
      </c>
      <c r="M2534">
        <f t="shared" si="429"/>
        <v>70</v>
      </c>
      <c r="N2534" s="168">
        <f t="shared" si="435"/>
        <v>70</v>
      </c>
      <c r="O2534" s="168">
        <f t="shared" si="436"/>
        <v>-1</v>
      </c>
      <c r="P2534" s="168">
        <f t="shared" si="437"/>
        <v>-1</v>
      </c>
      <c r="Q2534" s="168">
        <f t="shared" si="438"/>
        <v>-1</v>
      </c>
      <c r="R2534" s="168">
        <f t="shared" si="430"/>
        <v>-1</v>
      </c>
      <c r="S2534">
        <f t="shared" si="431"/>
        <v>-1</v>
      </c>
      <c r="T2534">
        <f t="shared" si="432"/>
        <v>434</v>
      </c>
      <c r="U2534">
        <f t="shared" si="433"/>
        <v>-1</v>
      </c>
    </row>
    <row r="2535" spans="2:21" x14ac:dyDescent="0.25">
      <c r="B2535" s="167">
        <v>305.12162200000006</v>
      </c>
      <c r="C2535" s="168">
        <v>2.9785386214663885</v>
      </c>
      <c r="D2535" s="168">
        <v>3915</v>
      </c>
      <c r="E2535" s="168">
        <v>23</v>
      </c>
      <c r="F2535" s="168">
        <v>138</v>
      </c>
      <c r="G2535" s="168">
        <v>65</v>
      </c>
      <c r="H2535" s="168">
        <v>5011</v>
      </c>
      <c r="I2535" s="168">
        <f t="shared" si="434"/>
        <v>32899992.634999976</v>
      </c>
      <c r="J2535" s="168">
        <v>294</v>
      </c>
      <c r="K2535" s="168">
        <v>146</v>
      </c>
      <c r="L2535" s="169">
        <f t="shared" si="439"/>
        <v>207.18108021728239</v>
      </c>
      <c r="M2535">
        <f t="shared" si="429"/>
        <v>65</v>
      </c>
      <c r="N2535" s="168">
        <f t="shared" si="435"/>
        <v>65</v>
      </c>
      <c r="O2535" s="168">
        <f t="shared" si="436"/>
        <v>-1</v>
      </c>
      <c r="P2535" s="168">
        <f t="shared" si="437"/>
        <v>-1</v>
      </c>
      <c r="Q2535" s="168">
        <f t="shared" si="438"/>
        <v>-1</v>
      </c>
      <c r="R2535" s="168">
        <f t="shared" si="430"/>
        <v>146</v>
      </c>
      <c r="S2535">
        <f t="shared" si="431"/>
        <v>-1</v>
      </c>
      <c r="T2535">
        <f t="shared" si="432"/>
        <v>-1</v>
      </c>
      <c r="U2535">
        <f t="shared" si="433"/>
        <v>-1</v>
      </c>
    </row>
    <row r="2536" spans="2:21" x14ac:dyDescent="0.25">
      <c r="B2536" s="167">
        <v>305.13705580000004</v>
      </c>
      <c r="C2536" s="168">
        <v>2.9787252207415857</v>
      </c>
      <c r="D2536" s="168">
        <v>3916</v>
      </c>
      <c r="E2536" s="168">
        <v>1</v>
      </c>
      <c r="F2536" s="168">
        <v>110</v>
      </c>
      <c r="G2536" s="168">
        <v>76</v>
      </c>
      <c r="H2536" s="168">
        <v>15213</v>
      </c>
      <c r="I2536" s="168">
        <f t="shared" si="434"/>
        <v>32915205.634999976</v>
      </c>
      <c r="J2536" s="168">
        <v>480</v>
      </c>
      <c r="K2536" s="168">
        <v>166</v>
      </c>
      <c r="L2536" s="169">
        <f t="shared" si="439"/>
        <v>282.27646023003763</v>
      </c>
      <c r="M2536">
        <f t="shared" si="429"/>
        <v>76</v>
      </c>
      <c r="N2536" s="168">
        <f t="shared" si="435"/>
        <v>-1</v>
      </c>
      <c r="O2536" s="168">
        <f t="shared" si="436"/>
        <v>76</v>
      </c>
      <c r="P2536" s="168">
        <f t="shared" si="437"/>
        <v>-1</v>
      </c>
      <c r="Q2536" s="168">
        <f t="shared" si="438"/>
        <v>-1</v>
      </c>
      <c r="R2536" s="168">
        <f t="shared" si="430"/>
        <v>166</v>
      </c>
      <c r="S2536">
        <f t="shared" si="431"/>
        <v>-1</v>
      </c>
      <c r="T2536">
        <f t="shared" si="432"/>
        <v>-1</v>
      </c>
      <c r="U2536">
        <f t="shared" si="433"/>
        <v>-1</v>
      </c>
    </row>
    <row r="2537" spans="2:21" x14ac:dyDescent="0.25">
      <c r="B2537" s="167">
        <v>305.13888630000002</v>
      </c>
      <c r="C2537" s="168">
        <v>2.9787473539830058</v>
      </c>
      <c r="D2537" s="168">
        <v>3917</v>
      </c>
      <c r="E2537" s="168">
        <v>5</v>
      </c>
      <c r="F2537" s="168">
        <v>77</v>
      </c>
      <c r="G2537" s="168">
        <v>63</v>
      </c>
      <c r="H2537" s="168">
        <v>1485</v>
      </c>
      <c r="I2537" s="168">
        <f t="shared" si="434"/>
        <v>32916690.634999976</v>
      </c>
      <c r="J2537" s="168">
        <v>314</v>
      </c>
      <c r="K2537" s="168">
        <v>34</v>
      </c>
      <c r="L2537" s="169">
        <f t="shared" si="439"/>
        <v>103.32473082471591</v>
      </c>
      <c r="M2537">
        <f t="shared" si="429"/>
        <v>63</v>
      </c>
      <c r="N2537" s="168">
        <f t="shared" si="435"/>
        <v>63</v>
      </c>
      <c r="O2537" s="168">
        <f t="shared" si="436"/>
        <v>-1</v>
      </c>
      <c r="P2537" s="168">
        <f t="shared" si="437"/>
        <v>-1</v>
      </c>
      <c r="Q2537" s="168">
        <f t="shared" si="438"/>
        <v>-1</v>
      </c>
      <c r="R2537" s="168">
        <f t="shared" si="430"/>
        <v>34</v>
      </c>
      <c r="S2537">
        <f t="shared" si="431"/>
        <v>-1</v>
      </c>
      <c r="T2537">
        <f t="shared" si="432"/>
        <v>-1</v>
      </c>
      <c r="U2537">
        <f t="shared" si="433"/>
        <v>-1</v>
      </c>
    </row>
    <row r="2538" spans="2:21" x14ac:dyDescent="0.25">
      <c r="B2538" s="167">
        <v>305.15427830000004</v>
      </c>
      <c r="C2538" s="168">
        <v>2.9789334805897609</v>
      </c>
      <c r="D2538" s="168">
        <v>3918</v>
      </c>
      <c r="E2538" s="168">
        <v>5</v>
      </c>
      <c r="F2538" s="168">
        <v>156</v>
      </c>
      <c r="G2538" s="168">
        <v>79</v>
      </c>
      <c r="H2538" s="168">
        <v>30646</v>
      </c>
      <c r="I2538" s="168">
        <f t="shared" si="434"/>
        <v>32947336.634999976</v>
      </c>
      <c r="J2538" s="168">
        <v>583</v>
      </c>
      <c r="K2538" s="168">
        <v>161</v>
      </c>
      <c r="L2538" s="169">
        <f t="shared" si="439"/>
        <v>306.37069050416687</v>
      </c>
      <c r="M2538">
        <f t="shared" si="429"/>
        <v>79</v>
      </c>
      <c r="N2538" s="168">
        <f t="shared" si="435"/>
        <v>-1</v>
      </c>
      <c r="O2538" s="168">
        <f t="shared" si="436"/>
        <v>79</v>
      </c>
      <c r="P2538" s="168">
        <f t="shared" si="437"/>
        <v>-1</v>
      </c>
      <c r="Q2538" s="168">
        <f t="shared" si="438"/>
        <v>-1</v>
      </c>
      <c r="R2538" s="168">
        <f t="shared" si="430"/>
        <v>161</v>
      </c>
      <c r="S2538">
        <f t="shared" si="431"/>
        <v>-1</v>
      </c>
      <c r="T2538">
        <f t="shared" si="432"/>
        <v>-1</v>
      </c>
      <c r="U2538">
        <f t="shared" si="433"/>
        <v>-1</v>
      </c>
    </row>
    <row r="2539" spans="2:21" x14ac:dyDescent="0.25">
      <c r="B2539" s="167">
        <v>305.15770500000002</v>
      </c>
      <c r="C2539" s="168">
        <v>2.9789749216771457</v>
      </c>
      <c r="D2539" s="168">
        <v>3919</v>
      </c>
      <c r="E2539" s="168">
        <v>5</v>
      </c>
      <c r="F2539" s="168">
        <v>27</v>
      </c>
      <c r="G2539" s="168">
        <v>63</v>
      </c>
      <c r="H2539" s="168">
        <v>1247</v>
      </c>
      <c r="I2539" s="168">
        <f t="shared" si="434"/>
        <v>32948583.634999976</v>
      </c>
      <c r="J2539" s="168">
        <v>386</v>
      </c>
      <c r="K2539" s="168">
        <v>463</v>
      </c>
      <c r="L2539" s="169">
        <f t="shared" si="439"/>
        <v>422.75051744498194</v>
      </c>
      <c r="M2539">
        <f t="shared" si="429"/>
        <v>63</v>
      </c>
      <c r="N2539" s="168">
        <f t="shared" si="435"/>
        <v>63</v>
      </c>
      <c r="O2539" s="168">
        <f t="shared" si="436"/>
        <v>-1</v>
      </c>
      <c r="P2539" s="168">
        <f t="shared" si="437"/>
        <v>-1</v>
      </c>
      <c r="Q2539" s="168">
        <f t="shared" si="438"/>
        <v>-1</v>
      </c>
      <c r="R2539" s="168">
        <f t="shared" si="430"/>
        <v>-1</v>
      </c>
      <c r="S2539">
        <f t="shared" si="431"/>
        <v>-1</v>
      </c>
      <c r="T2539">
        <f t="shared" si="432"/>
        <v>463</v>
      </c>
      <c r="U2539">
        <f t="shared" si="433"/>
        <v>-1</v>
      </c>
    </row>
    <row r="2540" spans="2:21" x14ac:dyDescent="0.25">
      <c r="B2540" s="167">
        <v>305.17712720000003</v>
      </c>
      <c r="C2540" s="168">
        <v>2.9792098330604846</v>
      </c>
      <c r="D2540" s="168">
        <v>3921</v>
      </c>
      <c r="E2540" s="168">
        <v>3</v>
      </c>
      <c r="F2540" s="168">
        <v>183</v>
      </c>
      <c r="G2540" s="168">
        <v>86</v>
      </c>
      <c r="H2540" s="168">
        <v>80646</v>
      </c>
      <c r="I2540" s="168">
        <f t="shared" si="434"/>
        <v>33029229.634999976</v>
      </c>
      <c r="J2540" s="168">
        <v>490</v>
      </c>
      <c r="K2540" s="168">
        <v>673</v>
      </c>
      <c r="L2540" s="169">
        <f t="shared" si="439"/>
        <v>574.25604045582315</v>
      </c>
      <c r="M2540">
        <f t="shared" si="429"/>
        <v>86</v>
      </c>
      <c r="N2540" s="168">
        <f t="shared" si="435"/>
        <v>-1</v>
      </c>
      <c r="O2540" s="168">
        <f t="shared" si="436"/>
        <v>-1</v>
      </c>
      <c r="P2540" s="168">
        <f t="shared" si="437"/>
        <v>86</v>
      </c>
      <c r="Q2540" s="168">
        <f t="shared" si="438"/>
        <v>-1</v>
      </c>
      <c r="R2540" s="168">
        <f t="shared" si="430"/>
        <v>-1</v>
      </c>
      <c r="S2540">
        <f t="shared" si="431"/>
        <v>-1</v>
      </c>
      <c r="T2540">
        <f t="shared" si="432"/>
        <v>-1</v>
      </c>
      <c r="U2540">
        <f t="shared" si="433"/>
        <v>673</v>
      </c>
    </row>
    <row r="2541" spans="2:21" x14ac:dyDescent="0.25">
      <c r="B2541" s="167">
        <v>305.18843580000004</v>
      </c>
      <c r="C2541" s="168">
        <v>2.9793466319345572</v>
      </c>
      <c r="D2541" s="168">
        <v>3922</v>
      </c>
      <c r="E2541" s="168">
        <v>40</v>
      </c>
      <c r="F2541" s="168">
        <v>181</v>
      </c>
      <c r="G2541" s="168">
        <v>71</v>
      </c>
      <c r="H2541" s="168">
        <v>20685</v>
      </c>
      <c r="I2541" s="168">
        <f t="shared" si="434"/>
        <v>33049914.634999976</v>
      </c>
      <c r="J2541" s="168">
        <v>301</v>
      </c>
      <c r="K2541" s="168">
        <v>166</v>
      </c>
      <c r="L2541" s="169">
        <f t="shared" si="439"/>
        <v>223.53075850987489</v>
      </c>
      <c r="M2541">
        <f t="shared" si="429"/>
        <v>71</v>
      </c>
      <c r="N2541" s="168">
        <f t="shared" si="435"/>
        <v>71</v>
      </c>
      <c r="O2541" s="168">
        <f t="shared" si="436"/>
        <v>-1</v>
      </c>
      <c r="P2541" s="168">
        <f t="shared" si="437"/>
        <v>-1</v>
      </c>
      <c r="Q2541" s="168">
        <f t="shared" si="438"/>
        <v>-1</v>
      </c>
      <c r="R2541" s="168">
        <f t="shared" si="430"/>
        <v>166</v>
      </c>
      <c r="S2541">
        <f t="shared" si="431"/>
        <v>-1</v>
      </c>
      <c r="T2541">
        <f t="shared" si="432"/>
        <v>-1</v>
      </c>
      <c r="U2541">
        <f t="shared" si="433"/>
        <v>-1</v>
      </c>
    </row>
    <row r="2542" spans="2:21" x14ac:dyDescent="0.25">
      <c r="B2542" s="167">
        <v>305.19813630000004</v>
      </c>
      <c r="C2542" s="168">
        <v>2.9794639903734228</v>
      </c>
      <c r="D2542" s="168">
        <v>3923</v>
      </c>
      <c r="E2542" s="168">
        <v>5</v>
      </c>
      <c r="F2542" s="168">
        <v>184</v>
      </c>
      <c r="G2542" s="168">
        <v>68</v>
      </c>
      <c r="H2542" s="168">
        <v>8102</v>
      </c>
      <c r="I2542" s="168">
        <f t="shared" si="434"/>
        <v>33058016.634999976</v>
      </c>
      <c r="J2542" s="168">
        <v>425</v>
      </c>
      <c r="K2542" s="168">
        <v>34</v>
      </c>
      <c r="L2542" s="169">
        <f t="shared" si="439"/>
        <v>120.20815280171308</v>
      </c>
      <c r="M2542">
        <f t="shared" si="429"/>
        <v>68</v>
      </c>
      <c r="N2542" s="168">
        <f t="shared" si="435"/>
        <v>68</v>
      </c>
      <c r="O2542" s="168">
        <f t="shared" si="436"/>
        <v>-1</v>
      </c>
      <c r="P2542" s="168">
        <f t="shared" si="437"/>
        <v>-1</v>
      </c>
      <c r="Q2542" s="168">
        <f t="shared" si="438"/>
        <v>-1</v>
      </c>
      <c r="R2542" s="168">
        <f t="shared" si="430"/>
        <v>34</v>
      </c>
      <c r="S2542">
        <f t="shared" si="431"/>
        <v>-1</v>
      </c>
      <c r="T2542">
        <f t="shared" si="432"/>
        <v>-1</v>
      </c>
      <c r="U2542">
        <f t="shared" si="433"/>
        <v>-1</v>
      </c>
    </row>
    <row r="2543" spans="2:21" x14ac:dyDescent="0.25">
      <c r="B2543" s="167">
        <v>305.20612520000003</v>
      </c>
      <c r="C2543" s="168">
        <v>2.9795606502788452</v>
      </c>
      <c r="D2543" s="168">
        <v>3924</v>
      </c>
      <c r="E2543" s="168">
        <v>13</v>
      </c>
      <c r="F2543" s="168">
        <v>60</v>
      </c>
      <c r="G2543" s="168">
        <v>65</v>
      </c>
      <c r="H2543" s="168">
        <v>2019</v>
      </c>
      <c r="I2543" s="168">
        <f t="shared" si="434"/>
        <v>33060035.634999976</v>
      </c>
      <c r="J2543" s="168">
        <v>293</v>
      </c>
      <c r="K2543" s="168">
        <v>97</v>
      </c>
      <c r="L2543" s="169">
        <f t="shared" si="439"/>
        <v>168.5852899869974</v>
      </c>
      <c r="M2543">
        <f t="shared" si="429"/>
        <v>65</v>
      </c>
      <c r="N2543" s="168">
        <f t="shared" si="435"/>
        <v>65</v>
      </c>
      <c r="O2543" s="168">
        <f t="shared" si="436"/>
        <v>-1</v>
      </c>
      <c r="P2543" s="168">
        <f t="shared" si="437"/>
        <v>-1</v>
      </c>
      <c r="Q2543" s="168">
        <f t="shared" si="438"/>
        <v>-1</v>
      </c>
      <c r="R2543" s="168">
        <f t="shared" si="430"/>
        <v>97</v>
      </c>
      <c r="S2543">
        <f t="shared" si="431"/>
        <v>-1</v>
      </c>
      <c r="T2543">
        <f t="shared" si="432"/>
        <v>-1</v>
      </c>
      <c r="U2543">
        <f t="shared" si="433"/>
        <v>-1</v>
      </c>
    </row>
    <row r="2544" spans="2:21" x14ac:dyDescent="0.25">
      <c r="B2544" s="167">
        <v>305.21305030000002</v>
      </c>
      <c r="C2544" s="168">
        <v>2.9796444453480238</v>
      </c>
      <c r="D2544" s="168">
        <v>3925</v>
      </c>
      <c r="E2544" s="168">
        <v>8</v>
      </c>
      <c r="F2544" s="168">
        <v>29</v>
      </c>
      <c r="G2544" s="168">
        <v>66</v>
      </c>
      <c r="H2544" s="168">
        <v>1648</v>
      </c>
      <c r="I2544" s="168">
        <f t="shared" si="434"/>
        <v>33061683.634999976</v>
      </c>
      <c r="J2544" s="168">
        <v>460</v>
      </c>
      <c r="K2544" s="168">
        <v>34</v>
      </c>
      <c r="L2544" s="169">
        <f t="shared" si="439"/>
        <v>125.05998560690786</v>
      </c>
      <c r="M2544">
        <f t="shared" si="429"/>
        <v>66</v>
      </c>
      <c r="N2544" s="168">
        <f t="shared" si="435"/>
        <v>66</v>
      </c>
      <c r="O2544" s="168">
        <f t="shared" si="436"/>
        <v>-1</v>
      </c>
      <c r="P2544" s="168">
        <f t="shared" si="437"/>
        <v>-1</v>
      </c>
      <c r="Q2544" s="168">
        <f t="shared" si="438"/>
        <v>-1</v>
      </c>
      <c r="R2544" s="168">
        <f t="shared" si="430"/>
        <v>34</v>
      </c>
      <c r="S2544">
        <f t="shared" si="431"/>
        <v>-1</v>
      </c>
      <c r="T2544">
        <f t="shared" si="432"/>
        <v>-1</v>
      </c>
      <c r="U2544">
        <f t="shared" si="433"/>
        <v>-1</v>
      </c>
    </row>
    <row r="2545" spans="2:21" x14ac:dyDescent="0.25">
      <c r="B2545" s="167">
        <v>305.22518050000002</v>
      </c>
      <c r="C2545" s="168">
        <v>2.9797912374157236</v>
      </c>
      <c r="D2545" s="168">
        <v>3926</v>
      </c>
      <c r="E2545" s="168">
        <v>5</v>
      </c>
      <c r="F2545" s="168">
        <v>13</v>
      </c>
      <c r="G2545" s="168">
        <v>61</v>
      </c>
      <c r="H2545" s="168">
        <v>357.065</v>
      </c>
      <c r="I2545" s="168">
        <f t="shared" si="434"/>
        <v>33062040.699999977</v>
      </c>
      <c r="J2545" s="168">
        <v>465</v>
      </c>
      <c r="K2545" s="168">
        <v>166</v>
      </c>
      <c r="L2545" s="169">
        <f t="shared" si="439"/>
        <v>277.83088381243726</v>
      </c>
      <c r="M2545">
        <f t="shared" si="429"/>
        <v>61</v>
      </c>
      <c r="N2545" s="168">
        <f t="shared" si="435"/>
        <v>61</v>
      </c>
      <c r="O2545" s="168">
        <f t="shared" si="436"/>
        <v>-1</v>
      </c>
      <c r="P2545" s="168">
        <f t="shared" si="437"/>
        <v>-1</v>
      </c>
      <c r="Q2545" s="168">
        <f t="shared" si="438"/>
        <v>-1</v>
      </c>
      <c r="R2545" s="168">
        <f t="shared" si="430"/>
        <v>166</v>
      </c>
      <c r="S2545">
        <f t="shared" si="431"/>
        <v>-1</v>
      </c>
      <c r="T2545">
        <f t="shared" si="432"/>
        <v>-1</v>
      </c>
      <c r="U2545">
        <f t="shared" si="433"/>
        <v>-1</v>
      </c>
    </row>
    <row r="2546" spans="2:21" x14ac:dyDescent="0.25">
      <c r="B2546" s="167">
        <v>305.23165400000005</v>
      </c>
      <c r="C2546" s="168">
        <v>2.9798695830848767</v>
      </c>
      <c r="D2546" s="168">
        <v>3927</v>
      </c>
      <c r="E2546" s="168">
        <v>3</v>
      </c>
      <c r="F2546" s="168">
        <v>42</v>
      </c>
      <c r="G2546" s="168">
        <v>64</v>
      </c>
      <c r="H2546" s="168">
        <v>1176</v>
      </c>
      <c r="I2546" s="168">
        <f t="shared" si="434"/>
        <v>33063216.699999977</v>
      </c>
      <c r="J2546" s="168">
        <v>507</v>
      </c>
      <c r="K2546" s="168">
        <v>454</v>
      </c>
      <c r="L2546" s="169">
        <f t="shared" si="439"/>
        <v>479.76869426839431</v>
      </c>
      <c r="M2546">
        <f t="shared" si="429"/>
        <v>64</v>
      </c>
      <c r="N2546" s="168">
        <f t="shared" si="435"/>
        <v>64</v>
      </c>
      <c r="O2546" s="168">
        <f t="shared" si="436"/>
        <v>-1</v>
      </c>
      <c r="P2546" s="168">
        <f t="shared" si="437"/>
        <v>-1</v>
      </c>
      <c r="Q2546" s="168">
        <f t="shared" si="438"/>
        <v>-1</v>
      </c>
      <c r="R2546" s="168">
        <f t="shared" si="430"/>
        <v>-1</v>
      </c>
      <c r="S2546">
        <f t="shared" si="431"/>
        <v>-1</v>
      </c>
      <c r="T2546">
        <f t="shared" si="432"/>
        <v>454</v>
      </c>
      <c r="U2546">
        <f t="shared" si="433"/>
        <v>-1</v>
      </c>
    </row>
    <row r="2547" spans="2:21" x14ac:dyDescent="0.25">
      <c r="B2547" s="167">
        <v>305.24960050000004</v>
      </c>
      <c r="C2547" s="168">
        <v>2.9800868080396379</v>
      </c>
      <c r="D2547" s="168">
        <v>3928</v>
      </c>
      <c r="E2547" s="168">
        <v>1</v>
      </c>
      <c r="F2547" s="168">
        <v>18</v>
      </c>
      <c r="G2547" s="168">
        <v>64</v>
      </c>
      <c r="H2547" s="168">
        <v>557.56399999999996</v>
      </c>
      <c r="I2547" s="168">
        <f t="shared" si="434"/>
        <v>33063774.263999976</v>
      </c>
      <c r="J2547" s="168">
        <v>515</v>
      </c>
      <c r="K2547" s="168">
        <v>434</v>
      </c>
      <c r="L2547" s="169">
        <f t="shared" si="439"/>
        <v>472.76844226322891</v>
      </c>
      <c r="M2547">
        <f t="shared" si="429"/>
        <v>64</v>
      </c>
      <c r="N2547" s="168">
        <f t="shared" si="435"/>
        <v>64</v>
      </c>
      <c r="O2547" s="168">
        <f t="shared" si="436"/>
        <v>-1</v>
      </c>
      <c r="P2547" s="168">
        <f t="shared" si="437"/>
        <v>-1</v>
      </c>
      <c r="Q2547" s="168">
        <f t="shared" si="438"/>
        <v>-1</v>
      </c>
      <c r="R2547" s="168">
        <f t="shared" si="430"/>
        <v>-1</v>
      </c>
      <c r="S2547">
        <f t="shared" si="431"/>
        <v>-1</v>
      </c>
      <c r="T2547">
        <f t="shared" si="432"/>
        <v>434</v>
      </c>
      <c r="U2547">
        <f t="shared" si="433"/>
        <v>-1</v>
      </c>
    </row>
    <row r="2548" spans="2:21" x14ac:dyDescent="0.25">
      <c r="B2548" s="167">
        <v>305.28242650000004</v>
      </c>
      <c r="C2548" s="168">
        <v>2.9804842378574072</v>
      </c>
      <c r="D2548" s="168">
        <v>3932</v>
      </c>
      <c r="E2548" s="168">
        <v>1</v>
      </c>
      <c r="F2548" s="168">
        <v>121</v>
      </c>
      <c r="G2548" s="168">
        <v>65</v>
      </c>
      <c r="H2548" s="168">
        <v>2280</v>
      </c>
      <c r="I2548" s="168">
        <f t="shared" si="434"/>
        <v>33066054.263999976</v>
      </c>
      <c r="J2548" s="168">
        <v>445</v>
      </c>
      <c r="K2548" s="168">
        <v>458</v>
      </c>
      <c r="L2548" s="169">
        <f t="shared" si="439"/>
        <v>451.45320909259243</v>
      </c>
      <c r="M2548">
        <f t="shared" si="429"/>
        <v>65</v>
      </c>
      <c r="N2548" s="168">
        <f t="shared" si="435"/>
        <v>65</v>
      </c>
      <c r="O2548" s="168">
        <f t="shared" si="436"/>
        <v>-1</v>
      </c>
      <c r="P2548" s="168">
        <f t="shared" si="437"/>
        <v>-1</v>
      </c>
      <c r="Q2548" s="168">
        <f t="shared" si="438"/>
        <v>-1</v>
      </c>
      <c r="R2548" s="168">
        <f t="shared" si="430"/>
        <v>-1</v>
      </c>
      <c r="S2548">
        <f t="shared" si="431"/>
        <v>-1</v>
      </c>
      <c r="T2548">
        <f t="shared" si="432"/>
        <v>458</v>
      </c>
      <c r="U2548">
        <f t="shared" si="433"/>
        <v>-1</v>
      </c>
    </row>
    <row r="2549" spans="2:21" x14ac:dyDescent="0.25">
      <c r="B2549" s="167">
        <v>305.30917270000003</v>
      </c>
      <c r="C2549" s="168">
        <v>2.9808081570228828</v>
      </c>
      <c r="D2549" s="168">
        <v>3934</v>
      </c>
      <c r="E2549" s="168">
        <v>2</v>
      </c>
      <c r="F2549" s="168">
        <v>3</v>
      </c>
      <c r="G2549" s="168">
        <v>61</v>
      </c>
      <c r="H2549" s="168">
        <v>119.027</v>
      </c>
      <c r="I2549" s="168">
        <f t="shared" si="434"/>
        <v>33066173.290999975</v>
      </c>
      <c r="J2549" s="168">
        <v>517</v>
      </c>
      <c r="K2549" s="168">
        <v>161</v>
      </c>
      <c r="L2549" s="169">
        <f t="shared" si="439"/>
        <v>288.50823211825343</v>
      </c>
      <c r="M2549">
        <f t="shared" si="429"/>
        <v>61</v>
      </c>
      <c r="N2549" s="168">
        <f t="shared" si="435"/>
        <v>61</v>
      </c>
      <c r="O2549" s="168">
        <f t="shared" si="436"/>
        <v>-1</v>
      </c>
      <c r="P2549" s="168">
        <f t="shared" si="437"/>
        <v>-1</v>
      </c>
      <c r="Q2549" s="168">
        <f t="shared" si="438"/>
        <v>-1</v>
      </c>
      <c r="R2549" s="168">
        <f t="shared" si="430"/>
        <v>161</v>
      </c>
      <c r="S2549">
        <f t="shared" si="431"/>
        <v>-1</v>
      </c>
      <c r="T2549">
        <f t="shared" si="432"/>
        <v>-1</v>
      </c>
      <c r="U2549">
        <f t="shared" si="433"/>
        <v>-1</v>
      </c>
    </row>
    <row r="2550" spans="2:21" x14ac:dyDescent="0.25">
      <c r="B2550" s="167">
        <v>305.31488080000003</v>
      </c>
      <c r="C2550" s="168">
        <v>2.9808772984121759</v>
      </c>
      <c r="D2550" s="168">
        <v>3936</v>
      </c>
      <c r="E2550" s="168">
        <v>29</v>
      </c>
      <c r="F2550" s="168">
        <v>81</v>
      </c>
      <c r="G2550" s="168">
        <v>65</v>
      </c>
      <c r="H2550" s="168">
        <v>2784</v>
      </c>
      <c r="I2550" s="168">
        <f t="shared" si="434"/>
        <v>33068957.290999975</v>
      </c>
      <c r="J2550" s="168">
        <v>340</v>
      </c>
      <c r="K2550" s="168">
        <v>166</v>
      </c>
      <c r="L2550" s="169">
        <f t="shared" si="439"/>
        <v>237.57104200638597</v>
      </c>
      <c r="M2550">
        <f t="shared" si="429"/>
        <v>65</v>
      </c>
      <c r="N2550" s="168">
        <f t="shared" si="435"/>
        <v>65</v>
      </c>
      <c r="O2550" s="168">
        <f t="shared" si="436"/>
        <v>-1</v>
      </c>
      <c r="P2550" s="168">
        <f t="shared" si="437"/>
        <v>-1</v>
      </c>
      <c r="Q2550" s="168">
        <f t="shared" si="438"/>
        <v>-1</v>
      </c>
      <c r="R2550" s="168">
        <f t="shared" si="430"/>
        <v>166</v>
      </c>
      <c r="S2550">
        <f t="shared" si="431"/>
        <v>-1</v>
      </c>
      <c r="T2550">
        <f t="shared" si="432"/>
        <v>-1</v>
      </c>
      <c r="U2550">
        <f t="shared" si="433"/>
        <v>-1</v>
      </c>
    </row>
    <row r="2551" spans="2:21" x14ac:dyDescent="0.25">
      <c r="B2551" s="167">
        <v>305.33573750000005</v>
      </c>
      <c r="C2551" s="168">
        <v>2.9811299668815345</v>
      </c>
      <c r="D2551" s="168">
        <v>3938</v>
      </c>
      <c r="E2551" s="168">
        <v>6</v>
      </c>
      <c r="F2551" s="168">
        <v>21</v>
      </c>
      <c r="G2551" s="168">
        <v>64</v>
      </c>
      <c r="H2551" s="168">
        <v>976.846</v>
      </c>
      <c r="I2551" s="168">
        <f t="shared" si="434"/>
        <v>33069934.136999976</v>
      </c>
      <c r="J2551" s="168">
        <v>440</v>
      </c>
      <c r="K2551" s="168">
        <v>605</v>
      </c>
      <c r="L2551" s="169">
        <f t="shared" si="439"/>
        <v>515.94573358057721</v>
      </c>
      <c r="M2551">
        <f t="shared" si="429"/>
        <v>64</v>
      </c>
      <c r="N2551" s="168">
        <f t="shared" si="435"/>
        <v>64</v>
      </c>
      <c r="O2551" s="168">
        <f t="shared" si="436"/>
        <v>-1</v>
      </c>
      <c r="P2551" s="168">
        <f t="shared" si="437"/>
        <v>-1</v>
      </c>
      <c r="Q2551" s="168">
        <f t="shared" si="438"/>
        <v>-1</v>
      </c>
      <c r="R2551" s="168">
        <f t="shared" si="430"/>
        <v>-1</v>
      </c>
      <c r="S2551">
        <f t="shared" si="431"/>
        <v>-1</v>
      </c>
      <c r="T2551">
        <f t="shared" si="432"/>
        <v>-1</v>
      </c>
      <c r="U2551">
        <f t="shared" si="433"/>
        <v>605</v>
      </c>
    </row>
    <row r="2552" spans="2:21" x14ac:dyDescent="0.25">
      <c r="B2552" s="167">
        <v>305.34916200000004</v>
      </c>
      <c r="C2552" s="168">
        <v>2.9812926264547523</v>
      </c>
      <c r="D2552" s="168">
        <v>3940</v>
      </c>
      <c r="E2552" s="168">
        <v>1</v>
      </c>
      <c r="F2552" s="168">
        <v>34</v>
      </c>
      <c r="G2552" s="168">
        <v>70</v>
      </c>
      <c r="H2552" s="168">
        <v>1727</v>
      </c>
      <c r="I2552" s="168">
        <f t="shared" si="434"/>
        <v>33071661.136999976</v>
      </c>
      <c r="J2552" s="168">
        <v>539</v>
      </c>
      <c r="K2552" s="168">
        <v>166</v>
      </c>
      <c r="L2552" s="169">
        <f t="shared" si="439"/>
        <v>299.12204866910093</v>
      </c>
      <c r="M2552">
        <f t="shared" si="429"/>
        <v>70</v>
      </c>
      <c r="N2552" s="168">
        <f t="shared" si="435"/>
        <v>70</v>
      </c>
      <c r="O2552" s="168">
        <f t="shared" si="436"/>
        <v>-1</v>
      </c>
      <c r="P2552" s="168">
        <f t="shared" si="437"/>
        <v>-1</v>
      </c>
      <c r="Q2552" s="168">
        <f t="shared" si="438"/>
        <v>-1</v>
      </c>
      <c r="R2552" s="168">
        <f t="shared" si="430"/>
        <v>166</v>
      </c>
      <c r="S2552">
        <f t="shared" si="431"/>
        <v>-1</v>
      </c>
      <c r="T2552">
        <f t="shared" si="432"/>
        <v>-1</v>
      </c>
      <c r="U2552">
        <f t="shared" si="433"/>
        <v>-1</v>
      </c>
    </row>
    <row r="2553" spans="2:21" x14ac:dyDescent="0.25">
      <c r="B2553" s="167">
        <v>305.37609400000002</v>
      </c>
      <c r="C2553" s="168">
        <v>2.9816190185801004</v>
      </c>
      <c r="D2553" s="168">
        <v>3943</v>
      </c>
      <c r="E2553" s="168">
        <v>5</v>
      </c>
      <c r="F2553" s="168">
        <v>55</v>
      </c>
      <c r="G2553" s="168">
        <v>66</v>
      </c>
      <c r="H2553" s="168">
        <v>2089</v>
      </c>
      <c r="I2553" s="168">
        <f t="shared" si="434"/>
        <v>33073750.136999976</v>
      </c>
      <c r="J2553" s="168">
        <v>436</v>
      </c>
      <c r="K2553" s="168">
        <v>468</v>
      </c>
      <c r="L2553" s="169">
        <f t="shared" si="439"/>
        <v>451.71672539324908</v>
      </c>
      <c r="M2553">
        <f t="shared" si="429"/>
        <v>66</v>
      </c>
      <c r="N2553" s="168">
        <f t="shared" si="435"/>
        <v>66</v>
      </c>
      <c r="O2553" s="168">
        <f t="shared" si="436"/>
        <v>-1</v>
      </c>
      <c r="P2553" s="168">
        <f t="shared" si="437"/>
        <v>-1</v>
      </c>
      <c r="Q2553" s="168">
        <f t="shared" si="438"/>
        <v>-1</v>
      </c>
      <c r="R2553" s="168">
        <f t="shared" si="430"/>
        <v>-1</v>
      </c>
      <c r="S2553">
        <f t="shared" si="431"/>
        <v>-1</v>
      </c>
      <c r="T2553">
        <f t="shared" si="432"/>
        <v>468</v>
      </c>
      <c r="U2553">
        <f t="shared" si="433"/>
        <v>-1</v>
      </c>
    </row>
    <row r="2554" spans="2:21" x14ac:dyDescent="0.25">
      <c r="B2554" s="167">
        <v>305.38587270000005</v>
      </c>
      <c r="C2554" s="168">
        <v>2.9817375500502226</v>
      </c>
      <c r="D2554" s="168">
        <v>3944</v>
      </c>
      <c r="E2554" s="168">
        <v>3</v>
      </c>
      <c r="F2554" s="168">
        <v>43</v>
      </c>
      <c r="G2554" s="168">
        <v>74</v>
      </c>
      <c r="H2554" s="168">
        <v>4806</v>
      </c>
      <c r="I2554" s="168">
        <f t="shared" si="434"/>
        <v>33078556.136999976</v>
      </c>
      <c r="J2554" s="168">
        <v>567</v>
      </c>
      <c r="K2554" s="168">
        <v>439</v>
      </c>
      <c r="L2554" s="169">
        <f t="shared" si="439"/>
        <v>498.91181585526715</v>
      </c>
      <c r="M2554">
        <f t="shared" si="429"/>
        <v>74</v>
      </c>
      <c r="N2554" s="168">
        <f t="shared" si="435"/>
        <v>74</v>
      </c>
      <c r="O2554" s="168">
        <f t="shared" si="436"/>
        <v>-1</v>
      </c>
      <c r="P2554" s="168">
        <f t="shared" si="437"/>
        <v>-1</v>
      </c>
      <c r="Q2554" s="168">
        <f t="shared" si="438"/>
        <v>-1</v>
      </c>
      <c r="R2554" s="168">
        <f t="shared" si="430"/>
        <v>-1</v>
      </c>
      <c r="S2554">
        <f t="shared" si="431"/>
        <v>-1</v>
      </c>
      <c r="T2554">
        <f t="shared" si="432"/>
        <v>439</v>
      </c>
      <c r="U2554">
        <f t="shared" si="433"/>
        <v>-1</v>
      </c>
    </row>
    <row r="2555" spans="2:21" x14ac:dyDescent="0.25">
      <c r="B2555" s="167">
        <v>305.40105120000004</v>
      </c>
      <c r="C2555" s="168">
        <v>2.9819215580949585</v>
      </c>
      <c r="D2555" s="168">
        <v>3945</v>
      </c>
      <c r="E2555" s="168">
        <v>6</v>
      </c>
      <c r="F2555" s="168">
        <v>21</v>
      </c>
      <c r="G2555" s="168">
        <v>67</v>
      </c>
      <c r="H2555" s="168">
        <v>1160</v>
      </c>
      <c r="I2555" s="168">
        <f t="shared" si="434"/>
        <v>33079716.136999976</v>
      </c>
      <c r="J2555" s="168">
        <v>454</v>
      </c>
      <c r="K2555" s="168">
        <v>141</v>
      </c>
      <c r="L2555" s="169">
        <f t="shared" si="439"/>
        <v>253.00988122996304</v>
      </c>
      <c r="M2555">
        <f t="shared" si="429"/>
        <v>67</v>
      </c>
      <c r="N2555" s="168">
        <f t="shared" si="435"/>
        <v>67</v>
      </c>
      <c r="O2555" s="168">
        <f t="shared" si="436"/>
        <v>-1</v>
      </c>
      <c r="P2555" s="168">
        <f t="shared" si="437"/>
        <v>-1</v>
      </c>
      <c r="Q2555" s="168">
        <f t="shared" si="438"/>
        <v>-1</v>
      </c>
      <c r="R2555" s="168">
        <f t="shared" si="430"/>
        <v>141</v>
      </c>
      <c r="S2555">
        <f t="shared" si="431"/>
        <v>-1</v>
      </c>
      <c r="T2555">
        <f t="shared" si="432"/>
        <v>-1</v>
      </c>
      <c r="U2555">
        <f t="shared" si="433"/>
        <v>-1</v>
      </c>
    </row>
    <row r="2556" spans="2:21" x14ac:dyDescent="0.25">
      <c r="B2556" s="167">
        <v>305.40551050000005</v>
      </c>
      <c r="C2556" s="168">
        <v>2.9819756233490917</v>
      </c>
      <c r="D2556" s="168">
        <v>3946</v>
      </c>
      <c r="E2556" s="168">
        <v>5</v>
      </c>
      <c r="F2556" s="168">
        <v>34</v>
      </c>
      <c r="G2556" s="168">
        <v>64</v>
      </c>
      <c r="H2556" s="168">
        <v>1147</v>
      </c>
      <c r="I2556" s="168">
        <f t="shared" si="434"/>
        <v>33080863.136999976</v>
      </c>
      <c r="J2556" s="168">
        <v>550</v>
      </c>
      <c r="K2556" s="168">
        <v>166</v>
      </c>
      <c r="L2556" s="169">
        <f t="shared" si="439"/>
        <v>302.15889859476255</v>
      </c>
      <c r="M2556">
        <f t="shared" si="429"/>
        <v>64</v>
      </c>
      <c r="N2556" s="168">
        <f t="shared" si="435"/>
        <v>64</v>
      </c>
      <c r="O2556" s="168">
        <f t="shared" si="436"/>
        <v>-1</v>
      </c>
      <c r="P2556" s="168">
        <f t="shared" si="437"/>
        <v>-1</v>
      </c>
      <c r="Q2556" s="168">
        <f t="shared" si="438"/>
        <v>-1</v>
      </c>
      <c r="R2556" s="168">
        <f t="shared" si="430"/>
        <v>166</v>
      </c>
      <c r="S2556">
        <f t="shared" si="431"/>
        <v>-1</v>
      </c>
      <c r="T2556">
        <f t="shared" si="432"/>
        <v>-1</v>
      </c>
      <c r="U2556">
        <f t="shared" si="433"/>
        <v>-1</v>
      </c>
    </row>
    <row r="2557" spans="2:21" x14ac:dyDescent="0.25">
      <c r="B2557" s="167">
        <v>305.40791770000004</v>
      </c>
      <c r="C2557" s="168">
        <v>2.9820048096449399</v>
      </c>
      <c r="D2557" s="168">
        <v>3947</v>
      </c>
      <c r="E2557" s="168">
        <v>9</v>
      </c>
      <c r="F2557" s="168">
        <v>50</v>
      </c>
      <c r="G2557" s="168">
        <v>71</v>
      </c>
      <c r="H2557" s="168">
        <v>4053</v>
      </c>
      <c r="I2557" s="168">
        <f t="shared" si="434"/>
        <v>33084916.136999976</v>
      </c>
      <c r="J2557" s="168">
        <v>568</v>
      </c>
      <c r="K2557" s="168">
        <v>444</v>
      </c>
      <c r="L2557" s="169">
        <f t="shared" si="439"/>
        <v>502.18721608579403</v>
      </c>
      <c r="M2557">
        <f t="shared" si="429"/>
        <v>71</v>
      </c>
      <c r="N2557" s="168">
        <f t="shared" si="435"/>
        <v>71</v>
      </c>
      <c r="O2557" s="168">
        <f t="shared" si="436"/>
        <v>-1</v>
      </c>
      <c r="P2557" s="168">
        <f t="shared" si="437"/>
        <v>-1</v>
      </c>
      <c r="Q2557" s="168">
        <f t="shared" si="438"/>
        <v>-1</v>
      </c>
      <c r="R2557" s="168">
        <f t="shared" si="430"/>
        <v>-1</v>
      </c>
      <c r="S2557">
        <f t="shared" si="431"/>
        <v>-1</v>
      </c>
      <c r="T2557">
        <f t="shared" si="432"/>
        <v>444</v>
      </c>
      <c r="U2557">
        <f t="shared" si="433"/>
        <v>-1</v>
      </c>
    </row>
    <row r="2558" spans="2:21" x14ac:dyDescent="0.25">
      <c r="B2558" s="167">
        <v>305.42018300000007</v>
      </c>
      <c r="C2558" s="168">
        <v>2.9821535324489603</v>
      </c>
      <c r="D2558" s="168">
        <v>3948</v>
      </c>
      <c r="E2558" s="168">
        <v>5</v>
      </c>
      <c r="F2558" s="168">
        <v>181</v>
      </c>
      <c r="G2558" s="168">
        <v>77</v>
      </c>
      <c r="H2558" s="168">
        <v>21884</v>
      </c>
      <c r="I2558" s="168">
        <f t="shared" si="434"/>
        <v>33106800.136999976</v>
      </c>
      <c r="J2558" s="168">
        <v>516</v>
      </c>
      <c r="K2558" s="168">
        <v>166</v>
      </c>
      <c r="L2558" s="169">
        <f t="shared" si="439"/>
        <v>292.67046314925597</v>
      </c>
      <c r="M2558">
        <f t="shared" si="429"/>
        <v>77</v>
      </c>
      <c r="N2558" s="168">
        <f t="shared" si="435"/>
        <v>-1</v>
      </c>
      <c r="O2558" s="168">
        <f t="shared" si="436"/>
        <v>77</v>
      </c>
      <c r="P2558" s="168">
        <f t="shared" si="437"/>
        <v>-1</v>
      </c>
      <c r="Q2558" s="168">
        <f t="shared" si="438"/>
        <v>-1</v>
      </c>
      <c r="R2558" s="168">
        <f t="shared" si="430"/>
        <v>166</v>
      </c>
      <c r="S2558">
        <f t="shared" si="431"/>
        <v>-1</v>
      </c>
      <c r="T2558">
        <f t="shared" si="432"/>
        <v>-1</v>
      </c>
      <c r="U2558">
        <f t="shared" si="433"/>
        <v>-1</v>
      </c>
    </row>
    <row r="2559" spans="2:21" x14ac:dyDescent="0.25">
      <c r="B2559" s="167">
        <v>305.42702950000006</v>
      </c>
      <c r="C2559" s="168">
        <v>2.9822365577479895</v>
      </c>
      <c r="D2559" s="168">
        <v>3949</v>
      </c>
      <c r="E2559" s="168">
        <v>2</v>
      </c>
      <c r="F2559" s="168">
        <v>8</v>
      </c>
      <c r="G2559" s="168">
        <v>61</v>
      </c>
      <c r="H2559" s="168">
        <v>231.70400000000001</v>
      </c>
      <c r="I2559" s="168">
        <f t="shared" si="434"/>
        <v>33107031.840999976</v>
      </c>
      <c r="J2559" s="168">
        <v>494</v>
      </c>
      <c r="K2559" s="168">
        <v>468</v>
      </c>
      <c r="L2559" s="169">
        <f t="shared" si="439"/>
        <v>480.82429223158016</v>
      </c>
      <c r="M2559">
        <f t="shared" si="429"/>
        <v>61</v>
      </c>
      <c r="N2559" s="168">
        <f t="shared" si="435"/>
        <v>61</v>
      </c>
      <c r="O2559" s="168">
        <f t="shared" si="436"/>
        <v>-1</v>
      </c>
      <c r="P2559" s="168">
        <f t="shared" si="437"/>
        <v>-1</v>
      </c>
      <c r="Q2559" s="168">
        <f t="shared" si="438"/>
        <v>-1</v>
      </c>
      <c r="R2559" s="168">
        <f t="shared" si="430"/>
        <v>-1</v>
      </c>
      <c r="S2559">
        <f t="shared" si="431"/>
        <v>-1</v>
      </c>
      <c r="T2559">
        <f t="shared" si="432"/>
        <v>468</v>
      </c>
      <c r="U2559">
        <f t="shared" si="433"/>
        <v>-1</v>
      </c>
    </row>
    <row r="2560" spans="2:21" x14ac:dyDescent="0.25">
      <c r="B2560" s="167">
        <v>305.44685900000002</v>
      </c>
      <c r="C2560" s="168">
        <v>2.9824770565160055</v>
      </c>
      <c r="D2560" s="168">
        <v>3950</v>
      </c>
      <c r="E2560" s="168">
        <v>6</v>
      </c>
      <c r="F2560" s="168">
        <v>29</v>
      </c>
      <c r="G2560" s="168">
        <v>64</v>
      </c>
      <c r="H2560" s="168">
        <v>946.255</v>
      </c>
      <c r="I2560" s="168">
        <f t="shared" si="434"/>
        <v>33107978.095999975</v>
      </c>
      <c r="J2560" s="168">
        <v>501</v>
      </c>
      <c r="K2560" s="168">
        <v>468</v>
      </c>
      <c r="L2560" s="169">
        <f t="shared" si="439"/>
        <v>484.21895873664425</v>
      </c>
      <c r="M2560">
        <f t="shared" si="429"/>
        <v>64</v>
      </c>
      <c r="N2560" s="168">
        <f t="shared" si="435"/>
        <v>64</v>
      </c>
      <c r="O2560" s="168">
        <f t="shared" si="436"/>
        <v>-1</v>
      </c>
      <c r="P2560" s="168">
        <f t="shared" si="437"/>
        <v>-1</v>
      </c>
      <c r="Q2560" s="168">
        <f t="shared" si="438"/>
        <v>-1</v>
      </c>
      <c r="R2560" s="168">
        <f t="shared" si="430"/>
        <v>-1</v>
      </c>
      <c r="S2560">
        <f t="shared" si="431"/>
        <v>-1</v>
      </c>
      <c r="T2560">
        <f t="shared" si="432"/>
        <v>468</v>
      </c>
      <c r="U2560">
        <f t="shared" si="433"/>
        <v>-1</v>
      </c>
    </row>
    <row r="2561" spans="2:21" x14ac:dyDescent="0.25">
      <c r="B2561" s="167">
        <v>305.47159270000003</v>
      </c>
      <c r="C2561" s="168">
        <v>2.9827771034490196</v>
      </c>
      <c r="D2561" s="168">
        <v>3953</v>
      </c>
      <c r="E2561" s="168">
        <v>1</v>
      </c>
      <c r="F2561" s="168">
        <v>7</v>
      </c>
      <c r="G2561" s="168">
        <v>61</v>
      </c>
      <c r="H2561" s="168">
        <v>306.68900000000002</v>
      </c>
      <c r="I2561" s="168">
        <f t="shared" si="434"/>
        <v>33108284.784999974</v>
      </c>
      <c r="J2561" s="168">
        <v>516</v>
      </c>
      <c r="K2561" s="168">
        <v>468</v>
      </c>
      <c r="L2561" s="169">
        <f t="shared" si="439"/>
        <v>491.41428550663846</v>
      </c>
      <c r="M2561">
        <f t="shared" si="429"/>
        <v>61</v>
      </c>
      <c r="N2561" s="168">
        <f t="shared" si="435"/>
        <v>61</v>
      </c>
      <c r="O2561" s="168">
        <f t="shared" si="436"/>
        <v>-1</v>
      </c>
      <c r="P2561" s="168">
        <f t="shared" si="437"/>
        <v>-1</v>
      </c>
      <c r="Q2561" s="168">
        <f t="shared" si="438"/>
        <v>-1</v>
      </c>
      <c r="R2561" s="168">
        <f t="shared" si="430"/>
        <v>-1</v>
      </c>
      <c r="S2561">
        <f t="shared" si="431"/>
        <v>-1</v>
      </c>
      <c r="T2561">
        <f t="shared" si="432"/>
        <v>468</v>
      </c>
      <c r="U2561">
        <f t="shared" si="433"/>
        <v>-1</v>
      </c>
    </row>
    <row r="2562" spans="2:21" x14ac:dyDescent="0.25">
      <c r="B2562" s="167">
        <v>305.47164730000003</v>
      </c>
      <c r="C2562" s="168">
        <v>2.9827777658909729</v>
      </c>
      <c r="D2562" s="168">
        <v>3954</v>
      </c>
      <c r="E2562" s="168">
        <v>3</v>
      </c>
      <c r="F2562" s="168">
        <v>28</v>
      </c>
      <c r="G2562" s="168">
        <v>68</v>
      </c>
      <c r="H2562" s="168">
        <v>1896</v>
      </c>
      <c r="I2562" s="168">
        <f t="shared" si="434"/>
        <v>33110180.784999974</v>
      </c>
      <c r="J2562" s="168">
        <v>614</v>
      </c>
      <c r="K2562" s="168">
        <v>429</v>
      </c>
      <c r="L2562" s="169">
        <f t="shared" si="439"/>
        <v>513.23094216931236</v>
      </c>
      <c r="M2562">
        <f t="shared" ref="M2562:M2618" si="440">IF(G2562&gt;60,G2562,-1)</f>
        <v>68</v>
      </c>
      <c r="N2562" s="168">
        <f t="shared" si="435"/>
        <v>68</v>
      </c>
      <c r="O2562" s="168">
        <f t="shared" si="436"/>
        <v>-1</v>
      </c>
      <c r="P2562" s="168">
        <f t="shared" si="437"/>
        <v>-1</v>
      </c>
      <c r="Q2562" s="168">
        <f t="shared" si="438"/>
        <v>-1</v>
      </c>
      <c r="R2562" s="168">
        <f t="shared" ref="R2562:R2618" si="441">IF(AND(K2562&gt;0,K2562&lt;250),K2562,-1)</f>
        <v>-1</v>
      </c>
      <c r="S2562">
        <f t="shared" ref="S2562:S2618" si="442">IF(AND(K2562&gt;=250,K2562&lt;400),K2562,-1)</f>
        <v>-1</v>
      </c>
      <c r="T2562">
        <f t="shared" ref="T2562:T2618" si="443">IF(AND(K2562&gt;=400,K2562&lt;600),K2562,-1)</f>
        <v>429</v>
      </c>
      <c r="U2562">
        <f t="shared" ref="U2562:U2618" si="444">IF(AND(K2562&gt;=600),K2562,-1)</f>
        <v>-1</v>
      </c>
    </row>
    <row r="2563" spans="2:21" x14ac:dyDescent="0.25">
      <c r="B2563" s="167">
        <v>305.48332150000005</v>
      </c>
      <c r="C2563" s="168">
        <v>2.9829194132182235</v>
      </c>
      <c r="D2563" s="168">
        <v>3955</v>
      </c>
      <c r="E2563" s="168">
        <v>18</v>
      </c>
      <c r="F2563" s="168">
        <v>90</v>
      </c>
      <c r="G2563" s="168">
        <v>62</v>
      </c>
      <c r="H2563" s="168">
        <v>1467</v>
      </c>
      <c r="I2563" s="168">
        <f t="shared" ref="I2563:I2618" si="445">H2563+I2562</f>
        <v>33111647.784999974</v>
      </c>
      <c r="J2563" s="168">
        <v>415</v>
      </c>
      <c r="K2563" s="168">
        <v>34</v>
      </c>
      <c r="L2563" s="169">
        <f t="shared" si="439"/>
        <v>118.78552100319298</v>
      </c>
      <c r="M2563">
        <f t="shared" si="440"/>
        <v>62</v>
      </c>
      <c r="N2563" s="168">
        <f t="shared" ref="N2563:N2618" si="446">IF(AND($G2563&gt;60,$G2563&lt;75),$G2563,-1)</f>
        <v>62</v>
      </c>
      <c r="O2563" s="168">
        <f t="shared" ref="O2563:O2618" si="447">IF(AND($G2563&gt;=75,$G2563&lt;85),$G2563,-1)</f>
        <v>-1</v>
      </c>
      <c r="P2563" s="168">
        <f t="shared" ref="P2563:P2618" si="448">IF(AND($G2563&gt;=85,$G2563&lt;95),$G2563,-1)</f>
        <v>-1</v>
      </c>
      <c r="Q2563" s="168">
        <f t="shared" ref="Q2563:Q2618" si="449">IF(AND($G2563&gt;=95,$G2563&lt;=100),$G2563,-1)</f>
        <v>-1</v>
      </c>
      <c r="R2563" s="168">
        <f t="shared" si="441"/>
        <v>34</v>
      </c>
      <c r="S2563">
        <f t="shared" si="442"/>
        <v>-1</v>
      </c>
      <c r="T2563">
        <f t="shared" si="443"/>
        <v>-1</v>
      </c>
      <c r="U2563">
        <f t="shared" si="444"/>
        <v>-1</v>
      </c>
    </row>
    <row r="2564" spans="2:21" x14ac:dyDescent="0.25">
      <c r="B2564" s="167">
        <v>305.49655080000002</v>
      </c>
      <c r="C2564" s="168">
        <v>2.9830799496017648</v>
      </c>
      <c r="D2564" s="168">
        <v>3956</v>
      </c>
      <c r="E2564" s="168">
        <v>6</v>
      </c>
      <c r="F2564" s="168">
        <v>24</v>
      </c>
      <c r="G2564" s="168">
        <v>62</v>
      </c>
      <c r="H2564" s="168">
        <v>665.69299999999998</v>
      </c>
      <c r="I2564" s="168">
        <f t="shared" si="445"/>
        <v>33112313.477999974</v>
      </c>
      <c r="J2564" s="168">
        <v>468</v>
      </c>
      <c r="K2564" s="168">
        <v>434</v>
      </c>
      <c r="L2564" s="169">
        <f t="shared" ref="L2564:L2618" si="450">SQRT(J2564*K2564)</f>
        <v>450.67948699713412</v>
      </c>
      <c r="M2564">
        <f t="shared" si="440"/>
        <v>62</v>
      </c>
      <c r="N2564" s="168">
        <f t="shared" si="446"/>
        <v>62</v>
      </c>
      <c r="O2564" s="168">
        <f t="shared" si="447"/>
        <v>-1</v>
      </c>
      <c r="P2564" s="168">
        <f t="shared" si="448"/>
        <v>-1</v>
      </c>
      <c r="Q2564" s="168">
        <f t="shared" si="449"/>
        <v>-1</v>
      </c>
      <c r="R2564" s="168">
        <f t="shared" si="441"/>
        <v>-1</v>
      </c>
      <c r="S2564">
        <f t="shared" si="442"/>
        <v>-1</v>
      </c>
      <c r="T2564">
        <f t="shared" si="443"/>
        <v>434</v>
      </c>
      <c r="U2564">
        <f t="shared" si="444"/>
        <v>-1</v>
      </c>
    </row>
    <row r="2565" spans="2:21" x14ac:dyDescent="0.25">
      <c r="B2565" s="167">
        <v>305.50334080000005</v>
      </c>
      <c r="C2565" s="168">
        <v>2.983162354094226</v>
      </c>
      <c r="D2565" s="168">
        <v>3957</v>
      </c>
      <c r="E2565" s="168">
        <v>20</v>
      </c>
      <c r="F2565" s="168">
        <v>184</v>
      </c>
      <c r="G2565" s="168">
        <v>69</v>
      </c>
      <c r="H2565" s="168">
        <v>11039</v>
      </c>
      <c r="I2565" s="168">
        <f t="shared" si="445"/>
        <v>33123352.477999974</v>
      </c>
      <c r="J2565" s="168">
        <v>412</v>
      </c>
      <c r="K2565" s="168">
        <v>34</v>
      </c>
      <c r="L2565" s="169">
        <f t="shared" si="450"/>
        <v>118.35539700410793</v>
      </c>
      <c r="M2565">
        <f t="shared" si="440"/>
        <v>69</v>
      </c>
      <c r="N2565" s="168">
        <f t="shared" si="446"/>
        <v>69</v>
      </c>
      <c r="O2565" s="168">
        <f t="shared" si="447"/>
        <v>-1</v>
      </c>
      <c r="P2565" s="168">
        <f t="shared" si="448"/>
        <v>-1</v>
      </c>
      <c r="Q2565" s="168">
        <f t="shared" si="449"/>
        <v>-1</v>
      </c>
      <c r="R2565" s="168">
        <f t="shared" si="441"/>
        <v>34</v>
      </c>
      <c r="S2565">
        <f t="shared" si="442"/>
        <v>-1</v>
      </c>
      <c r="T2565">
        <f t="shared" si="443"/>
        <v>-1</v>
      </c>
      <c r="U2565">
        <f t="shared" si="444"/>
        <v>-1</v>
      </c>
    </row>
    <row r="2566" spans="2:21" x14ac:dyDescent="0.25">
      <c r="B2566" s="167">
        <v>305.50744350000002</v>
      </c>
      <c r="C2566" s="168">
        <v>2.9832121478739513</v>
      </c>
      <c r="D2566" s="168">
        <v>3958</v>
      </c>
      <c r="E2566" s="168">
        <v>7</v>
      </c>
      <c r="F2566" s="168">
        <v>39</v>
      </c>
      <c r="G2566" s="168">
        <v>64</v>
      </c>
      <c r="H2566" s="168">
        <v>1369</v>
      </c>
      <c r="I2566" s="168">
        <f t="shared" si="445"/>
        <v>33124721.477999974</v>
      </c>
      <c r="J2566" s="168">
        <v>423</v>
      </c>
      <c r="K2566" s="168">
        <v>166</v>
      </c>
      <c r="L2566" s="169">
        <f t="shared" si="450"/>
        <v>264.98679212368302</v>
      </c>
      <c r="M2566">
        <f t="shared" si="440"/>
        <v>64</v>
      </c>
      <c r="N2566" s="168">
        <f t="shared" si="446"/>
        <v>64</v>
      </c>
      <c r="O2566" s="168">
        <f t="shared" si="447"/>
        <v>-1</v>
      </c>
      <c r="P2566" s="168">
        <f t="shared" si="448"/>
        <v>-1</v>
      </c>
      <c r="Q2566" s="168">
        <f t="shared" si="449"/>
        <v>-1</v>
      </c>
      <c r="R2566" s="168">
        <f t="shared" si="441"/>
        <v>166</v>
      </c>
      <c r="S2566">
        <f t="shared" si="442"/>
        <v>-1</v>
      </c>
      <c r="T2566">
        <f t="shared" si="443"/>
        <v>-1</v>
      </c>
      <c r="U2566">
        <f t="shared" si="444"/>
        <v>-1</v>
      </c>
    </row>
    <row r="2567" spans="2:21" x14ac:dyDescent="0.25">
      <c r="B2567" s="167">
        <v>305.52070350000002</v>
      </c>
      <c r="C2567" s="168">
        <v>2.9833730965703045</v>
      </c>
      <c r="D2567" s="168">
        <v>3959</v>
      </c>
      <c r="E2567" s="168">
        <v>19</v>
      </c>
      <c r="F2567" s="168">
        <v>141</v>
      </c>
      <c r="G2567" s="168">
        <v>65</v>
      </c>
      <c r="H2567" s="168">
        <v>3767</v>
      </c>
      <c r="I2567" s="168">
        <f t="shared" si="445"/>
        <v>33128488.477999974</v>
      </c>
      <c r="J2567" s="168">
        <v>425</v>
      </c>
      <c r="K2567" s="168">
        <v>34</v>
      </c>
      <c r="L2567" s="169">
        <f t="shared" si="450"/>
        <v>120.20815280171308</v>
      </c>
      <c r="M2567">
        <f t="shared" si="440"/>
        <v>65</v>
      </c>
      <c r="N2567" s="168">
        <f t="shared" si="446"/>
        <v>65</v>
      </c>
      <c r="O2567" s="168">
        <f t="shared" si="447"/>
        <v>-1</v>
      </c>
      <c r="P2567" s="168">
        <f t="shared" si="448"/>
        <v>-1</v>
      </c>
      <c r="Q2567" s="168">
        <f t="shared" si="449"/>
        <v>-1</v>
      </c>
      <c r="R2567" s="168">
        <f t="shared" si="441"/>
        <v>34</v>
      </c>
      <c r="S2567">
        <f t="shared" si="442"/>
        <v>-1</v>
      </c>
      <c r="T2567">
        <f t="shared" si="443"/>
        <v>-1</v>
      </c>
      <c r="U2567">
        <f t="shared" si="444"/>
        <v>-1</v>
      </c>
    </row>
    <row r="2568" spans="2:21" x14ac:dyDescent="0.25">
      <c r="B2568" s="167">
        <v>305.52455280000004</v>
      </c>
      <c r="C2568" s="168">
        <v>2.9834198231233859</v>
      </c>
      <c r="D2568" s="168">
        <v>3960</v>
      </c>
      <c r="E2568" s="168">
        <v>3</v>
      </c>
      <c r="F2568" s="168">
        <v>43</v>
      </c>
      <c r="G2568" s="168">
        <v>72</v>
      </c>
      <c r="H2568" s="168">
        <v>4948</v>
      </c>
      <c r="I2568" s="168">
        <f t="shared" si="445"/>
        <v>33133436.477999974</v>
      </c>
      <c r="J2568" s="168">
        <v>568</v>
      </c>
      <c r="K2568" s="168">
        <v>439</v>
      </c>
      <c r="L2568" s="169">
        <f t="shared" si="450"/>
        <v>499.3515795509212</v>
      </c>
      <c r="M2568">
        <f t="shared" si="440"/>
        <v>72</v>
      </c>
      <c r="N2568" s="168">
        <f t="shared" si="446"/>
        <v>72</v>
      </c>
      <c r="O2568" s="168">
        <f t="shared" si="447"/>
        <v>-1</v>
      </c>
      <c r="P2568" s="168">
        <f t="shared" si="448"/>
        <v>-1</v>
      </c>
      <c r="Q2568" s="168">
        <f t="shared" si="449"/>
        <v>-1</v>
      </c>
      <c r="R2568" s="168">
        <f t="shared" si="441"/>
        <v>-1</v>
      </c>
      <c r="S2568">
        <f t="shared" si="442"/>
        <v>-1</v>
      </c>
      <c r="T2568">
        <f t="shared" si="443"/>
        <v>439</v>
      </c>
      <c r="U2568">
        <f t="shared" si="444"/>
        <v>-1</v>
      </c>
    </row>
    <row r="2569" spans="2:21" x14ac:dyDescent="0.25">
      <c r="B2569" s="167">
        <v>305.53752600000001</v>
      </c>
      <c r="C2569" s="168">
        <v>2.9835773180298122</v>
      </c>
      <c r="D2569" s="168">
        <v>3961</v>
      </c>
      <c r="E2569" s="168">
        <v>20</v>
      </c>
      <c r="F2569" s="168">
        <v>184</v>
      </c>
      <c r="G2569" s="168">
        <v>68</v>
      </c>
      <c r="H2569" s="168">
        <v>8818</v>
      </c>
      <c r="I2569" s="168">
        <f t="shared" si="445"/>
        <v>33142254.477999974</v>
      </c>
      <c r="J2569" s="168">
        <v>426</v>
      </c>
      <c r="K2569" s="168">
        <v>34</v>
      </c>
      <c r="L2569" s="169">
        <f t="shared" si="450"/>
        <v>120.34949106664307</v>
      </c>
      <c r="M2569">
        <f t="shared" si="440"/>
        <v>68</v>
      </c>
      <c r="N2569" s="168">
        <f t="shared" si="446"/>
        <v>68</v>
      </c>
      <c r="O2569" s="168">
        <f t="shared" si="447"/>
        <v>-1</v>
      </c>
      <c r="P2569" s="168">
        <f t="shared" si="448"/>
        <v>-1</v>
      </c>
      <c r="Q2569" s="168">
        <f t="shared" si="449"/>
        <v>-1</v>
      </c>
      <c r="R2569" s="168">
        <f t="shared" si="441"/>
        <v>34</v>
      </c>
      <c r="S2569">
        <f t="shared" si="442"/>
        <v>-1</v>
      </c>
      <c r="T2569">
        <f t="shared" si="443"/>
        <v>-1</v>
      </c>
      <c r="U2569">
        <f t="shared" si="444"/>
        <v>-1</v>
      </c>
    </row>
    <row r="2570" spans="2:21" x14ac:dyDescent="0.25">
      <c r="B2570" s="167">
        <v>305.54327100000006</v>
      </c>
      <c r="C2570" s="168">
        <v>2.9836470691305665</v>
      </c>
      <c r="D2570" s="168">
        <v>3962</v>
      </c>
      <c r="E2570" s="168">
        <v>15</v>
      </c>
      <c r="F2570" s="168">
        <v>101</v>
      </c>
      <c r="G2570" s="168">
        <v>68</v>
      </c>
      <c r="H2570" s="168">
        <v>7022</v>
      </c>
      <c r="I2570" s="168">
        <f t="shared" si="445"/>
        <v>33149276.477999974</v>
      </c>
      <c r="J2570" s="168">
        <v>340</v>
      </c>
      <c r="K2570" s="168">
        <v>434</v>
      </c>
      <c r="L2570" s="169">
        <f t="shared" si="450"/>
        <v>384.13539279790399</v>
      </c>
      <c r="M2570">
        <f t="shared" si="440"/>
        <v>68</v>
      </c>
      <c r="N2570" s="168">
        <f t="shared" si="446"/>
        <v>68</v>
      </c>
      <c r="O2570" s="168">
        <f t="shared" si="447"/>
        <v>-1</v>
      </c>
      <c r="P2570" s="168">
        <f t="shared" si="448"/>
        <v>-1</v>
      </c>
      <c r="Q2570" s="168">
        <f t="shared" si="449"/>
        <v>-1</v>
      </c>
      <c r="R2570" s="168">
        <f t="shared" si="441"/>
        <v>-1</v>
      </c>
      <c r="S2570">
        <f t="shared" si="442"/>
        <v>-1</v>
      </c>
      <c r="T2570">
        <f t="shared" si="443"/>
        <v>434</v>
      </c>
      <c r="U2570">
        <f t="shared" si="444"/>
        <v>-1</v>
      </c>
    </row>
    <row r="2571" spans="2:21" x14ac:dyDescent="0.25">
      <c r="B2571" s="167">
        <v>305.55905200000007</v>
      </c>
      <c r="C2571" s="168">
        <v>2.983838690278954</v>
      </c>
      <c r="D2571" s="168">
        <v>3963</v>
      </c>
      <c r="E2571" s="168">
        <v>19</v>
      </c>
      <c r="F2571" s="168">
        <v>184</v>
      </c>
      <c r="G2571" s="168">
        <v>73</v>
      </c>
      <c r="H2571" s="168">
        <v>40737</v>
      </c>
      <c r="I2571" s="168">
        <f t="shared" si="445"/>
        <v>33190013.477999974</v>
      </c>
      <c r="J2571" s="168">
        <v>308</v>
      </c>
      <c r="K2571" s="168">
        <v>34</v>
      </c>
      <c r="L2571" s="169">
        <f t="shared" si="450"/>
        <v>102.33279044372826</v>
      </c>
      <c r="M2571">
        <f t="shared" si="440"/>
        <v>73</v>
      </c>
      <c r="N2571" s="168">
        <f t="shared" si="446"/>
        <v>73</v>
      </c>
      <c r="O2571" s="168">
        <f t="shared" si="447"/>
        <v>-1</v>
      </c>
      <c r="P2571" s="168">
        <f t="shared" si="448"/>
        <v>-1</v>
      </c>
      <c r="Q2571" s="168">
        <f t="shared" si="449"/>
        <v>-1</v>
      </c>
      <c r="R2571" s="168">
        <f t="shared" si="441"/>
        <v>34</v>
      </c>
      <c r="S2571">
        <f t="shared" si="442"/>
        <v>-1</v>
      </c>
      <c r="T2571">
        <f t="shared" si="443"/>
        <v>-1</v>
      </c>
      <c r="U2571">
        <f t="shared" si="444"/>
        <v>-1</v>
      </c>
    </row>
    <row r="2572" spans="2:21" x14ac:dyDescent="0.25">
      <c r="B2572" s="167">
        <v>305.56086730000004</v>
      </c>
      <c r="C2572" s="168">
        <v>2.9838607345871231</v>
      </c>
      <c r="D2572" s="168">
        <v>3964</v>
      </c>
      <c r="E2572" s="168">
        <v>18</v>
      </c>
      <c r="F2572" s="168">
        <v>184</v>
      </c>
      <c r="G2572" s="168">
        <v>75</v>
      </c>
      <c r="H2572" s="168">
        <v>58076</v>
      </c>
      <c r="I2572" s="168">
        <f t="shared" si="445"/>
        <v>33248089.477999974</v>
      </c>
      <c r="J2572" s="168">
        <v>295</v>
      </c>
      <c r="K2572" s="168">
        <v>161</v>
      </c>
      <c r="L2572" s="169">
        <f t="shared" si="450"/>
        <v>217.93347608846145</v>
      </c>
      <c r="M2572">
        <f t="shared" si="440"/>
        <v>75</v>
      </c>
      <c r="N2572" s="168">
        <f t="shared" si="446"/>
        <v>-1</v>
      </c>
      <c r="O2572" s="168">
        <f t="shared" si="447"/>
        <v>75</v>
      </c>
      <c r="P2572" s="168">
        <f t="shared" si="448"/>
        <v>-1</v>
      </c>
      <c r="Q2572" s="168">
        <f t="shared" si="449"/>
        <v>-1</v>
      </c>
      <c r="R2572" s="168">
        <f t="shared" si="441"/>
        <v>161</v>
      </c>
      <c r="S2572">
        <f t="shared" si="442"/>
        <v>-1</v>
      </c>
      <c r="T2572">
        <f t="shared" si="443"/>
        <v>-1</v>
      </c>
      <c r="U2572">
        <f t="shared" si="444"/>
        <v>-1</v>
      </c>
    </row>
    <row r="2573" spans="2:21" x14ac:dyDescent="0.25">
      <c r="B2573" s="167">
        <v>305.57577630000003</v>
      </c>
      <c r="C2573" s="168">
        <v>2.9840417992890127</v>
      </c>
      <c r="D2573" s="168">
        <v>3965</v>
      </c>
      <c r="E2573" s="168">
        <v>24</v>
      </c>
      <c r="F2573" s="168">
        <v>183</v>
      </c>
      <c r="G2573" s="168">
        <v>67</v>
      </c>
      <c r="H2573" s="168">
        <v>7067</v>
      </c>
      <c r="I2573" s="168">
        <f t="shared" si="445"/>
        <v>33255156.477999974</v>
      </c>
      <c r="J2573" s="168">
        <v>360</v>
      </c>
      <c r="K2573" s="168">
        <v>34</v>
      </c>
      <c r="L2573" s="169">
        <f t="shared" si="450"/>
        <v>110.63453348751464</v>
      </c>
      <c r="M2573">
        <f t="shared" si="440"/>
        <v>67</v>
      </c>
      <c r="N2573" s="168">
        <f t="shared" si="446"/>
        <v>67</v>
      </c>
      <c r="O2573" s="168">
        <f t="shared" si="447"/>
        <v>-1</v>
      </c>
      <c r="P2573" s="168">
        <f t="shared" si="448"/>
        <v>-1</v>
      </c>
      <c r="Q2573" s="168">
        <f t="shared" si="449"/>
        <v>-1</v>
      </c>
      <c r="R2573" s="168">
        <f t="shared" si="441"/>
        <v>34</v>
      </c>
      <c r="S2573">
        <f t="shared" si="442"/>
        <v>-1</v>
      </c>
      <c r="T2573">
        <f t="shared" si="443"/>
        <v>-1</v>
      </c>
      <c r="U2573">
        <f t="shared" si="444"/>
        <v>-1</v>
      </c>
    </row>
    <row r="2574" spans="2:21" x14ac:dyDescent="0.25">
      <c r="B2574" s="167">
        <v>305.58034080000004</v>
      </c>
      <c r="C2574" s="168">
        <v>2.9840972391106102</v>
      </c>
      <c r="D2574" s="168">
        <v>3966</v>
      </c>
      <c r="E2574" s="168">
        <v>11</v>
      </c>
      <c r="F2574" s="168">
        <v>51</v>
      </c>
      <c r="G2574" s="168">
        <v>62</v>
      </c>
      <c r="H2574" s="168">
        <v>1464</v>
      </c>
      <c r="I2574" s="168">
        <f t="shared" si="445"/>
        <v>33256620.477999974</v>
      </c>
      <c r="J2574" s="168">
        <v>344</v>
      </c>
      <c r="K2574" s="168">
        <v>434</v>
      </c>
      <c r="L2574" s="169">
        <f t="shared" si="450"/>
        <v>386.38840562315016</v>
      </c>
      <c r="M2574">
        <f t="shared" si="440"/>
        <v>62</v>
      </c>
      <c r="N2574" s="168">
        <f t="shared" si="446"/>
        <v>62</v>
      </c>
      <c r="O2574" s="168">
        <f t="shared" si="447"/>
        <v>-1</v>
      </c>
      <c r="P2574" s="168">
        <f t="shared" si="448"/>
        <v>-1</v>
      </c>
      <c r="Q2574" s="168">
        <f t="shared" si="449"/>
        <v>-1</v>
      </c>
      <c r="R2574" s="168">
        <f t="shared" si="441"/>
        <v>-1</v>
      </c>
      <c r="S2574">
        <f t="shared" si="442"/>
        <v>-1</v>
      </c>
      <c r="T2574">
        <f t="shared" si="443"/>
        <v>434</v>
      </c>
      <c r="U2574">
        <f t="shared" si="444"/>
        <v>-1</v>
      </c>
    </row>
    <row r="2575" spans="2:21" x14ac:dyDescent="0.25">
      <c r="B2575" s="167">
        <v>305.59405250000003</v>
      </c>
      <c r="C2575" s="168">
        <v>2.9842637952289559</v>
      </c>
      <c r="D2575" s="168">
        <v>3967</v>
      </c>
      <c r="E2575" s="168">
        <v>3</v>
      </c>
      <c r="F2575" s="168">
        <v>19</v>
      </c>
      <c r="G2575" s="168">
        <v>63</v>
      </c>
      <c r="H2575" s="168">
        <v>728.19</v>
      </c>
      <c r="I2575" s="168">
        <f t="shared" si="445"/>
        <v>33257348.667999975</v>
      </c>
      <c r="J2575" s="168">
        <v>498</v>
      </c>
      <c r="K2575" s="168">
        <v>463</v>
      </c>
      <c r="L2575" s="169">
        <f t="shared" si="450"/>
        <v>480.18121579253807</v>
      </c>
      <c r="M2575">
        <f t="shared" si="440"/>
        <v>63</v>
      </c>
      <c r="N2575" s="168">
        <f t="shared" si="446"/>
        <v>63</v>
      </c>
      <c r="O2575" s="168">
        <f t="shared" si="447"/>
        <v>-1</v>
      </c>
      <c r="P2575" s="168">
        <f t="shared" si="448"/>
        <v>-1</v>
      </c>
      <c r="Q2575" s="168">
        <f t="shared" si="449"/>
        <v>-1</v>
      </c>
      <c r="R2575" s="168">
        <f t="shared" si="441"/>
        <v>-1</v>
      </c>
      <c r="S2575">
        <f t="shared" si="442"/>
        <v>-1</v>
      </c>
      <c r="T2575">
        <f t="shared" si="443"/>
        <v>463</v>
      </c>
      <c r="U2575">
        <f t="shared" si="444"/>
        <v>-1</v>
      </c>
    </row>
    <row r="2576" spans="2:21" x14ac:dyDescent="0.25">
      <c r="B2576" s="167">
        <v>305.59962500000006</v>
      </c>
      <c r="C2576" s="168">
        <v>2.9843314911167149</v>
      </c>
      <c r="D2576" s="168">
        <v>3968</v>
      </c>
      <c r="E2576" s="168">
        <v>18</v>
      </c>
      <c r="F2576" s="168">
        <v>185</v>
      </c>
      <c r="G2576" s="168">
        <v>80</v>
      </c>
      <c r="H2576" s="168">
        <v>111239</v>
      </c>
      <c r="I2576" s="168">
        <f t="shared" si="445"/>
        <v>33368587.667999975</v>
      </c>
      <c r="J2576" s="168">
        <v>336</v>
      </c>
      <c r="K2576" s="168">
        <v>434</v>
      </c>
      <c r="L2576" s="169">
        <f t="shared" si="450"/>
        <v>381.86908751560395</v>
      </c>
      <c r="M2576">
        <f t="shared" si="440"/>
        <v>80</v>
      </c>
      <c r="N2576" s="168">
        <f t="shared" si="446"/>
        <v>-1</v>
      </c>
      <c r="O2576" s="168">
        <f t="shared" si="447"/>
        <v>80</v>
      </c>
      <c r="P2576" s="168">
        <f t="shared" si="448"/>
        <v>-1</v>
      </c>
      <c r="Q2576" s="168">
        <f t="shared" si="449"/>
        <v>-1</v>
      </c>
      <c r="R2576" s="168">
        <f t="shared" si="441"/>
        <v>-1</v>
      </c>
      <c r="S2576">
        <f t="shared" si="442"/>
        <v>-1</v>
      </c>
      <c r="T2576">
        <f t="shared" si="443"/>
        <v>434</v>
      </c>
      <c r="U2576">
        <f t="shared" si="444"/>
        <v>-1</v>
      </c>
    </row>
    <row r="2577" spans="2:21" x14ac:dyDescent="0.25">
      <c r="B2577" s="167">
        <v>305.61087880000002</v>
      </c>
      <c r="C2577" s="168">
        <v>2.9844682164090197</v>
      </c>
      <c r="D2577" s="168">
        <v>3969</v>
      </c>
      <c r="E2577" s="168">
        <v>5</v>
      </c>
      <c r="F2577" s="168">
        <v>110</v>
      </c>
      <c r="G2577" s="168">
        <v>63</v>
      </c>
      <c r="H2577" s="168">
        <v>1727</v>
      </c>
      <c r="I2577" s="168">
        <f t="shared" si="445"/>
        <v>33370314.667999975</v>
      </c>
      <c r="J2577" s="168">
        <v>334</v>
      </c>
      <c r="K2577" s="168">
        <v>34</v>
      </c>
      <c r="L2577" s="169">
        <f t="shared" si="450"/>
        <v>106.56453443805776</v>
      </c>
      <c r="M2577">
        <f t="shared" si="440"/>
        <v>63</v>
      </c>
      <c r="N2577" s="168">
        <f t="shared" si="446"/>
        <v>63</v>
      </c>
      <c r="O2577" s="168">
        <f t="shared" si="447"/>
        <v>-1</v>
      </c>
      <c r="P2577" s="168">
        <f t="shared" si="448"/>
        <v>-1</v>
      </c>
      <c r="Q2577" s="168">
        <f t="shared" si="449"/>
        <v>-1</v>
      </c>
      <c r="R2577" s="168">
        <f t="shared" si="441"/>
        <v>34</v>
      </c>
      <c r="S2577">
        <f t="shared" si="442"/>
        <v>-1</v>
      </c>
      <c r="T2577">
        <f t="shared" si="443"/>
        <v>-1</v>
      </c>
      <c r="U2577">
        <f t="shared" si="444"/>
        <v>-1</v>
      </c>
    </row>
    <row r="2578" spans="2:21" x14ac:dyDescent="0.25">
      <c r="B2578" s="167">
        <v>305.61598630000003</v>
      </c>
      <c r="C2578" s="168">
        <v>2.9845302739364699</v>
      </c>
      <c r="D2578" s="168">
        <v>3970</v>
      </c>
      <c r="E2578" s="168">
        <v>17</v>
      </c>
      <c r="F2578" s="168">
        <v>179</v>
      </c>
      <c r="G2578" s="168">
        <v>71</v>
      </c>
      <c r="H2578" s="168">
        <v>12012</v>
      </c>
      <c r="I2578" s="168">
        <f t="shared" si="445"/>
        <v>33382326.667999975</v>
      </c>
      <c r="J2578" s="168">
        <v>357</v>
      </c>
      <c r="K2578" s="168">
        <v>434</v>
      </c>
      <c r="L2578" s="169">
        <f t="shared" si="450"/>
        <v>393.62164574626735</v>
      </c>
      <c r="M2578">
        <f t="shared" si="440"/>
        <v>71</v>
      </c>
      <c r="N2578" s="168">
        <f t="shared" si="446"/>
        <v>71</v>
      </c>
      <c r="O2578" s="168">
        <f t="shared" si="447"/>
        <v>-1</v>
      </c>
      <c r="P2578" s="168">
        <f t="shared" si="448"/>
        <v>-1</v>
      </c>
      <c r="Q2578" s="168">
        <f t="shared" si="449"/>
        <v>-1</v>
      </c>
      <c r="R2578" s="168">
        <f t="shared" si="441"/>
        <v>-1</v>
      </c>
      <c r="S2578">
        <f t="shared" si="442"/>
        <v>-1</v>
      </c>
      <c r="T2578">
        <f t="shared" si="443"/>
        <v>434</v>
      </c>
      <c r="U2578">
        <f t="shared" si="444"/>
        <v>-1</v>
      </c>
    </row>
    <row r="2579" spans="2:21" x14ac:dyDescent="0.25">
      <c r="B2579" s="167">
        <v>305.64618970000004</v>
      </c>
      <c r="C2579" s="168">
        <v>2.9848973199880606</v>
      </c>
      <c r="D2579" s="168">
        <v>3972</v>
      </c>
      <c r="E2579" s="168">
        <v>56</v>
      </c>
      <c r="F2579" s="168">
        <v>110</v>
      </c>
      <c r="G2579" s="168">
        <v>65</v>
      </c>
      <c r="H2579" s="168">
        <v>2136</v>
      </c>
      <c r="I2579" s="168">
        <f t="shared" si="445"/>
        <v>33384462.667999975</v>
      </c>
      <c r="J2579" s="168">
        <v>388</v>
      </c>
      <c r="K2579" s="168">
        <v>34</v>
      </c>
      <c r="L2579" s="169">
        <f t="shared" si="450"/>
        <v>114.85643212288984</v>
      </c>
      <c r="M2579">
        <f t="shared" si="440"/>
        <v>65</v>
      </c>
      <c r="N2579" s="168">
        <f t="shared" si="446"/>
        <v>65</v>
      </c>
      <c r="O2579" s="168">
        <f t="shared" si="447"/>
        <v>-1</v>
      </c>
      <c r="P2579" s="168">
        <f t="shared" si="448"/>
        <v>-1</v>
      </c>
      <c r="Q2579" s="168">
        <f t="shared" si="449"/>
        <v>-1</v>
      </c>
      <c r="R2579" s="168">
        <f t="shared" si="441"/>
        <v>34</v>
      </c>
      <c r="S2579">
        <f t="shared" si="442"/>
        <v>-1</v>
      </c>
      <c r="T2579">
        <f t="shared" si="443"/>
        <v>-1</v>
      </c>
      <c r="U2579">
        <f t="shared" si="444"/>
        <v>-1</v>
      </c>
    </row>
    <row r="2580" spans="2:21" x14ac:dyDescent="0.25">
      <c r="B2580" s="167">
        <v>305.65102200000001</v>
      </c>
      <c r="C2580" s="168">
        <v>2.9849560549426459</v>
      </c>
      <c r="D2580" s="168">
        <v>3973</v>
      </c>
      <c r="E2580" s="168">
        <v>11</v>
      </c>
      <c r="F2580" s="168">
        <v>44</v>
      </c>
      <c r="G2580" s="168">
        <v>62</v>
      </c>
      <c r="H2580" s="168">
        <v>1151</v>
      </c>
      <c r="I2580" s="168">
        <f t="shared" si="445"/>
        <v>33385613.667999975</v>
      </c>
      <c r="J2580" s="168">
        <v>336</v>
      </c>
      <c r="K2580" s="168">
        <v>434</v>
      </c>
      <c r="L2580" s="169">
        <f t="shared" si="450"/>
        <v>381.86908751560395</v>
      </c>
      <c r="M2580">
        <f t="shared" si="440"/>
        <v>62</v>
      </c>
      <c r="N2580" s="168">
        <f t="shared" si="446"/>
        <v>62</v>
      </c>
      <c r="O2580" s="168">
        <f t="shared" si="447"/>
        <v>-1</v>
      </c>
      <c r="P2580" s="168">
        <f t="shared" si="448"/>
        <v>-1</v>
      </c>
      <c r="Q2580" s="168">
        <f t="shared" si="449"/>
        <v>-1</v>
      </c>
      <c r="R2580" s="168">
        <f t="shared" si="441"/>
        <v>-1</v>
      </c>
      <c r="S2580">
        <f t="shared" si="442"/>
        <v>-1</v>
      </c>
      <c r="T2580">
        <f t="shared" si="443"/>
        <v>434</v>
      </c>
      <c r="U2580">
        <f t="shared" si="444"/>
        <v>-1</v>
      </c>
    </row>
    <row r="2581" spans="2:21" x14ac:dyDescent="0.25">
      <c r="B2581" s="167">
        <v>305.66370170000005</v>
      </c>
      <c r="C2581" s="168">
        <v>2.9851101862053606</v>
      </c>
      <c r="D2581" s="168">
        <v>3974</v>
      </c>
      <c r="E2581" s="168">
        <v>17</v>
      </c>
      <c r="F2581" s="168">
        <v>182</v>
      </c>
      <c r="G2581" s="168">
        <v>65</v>
      </c>
      <c r="H2581" s="168">
        <v>3726</v>
      </c>
      <c r="I2581" s="168">
        <f t="shared" si="445"/>
        <v>33389339.667999975</v>
      </c>
      <c r="J2581" s="168">
        <v>398</v>
      </c>
      <c r="K2581" s="168">
        <v>34</v>
      </c>
      <c r="L2581" s="169">
        <f t="shared" si="450"/>
        <v>116.32712495372694</v>
      </c>
      <c r="M2581">
        <f t="shared" si="440"/>
        <v>65</v>
      </c>
      <c r="N2581" s="168">
        <f t="shared" si="446"/>
        <v>65</v>
      </c>
      <c r="O2581" s="168">
        <f t="shared" si="447"/>
        <v>-1</v>
      </c>
      <c r="P2581" s="168">
        <f t="shared" si="448"/>
        <v>-1</v>
      </c>
      <c r="Q2581" s="168">
        <f t="shared" si="449"/>
        <v>-1</v>
      </c>
      <c r="R2581" s="168">
        <f t="shared" si="441"/>
        <v>34</v>
      </c>
      <c r="S2581">
        <f t="shared" si="442"/>
        <v>-1</v>
      </c>
      <c r="T2581">
        <f t="shared" si="443"/>
        <v>-1</v>
      </c>
      <c r="U2581">
        <f t="shared" si="444"/>
        <v>-1</v>
      </c>
    </row>
    <row r="2582" spans="2:21" x14ac:dyDescent="0.25">
      <c r="B2582" s="167">
        <v>305.67051930000002</v>
      </c>
      <c r="C2582" s="168">
        <v>2.9851930675351235</v>
      </c>
      <c r="D2582" s="168">
        <v>3975</v>
      </c>
      <c r="E2582" s="168">
        <v>28</v>
      </c>
      <c r="F2582" s="168">
        <v>185</v>
      </c>
      <c r="G2582" s="168">
        <v>89</v>
      </c>
      <c r="H2582" s="168">
        <v>236011</v>
      </c>
      <c r="I2582" s="168">
        <f t="shared" si="445"/>
        <v>33625350.667999975</v>
      </c>
      <c r="J2582" s="168">
        <v>535</v>
      </c>
      <c r="K2582" s="168">
        <v>166</v>
      </c>
      <c r="L2582" s="169">
        <f t="shared" si="450"/>
        <v>298.01006694405476</v>
      </c>
      <c r="M2582">
        <f t="shared" si="440"/>
        <v>89</v>
      </c>
      <c r="N2582" s="168">
        <f t="shared" si="446"/>
        <v>-1</v>
      </c>
      <c r="O2582" s="168">
        <f t="shared" si="447"/>
        <v>-1</v>
      </c>
      <c r="P2582" s="168">
        <f t="shared" si="448"/>
        <v>89</v>
      </c>
      <c r="Q2582" s="168">
        <f t="shared" si="449"/>
        <v>-1</v>
      </c>
      <c r="R2582" s="168">
        <f t="shared" si="441"/>
        <v>166</v>
      </c>
      <c r="S2582">
        <f t="shared" si="442"/>
        <v>-1</v>
      </c>
      <c r="T2582">
        <f t="shared" si="443"/>
        <v>-1</v>
      </c>
      <c r="U2582">
        <f t="shared" si="444"/>
        <v>-1</v>
      </c>
    </row>
    <row r="2583" spans="2:21" x14ac:dyDescent="0.25">
      <c r="B2583" s="167">
        <v>305.70168870000003</v>
      </c>
      <c r="C2583" s="168">
        <v>2.9855720667255241</v>
      </c>
      <c r="D2583" s="168">
        <v>3978</v>
      </c>
      <c r="E2583" s="168">
        <v>5</v>
      </c>
      <c r="F2583" s="168">
        <v>183</v>
      </c>
      <c r="G2583" s="168">
        <v>66</v>
      </c>
      <c r="H2583" s="168">
        <v>5364</v>
      </c>
      <c r="I2583" s="168">
        <f t="shared" si="445"/>
        <v>33630714.667999975</v>
      </c>
      <c r="J2583" s="168">
        <v>389</v>
      </c>
      <c r="K2583" s="168">
        <v>34</v>
      </c>
      <c r="L2583" s="169">
        <f t="shared" si="450"/>
        <v>115.00434774390054</v>
      </c>
      <c r="M2583">
        <f t="shared" si="440"/>
        <v>66</v>
      </c>
      <c r="N2583" s="168">
        <f t="shared" si="446"/>
        <v>66</v>
      </c>
      <c r="O2583" s="168">
        <f t="shared" si="447"/>
        <v>-1</v>
      </c>
      <c r="P2583" s="168">
        <f t="shared" si="448"/>
        <v>-1</v>
      </c>
      <c r="Q2583" s="168">
        <f t="shared" si="449"/>
        <v>-1</v>
      </c>
      <c r="R2583" s="168">
        <f t="shared" si="441"/>
        <v>34</v>
      </c>
      <c r="S2583">
        <f t="shared" si="442"/>
        <v>-1</v>
      </c>
      <c r="T2583">
        <f t="shared" si="443"/>
        <v>-1</v>
      </c>
      <c r="U2583">
        <f t="shared" si="444"/>
        <v>-1</v>
      </c>
    </row>
    <row r="2584" spans="2:21" x14ac:dyDescent="0.25">
      <c r="B2584" s="167">
        <v>305.72525450000006</v>
      </c>
      <c r="C2584" s="168">
        <v>2.9858586916953294</v>
      </c>
      <c r="D2584" s="168">
        <v>3980</v>
      </c>
      <c r="E2584" s="168">
        <v>1</v>
      </c>
      <c r="F2584" s="168">
        <v>2</v>
      </c>
      <c r="G2584" s="168">
        <v>61</v>
      </c>
      <c r="H2584" s="168">
        <v>136.68199999999999</v>
      </c>
      <c r="I2584" s="168">
        <f t="shared" si="445"/>
        <v>33630851.349999972</v>
      </c>
      <c r="J2584" s="168">
        <v>580</v>
      </c>
      <c r="K2584" s="168">
        <v>615</v>
      </c>
      <c r="L2584" s="169">
        <f t="shared" si="450"/>
        <v>597.24366886556447</v>
      </c>
      <c r="M2584">
        <f t="shared" si="440"/>
        <v>61</v>
      </c>
      <c r="N2584" s="168">
        <f t="shared" si="446"/>
        <v>61</v>
      </c>
      <c r="O2584" s="168">
        <f t="shared" si="447"/>
        <v>-1</v>
      </c>
      <c r="P2584" s="168">
        <f t="shared" si="448"/>
        <v>-1</v>
      </c>
      <c r="Q2584" s="168">
        <f t="shared" si="449"/>
        <v>-1</v>
      </c>
      <c r="R2584" s="168">
        <f t="shared" si="441"/>
        <v>-1</v>
      </c>
      <c r="S2584">
        <f t="shared" si="442"/>
        <v>-1</v>
      </c>
      <c r="T2584">
        <f t="shared" si="443"/>
        <v>-1</v>
      </c>
      <c r="U2584">
        <f t="shared" si="444"/>
        <v>615</v>
      </c>
    </row>
    <row r="2585" spans="2:21" x14ac:dyDescent="0.25">
      <c r="B2585" s="167">
        <v>305.72587780000003</v>
      </c>
      <c r="C2585" s="168">
        <v>2.9858662736797217</v>
      </c>
      <c r="D2585" s="168">
        <v>3981</v>
      </c>
      <c r="E2585" s="168">
        <v>6</v>
      </c>
      <c r="F2585" s="168">
        <v>50</v>
      </c>
      <c r="G2585" s="168">
        <v>68</v>
      </c>
      <c r="H2585" s="168">
        <v>3926</v>
      </c>
      <c r="I2585" s="168">
        <f t="shared" si="445"/>
        <v>33634777.349999972</v>
      </c>
      <c r="J2585" s="168">
        <v>406</v>
      </c>
      <c r="K2585" s="168">
        <v>468</v>
      </c>
      <c r="L2585" s="169">
        <f t="shared" si="450"/>
        <v>435.8990708868281</v>
      </c>
      <c r="M2585">
        <f t="shared" si="440"/>
        <v>68</v>
      </c>
      <c r="N2585" s="168">
        <f t="shared" si="446"/>
        <v>68</v>
      </c>
      <c r="O2585" s="168">
        <f t="shared" si="447"/>
        <v>-1</v>
      </c>
      <c r="P2585" s="168">
        <f t="shared" si="448"/>
        <v>-1</v>
      </c>
      <c r="Q2585" s="168">
        <f t="shared" si="449"/>
        <v>-1</v>
      </c>
      <c r="R2585" s="168">
        <f t="shared" si="441"/>
        <v>-1</v>
      </c>
      <c r="S2585">
        <f t="shared" si="442"/>
        <v>-1</v>
      </c>
      <c r="T2585">
        <f t="shared" si="443"/>
        <v>468</v>
      </c>
      <c r="U2585">
        <f t="shared" si="444"/>
        <v>-1</v>
      </c>
    </row>
    <row r="2586" spans="2:21" x14ac:dyDescent="0.25">
      <c r="B2586" s="167">
        <v>305.73635920000004</v>
      </c>
      <c r="C2586" s="168">
        <v>2.98599377944271</v>
      </c>
      <c r="D2586" s="168">
        <v>3982</v>
      </c>
      <c r="E2586" s="168">
        <v>4</v>
      </c>
      <c r="F2586" s="168">
        <v>91</v>
      </c>
      <c r="G2586" s="168">
        <v>62</v>
      </c>
      <c r="H2586" s="168">
        <v>1387</v>
      </c>
      <c r="I2586" s="168">
        <f t="shared" si="445"/>
        <v>33636164.349999972</v>
      </c>
      <c r="J2586" s="168">
        <v>395</v>
      </c>
      <c r="K2586" s="168">
        <v>34</v>
      </c>
      <c r="L2586" s="169">
        <f t="shared" si="450"/>
        <v>115.88787684654508</v>
      </c>
      <c r="M2586">
        <f t="shared" si="440"/>
        <v>62</v>
      </c>
      <c r="N2586" s="168">
        <f t="shared" si="446"/>
        <v>62</v>
      </c>
      <c r="O2586" s="168">
        <f t="shared" si="447"/>
        <v>-1</v>
      </c>
      <c r="P2586" s="168">
        <f t="shared" si="448"/>
        <v>-1</v>
      </c>
      <c r="Q2586" s="168">
        <f t="shared" si="449"/>
        <v>-1</v>
      </c>
      <c r="R2586" s="168">
        <f t="shared" si="441"/>
        <v>34</v>
      </c>
      <c r="S2586">
        <f t="shared" si="442"/>
        <v>-1</v>
      </c>
      <c r="T2586">
        <f t="shared" si="443"/>
        <v>-1</v>
      </c>
      <c r="U2586">
        <f t="shared" si="444"/>
        <v>-1</v>
      </c>
    </row>
    <row r="2587" spans="2:21" x14ac:dyDescent="0.25">
      <c r="B2587" s="167">
        <v>305.74156630000004</v>
      </c>
      <c r="C2587" s="168">
        <v>2.9860571286842759</v>
      </c>
      <c r="D2587" s="168">
        <v>3983</v>
      </c>
      <c r="E2587" s="168">
        <v>6</v>
      </c>
      <c r="F2587" s="168">
        <v>17</v>
      </c>
      <c r="G2587" s="168">
        <v>62</v>
      </c>
      <c r="H2587" s="168">
        <v>995.06799999999998</v>
      </c>
      <c r="I2587" s="168">
        <f t="shared" si="445"/>
        <v>33637159.417999975</v>
      </c>
      <c r="J2587" s="168">
        <v>458</v>
      </c>
      <c r="K2587" s="168">
        <v>434</v>
      </c>
      <c r="L2587" s="169">
        <f t="shared" si="450"/>
        <v>445.83853579519121</v>
      </c>
      <c r="M2587">
        <f t="shared" si="440"/>
        <v>62</v>
      </c>
      <c r="N2587" s="168">
        <f t="shared" si="446"/>
        <v>62</v>
      </c>
      <c r="O2587" s="168">
        <f t="shared" si="447"/>
        <v>-1</v>
      </c>
      <c r="P2587" s="168">
        <f t="shared" si="448"/>
        <v>-1</v>
      </c>
      <c r="Q2587" s="168">
        <f t="shared" si="449"/>
        <v>-1</v>
      </c>
      <c r="R2587" s="168">
        <f t="shared" si="441"/>
        <v>-1</v>
      </c>
      <c r="S2587">
        <f t="shared" si="442"/>
        <v>-1</v>
      </c>
      <c r="T2587">
        <f t="shared" si="443"/>
        <v>434</v>
      </c>
      <c r="U2587">
        <f t="shared" si="444"/>
        <v>-1</v>
      </c>
    </row>
    <row r="2588" spans="2:21" x14ac:dyDescent="0.25">
      <c r="B2588" s="167">
        <v>305.75423250000006</v>
      </c>
      <c r="C2588" s="168">
        <v>2.9862112389971136</v>
      </c>
      <c r="D2588" s="168">
        <v>3984</v>
      </c>
      <c r="E2588" s="168">
        <v>7</v>
      </c>
      <c r="F2588" s="168">
        <v>35</v>
      </c>
      <c r="G2588" s="168">
        <v>62</v>
      </c>
      <c r="H2588" s="168">
        <v>1183</v>
      </c>
      <c r="I2588" s="168">
        <f t="shared" si="445"/>
        <v>33638342.417999975</v>
      </c>
      <c r="J2588" s="168">
        <v>241</v>
      </c>
      <c r="K2588" s="168">
        <v>39</v>
      </c>
      <c r="L2588" s="169">
        <f t="shared" si="450"/>
        <v>96.948439904930908</v>
      </c>
      <c r="M2588">
        <f t="shared" si="440"/>
        <v>62</v>
      </c>
      <c r="N2588" s="168">
        <f t="shared" si="446"/>
        <v>62</v>
      </c>
      <c r="O2588" s="168">
        <f t="shared" si="447"/>
        <v>-1</v>
      </c>
      <c r="P2588" s="168">
        <f t="shared" si="448"/>
        <v>-1</v>
      </c>
      <c r="Q2588" s="168">
        <f t="shared" si="449"/>
        <v>-1</v>
      </c>
      <c r="R2588" s="168">
        <f t="shared" si="441"/>
        <v>39</v>
      </c>
      <c r="S2588">
        <f t="shared" si="442"/>
        <v>-1</v>
      </c>
      <c r="T2588">
        <f t="shared" si="443"/>
        <v>-1</v>
      </c>
      <c r="U2588">
        <f t="shared" si="444"/>
        <v>-1</v>
      </c>
    </row>
    <row r="2589" spans="2:21" x14ac:dyDescent="0.25">
      <c r="B2589" s="167">
        <v>305.75979350000006</v>
      </c>
      <c r="C2589" s="168">
        <v>2.9862789063064268</v>
      </c>
      <c r="D2589" s="168">
        <v>3985</v>
      </c>
      <c r="E2589" s="168">
        <v>7</v>
      </c>
      <c r="F2589" s="168">
        <v>99</v>
      </c>
      <c r="G2589" s="168">
        <v>62</v>
      </c>
      <c r="H2589" s="168">
        <v>2117</v>
      </c>
      <c r="I2589" s="168">
        <f t="shared" si="445"/>
        <v>33640459.417999975</v>
      </c>
      <c r="J2589" s="168">
        <v>298</v>
      </c>
      <c r="K2589" s="168">
        <v>166</v>
      </c>
      <c r="L2589" s="169">
        <f t="shared" si="450"/>
        <v>222.41402833454549</v>
      </c>
      <c r="M2589">
        <f t="shared" si="440"/>
        <v>62</v>
      </c>
      <c r="N2589" s="168">
        <f t="shared" si="446"/>
        <v>62</v>
      </c>
      <c r="O2589" s="168">
        <f t="shared" si="447"/>
        <v>-1</v>
      </c>
      <c r="P2589" s="168">
        <f t="shared" si="448"/>
        <v>-1</v>
      </c>
      <c r="Q2589" s="168">
        <f t="shared" si="449"/>
        <v>-1</v>
      </c>
      <c r="R2589" s="168">
        <f t="shared" si="441"/>
        <v>166</v>
      </c>
      <c r="S2589">
        <f t="shared" si="442"/>
        <v>-1</v>
      </c>
      <c r="T2589">
        <f t="shared" si="443"/>
        <v>-1</v>
      </c>
      <c r="U2589">
        <f t="shared" si="444"/>
        <v>-1</v>
      </c>
    </row>
    <row r="2590" spans="2:21" x14ac:dyDescent="0.25">
      <c r="B2590" s="167">
        <v>305.77255770000005</v>
      </c>
      <c r="C2590" s="168">
        <v>2.9864342381473863</v>
      </c>
      <c r="D2590" s="168">
        <v>3986</v>
      </c>
      <c r="E2590" s="168">
        <v>14</v>
      </c>
      <c r="F2590" s="168">
        <v>183</v>
      </c>
      <c r="G2590" s="168">
        <v>64</v>
      </c>
      <c r="H2590" s="168">
        <v>5504</v>
      </c>
      <c r="I2590" s="168">
        <f t="shared" si="445"/>
        <v>33645963.417999975</v>
      </c>
      <c r="J2590" s="168">
        <v>335</v>
      </c>
      <c r="K2590" s="168">
        <v>34</v>
      </c>
      <c r="L2590" s="169">
        <f t="shared" si="450"/>
        <v>106.72394295564608</v>
      </c>
      <c r="M2590">
        <f t="shared" si="440"/>
        <v>64</v>
      </c>
      <c r="N2590" s="168">
        <f t="shared" si="446"/>
        <v>64</v>
      </c>
      <c r="O2590" s="168">
        <f t="shared" si="447"/>
        <v>-1</v>
      </c>
      <c r="P2590" s="168">
        <f t="shared" si="448"/>
        <v>-1</v>
      </c>
      <c r="Q2590" s="168">
        <f t="shared" si="449"/>
        <v>-1</v>
      </c>
      <c r="R2590" s="168">
        <f t="shared" si="441"/>
        <v>34</v>
      </c>
      <c r="S2590">
        <f t="shared" si="442"/>
        <v>-1</v>
      </c>
      <c r="T2590">
        <f t="shared" si="443"/>
        <v>-1</v>
      </c>
      <c r="U2590">
        <f t="shared" si="444"/>
        <v>-1</v>
      </c>
    </row>
    <row r="2591" spans="2:21" x14ac:dyDescent="0.25">
      <c r="B2591" s="167">
        <v>305.77864000000005</v>
      </c>
      <c r="C2591" s="168">
        <v>2.9865082628666695</v>
      </c>
      <c r="D2591" s="168">
        <v>3987</v>
      </c>
      <c r="E2591" s="168">
        <v>44</v>
      </c>
      <c r="F2591" s="168">
        <v>108</v>
      </c>
      <c r="G2591" s="168">
        <v>66</v>
      </c>
      <c r="H2591" s="168">
        <v>4285</v>
      </c>
      <c r="I2591" s="168">
        <f t="shared" si="445"/>
        <v>33650248.417999975</v>
      </c>
      <c r="J2591" s="168">
        <v>264</v>
      </c>
      <c r="K2591" s="168">
        <v>161</v>
      </c>
      <c r="L2591" s="169">
        <f t="shared" si="450"/>
        <v>206.16498247762641</v>
      </c>
      <c r="M2591">
        <f t="shared" si="440"/>
        <v>66</v>
      </c>
      <c r="N2591" s="168">
        <f t="shared" si="446"/>
        <v>66</v>
      </c>
      <c r="O2591" s="168">
        <f t="shared" si="447"/>
        <v>-1</v>
      </c>
      <c r="P2591" s="168">
        <f t="shared" si="448"/>
        <v>-1</v>
      </c>
      <c r="Q2591" s="168">
        <f t="shared" si="449"/>
        <v>-1</v>
      </c>
      <c r="R2591" s="168">
        <f t="shared" si="441"/>
        <v>161</v>
      </c>
      <c r="S2591">
        <f t="shared" si="442"/>
        <v>-1</v>
      </c>
      <c r="T2591">
        <f t="shared" si="443"/>
        <v>-1</v>
      </c>
      <c r="U2591">
        <f t="shared" si="444"/>
        <v>-1</v>
      </c>
    </row>
    <row r="2592" spans="2:21" x14ac:dyDescent="0.25">
      <c r="B2592" s="167">
        <v>305.79300870000003</v>
      </c>
      <c r="C2592" s="168">
        <v>2.9866831557099993</v>
      </c>
      <c r="D2592" s="168">
        <v>3988</v>
      </c>
      <c r="E2592" s="168">
        <v>14</v>
      </c>
      <c r="F2592" s="168">
        <v>133</v>
      </c>
      <c r="G2592" s="168">
        <v>64</v>
      </c>
      <c r="H2592" s="168">
        <v>2843</v>
      </c>
      <c r="I2592" s="168">
        <f t="shared" si="445"/>
        <v>33653091.417999975</v>
      </c>
      <c r="J2592" s="168">
        <v>331</v>
      </c>
      <c r="K2592" s="168">
        <v>34</v>
      </c>
      <c r="L2592" s="169">
        <f t="shared" si="450"/>
        <v>106.08487168300671</v>
      </c>
      <c r="M2592">
        <f t="shared" si="440"/>
        <v>64</v>
      </c>
      <c r="N2592" s="168">
        <f t="shared" si="446"/>
        <v>64</v>
      </c>
      <c r="O2592" s="168">
        <f t="shared" si="447"/>
        <v>-1</v>
      </c>
      <c r="P2592" s="168">
        <f t="shared" si="448"/>
        <v>-1</v>
      </c>
      <c r="Q2592" s="168">
        <f t="shared" si="449"/>
        <v>-1</v>
      </c>
      <c r="R2592" s="168">
        <f t="shared" si="441"/>
        <v>34</v>
      </c>
      <c r="S2592">
        <f t="shared" si="442"/>
        <v>-1</v>
      </c>
      <c r="T2592">
        <f t="shared" si="443"/>
        <v>-1</v>
      </c>
      <c r="U2592">
        <f t="shared" si="444"/>
        <v>-1</v>
      </c>
    </row>
    <row r="2593" spans="2:21" x14ac:dyDescent="0.25">
      <c r="B2593" s="167">
        <v>305.79609680000004</v>
      </c>
      <c r="C2593" s="168">
        <v>2.9867207467956218</v>
      </c>
      <c r="D2593" s="168">
        <v>3989</v>
      </c>
      <c r="E2593" s="168">
        <v>3</v>
      </c>
      <c r="F2593" s="168">
        <v>93</v>
      </c>
      <c r="G2593" s="168">
        <v>75</v>
      </c>
      <c r="H2593" s="168">
        <v>12044</v>
      </c>
      <c r="I2593" s="168">
        <f t="shared" si="445"/>
        <v>33665135.417999975</v>
      </c>
      <c r="J2593" s="168">
        <v>527</v>
      </c>
      <c r="K2593" s="168">
        <v>166</v>
      </c>
      <c r="L2593" s="169">
        <f t="shared" si="450"/>
        <v>295.77356203690687</v>
      </c>
      <c r="M2593">
        <f t="shared" si="440"/>
        <v>75</v>
      </c>
      <c r="N2593" s="168">
        <f t="shared" si="446"/>
        <v>-1</v>
      </c>
      <c r="O2593" s="168">
        <f t="shared" si="447"/>
        <v>75</v>
      </c>
      <c r="P2593" s="168">
        <f t="shared" si="448"/>
        <v>-1</v>
      </c>
      <c r="Q2593" s="168">
        <f t="shared" si="449"/>
        <v>-1</v>
      </c>
      <c r="R2593" s="168">
        <f t="shared" si="441"/>
        <v>166</v>
      </c>
      <c r="S2593">
        <f t="shared" si="442"/>
        <v>-1</v>
      </c>
      <c r="T2593">
        <f t="shared" si="443"/>
        <v>-1</v>
      </c>
      <c r="U2593">
        <f t="shared" si="444"/>
        <v>-1</v>
      </c>
    </row>
    <row r="2594" spans="2:21" x14ac:dyDescent="0.25">
      <c r="B2594" s="167">
        <v>305.81434180000002</v>
      </c>
      <c r="C2594" s="168">
        <v>2.9869428654275101</v>
      </c>
      <c r="D2594" s="168">
        <v>3990</v>
      </c>
      <c r="E2594" s="168">
        <v>2</v>
      </c>
      <c r="F2594" s="168">
        <v>4</v>
      </c>
      <c r="G2594" s="168">
        <v>62</v>
      </c>
      <c r="H2594" s="168">
        <v>203.95</v>
      </c>
      <c r="I2594" s="168">
        <f t="shared" si="445"/>
        <v>33665339.367999978</v>
      </c>
      <c r="J2594" s="168">
        <v>607</v>
      </c>
      <c r="K2594" s="168">
        <v>673</v>
      </c>
      <c r="L2594" s="169">
        <f t="shared" si="450"/>
        <v>639.14865250581579</v>
      </c>
      <c r="M2594">
        <f t="shared" si="440"/>
        <v>62</v>
      </c>
      <c r="N2594" s="168">
        <f t="shared" si="446"/>
        <v>62</v>
      </c>
      <c r="O2594" s="168">
        <f t="shared" si="447"/>
        <v>-1</v>
      </c>
      <c r="P2594" s="168">
        <f t="shared" si="448"/>
        <v>-1</v>
      </c>
      <c r="Q2594" s="168">
        <f t="shared" si="449"/>
        <v>-1</v>
      </c>
      <c r="R2594" s="168">
        <f t="shared" si="441"/>
        <v>-1</v>
      </c>
      <c r="S2594">
        <f t="shared" si="442"/>
        <v>-1</v>
      </c>
      <c r="T2594">
        <f t="shared" si="443"/>
        <v>-1</v>
      </c>
      <c r="U2594">
        <f t="shared" si="444"/>
        <v>673</v>
      </c>
    </row>
    <row r="2595" spans="2:21" x14ac:dyDescent="0.25">
      <c r="B2595" s="167">
        <v>305.81468370000005</v>
      </c>
      <c r="C2595" s="168">
        <v>2.9869470281907073</v>
      </c>
      <c r="D2595" s="168">
        <v>3991</v>
      </c>
      <c r="E2595" s="168">
        <v>5</v>
      </c>
      <c r="F2595" s="168">
        <v>15</v>
      </c>
      <c r="G2595" s="168">
        <v>62</v>
      </c>
      <c r="H2595" s="168">
        <v>709.28399999999999</v>
      </c>
      <c r="I2595" s="168">
        <f t="shared" si="445"/>
        <v>33666048.65199998</v>
      </c>
      <c r="J2595" s="168">
        <v>339</v>
      </c>
      <c r="K2595" s="168">
        <v>34</v>
      </c>
      <c r="L2595" s="169">
        <f t="shared" si="450"/>
        <v>107.35921013122255</v>
      </c>
      <c r="M2595">
        <f t="shared" si="440"/>
        <v>62</v>
      </c>
      <c r="N2595" s="168">
        <f t="shared" si="446"/>
        <v>62</v>
      </c>
      <c r="O2595" s="168">
        <f t="shared" si="447"/>
        <v>-1</v>
      </c>
      <c r="P2595" s="168">
        <f t="shared" si="448"/>
        <v>-1</v>
      </c>
      <c r="Q2595" s="168">
        <f t="shared" si="449"/>
        <v>-1</v>
      </c>
      <c r="R2595" s="168">
        <f t="shared" si="441"/>
        <v>34</v>
      </c>
      <c r="S2595">
        <f t="shared" si="442"/>
        <v>-1</v>
      </c>
      <c r="T2595">
        <f t="shared" si="443"/>
        <v>-1</v>
      </c>
      <c r="U2595">
        <f t="shared" si="444"/>
        <v>-1</v>
      </c>
    </row>
    <row r="2596" spans="2:21" x14ac:dyDescent="0.25">
      <c r="B2596" s="167">
        <v>305.82765450000005</v>
      </c>
      <c r="C2596" s="168">
        <v>2.9871049634452849</v>
      </c>
      <c r="D2596" s="168">
        <v>3992</v>
      </c>
      <c r="E2596" s="168">
        <v>12</v>
      </c>
      <c r="F2596" s="168">
        <v>90</v>
      </c>
      <c r="G2596" s="168">
        <v>62</v>
      </c>
      <c r="H2596" s="168">
        <v>1320</v>
      </c>
      <c r="I2596" s="168">
        <f t="shared" si="445"/>
        <v>33667368.65199998</v>
      </c>
      <c r="J2596" s="168">
        <v>367</v>
      </c>
      <c r="K2596" s="168">
        <v>34</v>
      </c>
      <c r="L2596" s="169">
        <f t="shared" si="450"/>
        <v>111.70496855556605</v>
      </c>
      <c r="M2596">
        <f t="shared" si="440"/>
        <v>62</v>
      </c>
      <c r="N2596" s="168">
        <f t="shared" si="446"/>
        <v>62</v>
      </c>
      <c r="O2596" s="168">
        <f t="shared" si="447"/>
        <v>-1</v>
      </c>
      <c r="P2596" s="168">
        <f t="shared" si="448"/>
        <v>-1</v>
      </c>
      <c r="Q2596" s="168">
        <f t="shared" si="449"/>
        <v>-1</v>
      </c>
      <c r="R2596" s="168">
        <f t="shared" si="441"/>
        <v>34</v>
      </c>
      <c r="S2596">
        <f t="shared" si="442"/>
        <v>-1</v>
      </c>
      <c r="T2596">
        <f t="shared" si="443"/>
        <v>-1</v>
      </c>
      <c r="U2596">
        <f t="shared" si="444"/>
        <v>-1</v>
      </c>
    </row>
    <row r="2597" spans="2:21" x14ac:dyDescent="0.25">
      <c r="B2597" s="167">
        <v>305.83400250000005</v>
      </c>
      <c r="C2597" s="168">
        <v>2.9871822657364642</v>
      </c>
      <c r="D2597" s="168">
        <v>3993</v>
      </c>
      <c r="E2597" s="168">
        <v>1</v>
      </c>
      <c r="F2597" s="168">
        <v>6</v>
      </c>
      <c r="G2597" s="168">
        <v>61</v>
      </c>
      <c r="H2597" s="168">
        <v>234.114</v>
      </c>
      <c r="I2597" s="168">
        <f t="shared" si="445"/>
        <v>33667602.76599998</v>
      </c>
      <c r="J2597" s="168">
        <v>532</v>
      </c>
      <c r="K2597" s="168">
        <v>673</v>
      </c>
      <c r="L2597" s="169">
        <f t="shared" si="450"/>
        <v>598.36109499197892</v>
      </c>
      <c r="M2597">
        <f t="shared" si="440"/>
        <v>61</v>
      </c>
      <c r="N2597" s="168">
        <f t="shared" si="446"/>
        <v>61</v>
      </c>
      <c r="O2597" s="168">
        <f t="shared" si="447"/>
        <v>-1</v>
      </c>
      <c r="P2597" s="168">
        <f t="shared" si="448"/>
        <v>-1</v>
      </c>
      <c r="Q2597" s="168">
        <f t="shared" si="449"/>
        <v>-1</v>
      </c>
      <c r="R2597" s="168">
        <f t="shared" si="441"/>
        <v>-1</v>
      </c>
      <c r="S2597">
        <f t="shared" si="442"/>
        <v>-1</v>
      </c>
      <c r="T2597">
        <f t="shared" si="443"/>
        <v>-1</v>
      </c>
      <c r="U2597">
        <f t="shared" si="444"/>
        <v>673</v>
      </c>
    </row>
    <row r="2598" spans="2:21" x14ac:dyDescent="0.25">
      <c r="B2598" s="167">
        <v>305.84585180000005</v>
      </c>
      <c r="C2598" s="168">
        <v>2.987326573192818</v>
      </c>
      <c r="D2598" s="168">
        <v>3994</v>
      </c>
      <c r="E2598" s="168">
        <v>3</v>
      </c>
      <c r="F2598" s="168">
        <v>6</v>
      </c>
      <c r="G2598" s="168">
        <v>64</v>
      </c>
      <c r="H2598" s="168">
        <v>366.428</v>
      </c>
      <c r="I2598" s="168">
        <f t="shared" si="445"/>
        <v>33667969.193999983</v>
      </c>
      <c r="J2598" s="168">
        <v>636</v>
      </c>
      <c r="K2598" s="168">
        <v>449</v>
      </c>
      <c r="L2598" s="169">
        <f t="shared" si="450"/>
        <v>534.38188592054655</v>
      </c>
      <c r="M2598">
        <f t="shared" si="440"/>
        <v>64</v>
      </c>
      <c r="N2598" s="168">
        <f t="shared" si="446"/>
        <v>64</v>
      </c>
      <c r="O2598" s="168">
        <f t="shared" si="447"/>
        <v>-1</v>
      </c>
      <c r="P2598" s="168">
        <f t="shared" si="448"/>
        <v>-1</v>
      </c>
      <c r="Q2598" s="168">
        <f t="shared" si="449"/>
        <v>-1</v>
      </c>
      <c r="R2598" s="168">
        <f t="shared" si="441"/>
        <v>-1</v>
      </c>
      <c r="S2598">
        <f t="shared" si="442"/>
        <v>-1</v>
      </c>
      <c r="T2598">
        <f t="shared" si="443"/>
        <v>449</v>
      </c>
      <c r="U2598">
        <f t="shared" si="444"/>
        <v>-1</v>
      </c>
    </row>
    <row r="2599" spans="2:21" x14ac:dyDescent="0.25">
      <c r="B2599" s="167">
        <v>305.85910700000005</v>
      </c>
      <c r="C2599" s="168">
        <v>2.9874880233300449</v>
      </c>
      <c r="D2599" s="168">
        <v>3995</v>
      </c>
      <c r="E2599" s="168">
        <v>18</v>
      </c>
      <c r="F2599" s="168">
        <v>70</v>
      </c>
      <c r="G2599" s="168">
        <v>63</v>
      </c>
      <c r="H2599" s="168">
        <v>2189</v>
      </c>
      <c r="I2599" s="168">
        <f t="shared" si="445"/>
        <v>33670158.193999983</v>
      </c>
      <c r="J2599" s="168">
        <v>273</v>
      </c>
      <c r="K2599" s="168">
        <v>161</v>
      </c>
      <c r="L2599" s="169">
        <f t="shared" si="450"/>
        <v>209.64970784620712</v>
      </c>
      <c r="M2599">
        <f t="shared" si="440"/>
        <v>63</v>
      </c>
      <c r="N2599" s="168">
        <f t="shared" si="446"/>
        <v>63</v>
      </c>
      <c r="O2599" s="168">
        <f t="shared" si="447"/>
        <v>-1</v>
      </c>
      <c r="P2599" s="168">
        <f t="shared" si="448"/>
        <v>-1</v>
      </c>
      <c r="Q2599" s="168">
        <f t="shared" si="449"/>
        <v>-1</v>
      </c>
      <c r="R2599" s="168">
        <f t="shared" si="441"/>
        <v>161</v>
      </c>
      <c r="S2599">
        <f t="shared" si="442"/>
        <v>-1</v>
      </c>
      <c r="T2599">
        <f t="shared" si="443"/>
        <v>-1</v>
      </c>
      <c r="U2599">
        <f t="shared" si="444"/>
        <v>-1</v>
      </c>
    </row>
    <row r="2600" spans="2:21" x14ac:dyDescent="0.25">
      <c r="B2600" s="167">
        <v>305.86858870000003</v>
      </c>
      <c r="C2600" s="168">
        <v>2.9876035252280979</v>
      </c>
      <c r="D2600" s="168">
        <v>3996</v>
      </c>
      <c r="E2600" s="168">
        <v>5</v>
      </c>
      <c r="F2600" s="168">
        <v>161</v>
      </c>
      <c r="G2600" s="168">
        <v>81</v>
      </c>
      <c r="H2600" s="168">
        <v>49118</v>
      </c>
      <c r="I2600" s="168">
        <f t="shared" si="445"/>
        <v>33719276.193999983</v>
      </c>
      <c r="J2600" s="168">
        <v>545</v>
      </c>
      <c r="K2600" s="168">
        <v>161</v>
      </c>
      <c r="L2600" s="169">
        <f t="shared" si="450"/>
        <v>296.21782525702264</v>
      </c>
      <c r="M2600">
        <f t="shared" si="440"/>
        <v>81</v>
      </c>
      <c r="N2600" s="168">
        <f t="shared" si="446"/>
        <v>-1</v>
      </c>
      <c r="O2600" s="168">
        <f t="shared" si="447"/>
        <v>81</v>
      </c>
      <c r="P2600" s="168">
        <f t="shared" si="448"/>
        <v>-1</v>
      </c>
      <c r="Q2600" s="168">
        <f t="shared" si="449"/>
        <v>-1</v>
      </c>
      <c r="R2600" s="168">
        <f t="shared" si="441"/>
        <v>161</v>
      </c>
      <c r="S2600">
        <f t="shared" si="442"/>
        <v>-1</v>
      </c>
      <c r="T2600">
        <f t="shared" si="443"/>
        <v>-1</v>
      </c>
      <c r="U2600">
        <f t="shared" si="444"/>
        <v>-1</v>
      </c>
    </row>
    <row r="2601" spans="2:21" x14ac:dyDescent="0.25">
      <c r="B2601" s="167">
        <v>305.87043930000004</v>
      </c>
      <c r="C2601" s="168">
        <v>2.9876260697369958</v>
      </c>
      <c r="D2601" s="168">
        <v>3997</v>
      </c>
      <c r="E2601" s="168">
        <v>21</v>
      </c>
      <c r="F2601" s="168">
        <v>67</v>
      </c>
      <c r="G2601" s="168">
        <v>61</v>
      </c>
      <c r="H2601" s="168">
        <v>959.92499999999995</v>
      </c>
      <c r="I2601" s="168">
        <f t="shared" si="445"/>
        <v>33720236.11899998</v>
      </c>
      <c r="J2601" s="168">
        <v>380</v>
      </c>
      <c r="K2601" s="168">
        <v>34</v>
      </c>
      <c r="L2601" s="169">
        <f t="shared" si="450"/>
        <v>113.66617790706258</v>
      </c>
      <c r="M2601">
        <f t="shared" si="440"/>
        <v>61</v>
      </c>
      <c r="N2601" s="168">
        <f t="shared" si="446"/>
        <v>61</v>
      </c>
      <c r="O2601" s="168">
        <f t="shared" si="447"/>
        <v>-1</v>
      </c>
      <c r="P2601" s="168">
        <f t="shared" si="448"/>
        <v>-1</v>
      </c>
      <c r="Q2601" s="168">
        <f t="shared" si="449"/>
        <v>-1</v>
      </c>
      <c r="R2601" s="168">
        <f t="shared" si="441"/>
        <v>34</v>
      </c>
      <c r="S2601">
        <f t="shared" si="442"/>
        <v>-1</v>
      </c>
      <c r="T2601">
        <f t="shared" si="443"/>
        <v>-1</v>
      </c>
      <c r="U2601">
        <f t="shared" si="444"/>
        <v>-1</v>
      </c>
    </row>
    <row r="2602" spans="2:21" x14ac:dyDescent="0.25">
      <c r="B2602" s="167">
        <v>305.88651250000004</v>
      </c>
      <c r="C2602" s="168">
        <v>2.9878218958519143</v>
      </c>
      <c r="D2602" s="168">
        <v>3999</v>
      </c>
      <c r="E2602" s="168">
        <v>10</v>
      </c>
      <c r="F2602" s="168">
        <v>46</v>
      </c>
      <c r="G2602" s="168">
        <v>63</v>
      </c>
      <c r="H2602" s="168">
        <v>1437</v>
      </c>
      <c r="I2602" s="168">
        <f t="shared" si="445"/>
        <v>33721673.11899998</v>
      </c>
      <c r="J2602" s="168">
        <v>364</v>
      </c>
      <c r="K2602" s="168">
        <v>434</v>
      </c>
      <c r="L2602" s="169">
        <f t="shared" si="450"/>
        <v>397.46194786419494</v>
      </c>
      <c r="M2602">
        <f t="shared" si="440"/>
        <v>63</v>
      </c>
      <c r="N2602" s="168">
        <f t="shared" si="446"/>
        <v>63</v>
      </c>
      <c r="O2602" s="168">
        <f t="shared" si="447"/>
        <v>-1</v>
      </c>
      <c r="P2602" s="168">
        <f t="shared" si="448"/>
        <v>-1</v>
      </c>
      <c r="Q2602" s="168">
        <f t="shared" si="449"/>
        <v>-1</v>
      </c>
      <c r="R2602" s="168">
        <f t="shared" si="441"/>
        <v>-1</v>
      </c>
      <c r="S2602">
        <f t="shared" si="442"/>
        <v>-1</v>
      </c>
      <c r="T2602">
        <f t="shared" si="443"/>
        <v>434</v>
      </c>
      <c r="U2602">
        <f t="shared" si="444"/>
        <v>-1</v>
      </c>
    </row>
    <row r="2603" spans="2:21" x14ac:dyDescent="0.25">
      <c r="B2603" s="167">
        <v>305.90389050000005</v>
      </c>
      <c r="C2603" s="168">
        <v>2.988033655294299</v>
      </c>
      <c r="D2603" s="168">
        <v>4001</v>
      </c>
      <c r="E2603" s="168">
        <v>89</v>
      </c>
      <c r="F2603" s="168">
        <v>177</v>
      </c>
      <c r="G2603" s="168">
        <v>66</v>
      </c>
      <c r="H2603" s="168">
        <v>12619</v>
      </c>
      <c r="I2603" s="168">
        <f t="shared" si="445"/>
        <v>33734292.11899998</v>
      </c>
      <c r="J2603" s="168">
        <v>184</v>
      </c>
      <c r="K2603" s="168">
        <v>39</v>
      </c>
      <c r="L2603" s="169">
        <f t="shared" si="450"/>
        <v>84.711274338189483</v>
      </c>
      <c r="M2603">
        <f t="shared" si="440"/>
        <v>66</v>
      </c>
      <c r="N2603" s="168">
        <f t="shared" si="446"/>
        <v>66</v>
      </c>
      <c r="O2603" s="168">
        <f t="shared" si="447"/>
        <v>-1</v>
      </c>
      <c r="P2603" s="168">
        <f t="shared" si="448"/>
        <v>-1</v>
      </c>
      <c r="Q2603" s="168">
        <f t="shared" si="449"/>
        <v>-1</v>
      </c>
      <c r="R2603" s="168">
        <f t="shared" si="441"/>
        <v>39</v>
      </c>
      <c r="S2603">
        <f t="shared" si="442"/>
        <v>-1</v>
      </c>
      <c r="T2603">
        <f t="shared" si="443"/>
        <v>-1</v>
      </c>
      <c r="U2603">
        <f t="shared" si="444"/>
        <v>-1</v>
      </c>
    </row>
    <row r="2604" spans="2:21" x14ac:dyDescent="0.25">
      <c r="B2604" s="167">
        <v>305.92315800000006</v>
      </c>
      <c r="C2604" s="168">
        <v>2.9882684834928317</v>
      </c>
      <c r="D2604" s="168">
        <v>4003</v>
      </c>
      <c r="E2604" s="168">
        <v>9</v>
      </c>
      <c r="F2604" s="168">
        <v>23</v>
      </c>
      <c r="G2604" s="168">
        <v>61</v>
      </c>
      <c r="H2604" s="168">
        <v>396.59500000000003</v>
      </c>
      <c r="I2604" s="168">
        <f t="shared" si="445"/>
        <v>33734688.713999979</v>
      </c>
      <c r="J2604" s="168">
        <v>457</v>
      </c>
      <c r="K2604" s="168">
        <v>43</v>
      </c>
      <c r="L2604" s="169">
        <f t="shared" si="450"/>
        <v>140.18202452525787</v>
      </c>
      <c r="M2604">
        <f t="shared" si="440"/>
        <v>61</v>
      </c>
      <c r="N2604" s="168">
        <f t="shared" si="446"/>
        <v>61</v>
      </c>
      <c r="O2604" s="168">
        <f t="shared" si="447"/>
        <v>-1</v>
      </c>
      <c r="P2604" s="168">
        <f t="shared" si="448"/>
        <v>-1</v>
      </c>
      <c r="Q2604" s="168">
        <f t="shared" si="449"/>
        <v>-1</v>
      </c>
      <c r="R2604" s="168">
        <f t="shared" si="441"/>
        <v>43</v>
      </c>
      <c r="S2604">
        <f t="shared" si="442"/>
        <v>-1</v>
      </c>
      <c r="T2604">
        <f t="shared" si="443"/>
        <v>-1</v>
      </c>
      <c r="U2604">
        <f t="shared" si="444"/>
        <v>-1</v>
      </c>
    </row>
    <row r="2605" spans="2:21" x14ac:dyDescent="0.25">
      <c r="B2605" s="167">
        <v>305.93536350000005</v>
      </c>
      <c r="C2605" s="168">
        <v>2.9884172656311945</v>
      </c>
      <c r="D2605" s="168">
        <v>4004</v>
      </c>
      <c r="E2605" s="168">
        <v>5</v>
      </c>
      <c r="F2605" s="168">
        <v>110</v>
      </c>
      <c r="G2605" s="168">
        <v>65</v>
      </c>
      <c r="H2605" s="168">
        <v>3000</v>
      </c>
      <c r="I2605" s="168">
        <f t="shared" si="445"/>
        <v>33737688.713999979</v>
      </c>
      <c r="J2605" s="168">
        <v>332</v>
      </c>
      <c r="K2605" s="168">
        <v>34</v>
      </c>
      <c r="L2605" s="169">
        <f t="shared" si="450"/>
        <v>106.2449998823474</v>
      </c>
      <c r="M2605">
        <f t="shared" si="440"/>
        <v>65</v>
      </c>
      <c r="N2605" s="168">
        <f t="shared" si="446"/>
        <v>65</v>
      </c>
      <c r="O2605" s="168">
        <f t="shared" si="447"/>
        <v>-1</v>
      </c>
      <c r="P2605" s="168">
        <f t="shared" si="448"/>
        <v>-1</v>
      </c>
      <c r="Q2605" s="168">
        <f t="shared" si="449"/>
        <v>-1</v>
      </c>
      <c r="R2605" s="168">
        <f t="shared" si="441"/>
        <v>34</v>
      </c>
      <c r="S2605">
        <f t="shared" si="442"/>
        <v>-1</v>
      </c>
      <c r="T2605">
        <f t="shared" si="443"/>
        <v>-1</v>
      </c>
      <c r="U2605">
        <f t="shared" si="444"/>
        <v>-1</v>
      </c>
    </row>
    <row r="2606" spans="2:21" x14ac:dyDescent="0.25">
      <c r="B2606" s="167">
        <v>305.95648900000003</v>
      </c>
      <c r="C2606" s="168">
        <v>2.9886748246312389</v>
      </c>
      <c r="D2606" s="168">
        <v>4006</v>
      </c>
      <c r="E2606" s="168">
        <v>21</v>
      </c>
      <c r="F2606" s="168">
        <v>184</v>
      </c>
      <c r="G2606" s="168">
        <v>67</v>
      </c>
      <c r="H2606" s="168">
        <v>8854</v>
      </c>
      <c r="I2606" s="168">
        <f t="shared" si="445"/>
        <v>33746542.713999979</v>
      </c>
      <c r="J2606" s="168">
        <v>417</v>
      </c>
      <c r="K2606" s="168">
        <v>34</v>
      </c>
      <c r="L2606" s="169">
        <f t="shared" si="450"/>
        <v>119.07140714714008</v>
      </c>
      <c r="M2606">
        <f t="shared" si="440"/>
        <v>67</v>
      </c>
      <c r="N2606" s="168">
        <f t="shared" si="446"/>
        <v>67</v>
      </c>
      <c r="O2606" s="168">
        <f t="shared" si="447"/>
        <v>-1</v>
      </c>
      <c r="P2606" s="168">
        <f t="shared" si="448"/>
        <v>-1</v>
      </c>
      <c r="Q2606" s="168">
        <f t="shared" si="449"/>
        <v>-1</v>
      </c>
      <c r="R2606" s="168">
        <f t="shared" si="441"/>
        <v>34</v>
      </c>
      <c r="S2606">
        <f t="shared" si="442"/>
        <v>-1</v>
      </c>
      <c r="T2606">
        <f t="shared" si="443"/>
        <v>-1</v>
      </c>
      <c r="U2606">
        <f t="shared" si="444"/>
        <v>-1</v>
      </c>
    </row>
    <row r="2607" spans="2:21" x14ac:dyDescent="0.25">
      <c r="B2607" s="167">
        <v>305.95862300000005</v>
      </c>
      <c r="C2607" s="168">
        <v>2.9887008451620884</v>
      </c>
      <c r="D2607" s="168">
        <v>4007</v>
      </c>
      <c r="E2607" s="168">
        <v>5</v>
      </c>
      <c r="F2607" s="168">
        <v>30</v>
      </c>
      <c r="G2607" s="168">
        <v>63</v>
      </c>
      <c r="H2607" s="168">
        <v>925.89099999999996</v>
      </c>
      <c r="I2607" s="168">
        <f t="shared" si="445"/>
        <v>33747468.604999982</v>
      </c>
      <c r="J2607" s="168">
        <v>394</v>
      </c>
      <c r="K2607" s="168">
        <v>434</v>
      </c>
      <c r="L2607" s="169">
        <f t="shared" si="450"/>
        <v>413.5166260260886</v>
      </c>
      <c r="M2607">
        <f t="shared" si="440"/>
        <v>63</v>
      </c>
      <c r="N2607" s="168">
        <f t="shared" si="446"/>
        <v>63</v>
      </c>
      <c r="O2607" s="168">
        <f t="shared" si="447"/>
        <v>-1</v>
      </c>
      <c r="P2607" s="168">
        <f t="shared" si="448"/>
        <v>-1</v>
      </c>
      <c r="Q2607" s="168">
        <f t="shared" si="449"/>
        <v>-1</v>
      </c>
      <c r="R2607" s="168">
        <f t="shared" si="441"/>
        <v>-1</v>
      </c>
      <c r="S2607">
        <f t="shared" si="442"/>
        <v>-1</v>
      </c>
      <c r="T2607">
        <f t="shared" si="443"/>
        <v>434</v>
      </c>
      <c r="U2607">
        <f t="shared" si="444"/>
        <v>-1</v>
      </c>
    </row>
    <row r="2608" spans="2:21" x14ac:dyDescent="0.25">
      <c r="B2608" s="167">
        <v>305.97289650000005</v>
      </c>
      <c r="C2608" s="168">
        <v>2.9888749011254818</v>
      </c>
      <c r="D2608" s="168">
        <v>4008</v>
      </c>
      <c r="E2608" s="168">
        <v>3</v>
      </c>
      <c r="F2608" s="168">
        <v>15</v>
      </c>
      <c r="G2608" s="168">
        <v>63</v>
      </c>
      <c r="H2608" s="168">
        <v>586.23299999999995</v>
      </c>
      <c r="I2608" s="168">
        <f t="shared" si="445"/>
        <v>33748054.837999985</v>
      </c>
      <c r="J2608" s="168">
        <v>437</v>
      </c>
      <c r="K2608" s="168">
        <v>458</v>
      </c>
      <c r="L2608" s="169">
        <f t="shared" si="450"/>
        <v>447.3767986831682</v>
      </c>
      <c r="M2608">
        <f t="shared" si="440"/>
        <v>63</v>
      </c>
      <c r="N2608" s="168">
        <f t="shared" si="446"/>
        <v>63</v>
      </c>
      <c r="O2608" s="168">
        <f t="shared" si="447"/>
        <v>-1</v>
      </c>
      <c r="P2608" s="168">
        <f t="shared" si="448"/>
        <v>-1</v>
      </c>
      <c r="Q2608" s="168">
        <f t="shared" si="449"/>
        <v>-1</v>
      </c>
      <c r="R2608" s="168">
        <f t="shared" si="441"/>
        <v>-1</v>
      </c>
      <c r="S2608">
        <f t="shared" si="442"/>
        <v>-1</v>
      </c>
      <c r="T2608">
        <f t="shared" si="443"/>
        <v>458</v>
      </c>
      <c r="U2608">
        <f t="shared" si="444"/>
        <v>-1</v>
      </c>
    </row>
    <row r="2609" spans="2:21" x14ac:dyDescent="0.25">
      <c r="B2609" s="167">
        <v>305.97741920000004</v>
      </c>
      <c r="C2609" s="168">
        <v>2.9889300578216238</v>
      </c>
      <c r="D2609" s="168">
        <v>4009</v>
      </c>
      <c r="E2609" s="168">
        <v>6</v>
      </c>
      <c r="F2609" s="168">
        <v>41</v>
      </c>
      <c r="G2609" s="168">
        <v>64</v>
      </c>
      <c r="H2609" s="168">
        <v>1103</v>
      </c>
      <c r="I2609" s="168">
        <f t="shared" si="445"/>
        <v>33749157.837999985</v>
      </c>
      <c r="J2609" s="168">
        <v>397</v>
      </c>
      <c r="K2609" s="168">
        <v>434</v>
      </c>
      <c r="L2609" s="169">
        <f t="shared" si="450"/>
        <v>415.08794248929951</v>
      </c>
      <c r="M2609">
        <f t="shared" si="440"/>
        <v>64</v>
      </c>
      <c r="N2609" s="168">
        <f t="shared" si="446"/>
        <v>64</v>
      </c>
      <c r="O2609" s="168">
        <f t="shared" si="447"/>
        <v>-1</v>
      </c>
      <c r="P2609" s="168">
        <f t="shared" si="448"/>
        <v>-1</v>
      </c>
      <c r="Q2609" s="168">
        <f t="shared" si="449"/>
        <v>-1</v>
      </c>
      <c r="R2609" s="168">
        <f t="shared" si="441"/>
        <v>-1</v>
      </c>
      <c r="S2609">
        <f t="shared" si="442"/>
        <v>-1</v>
      </c>
      <c r="T2609">
        <f t="shared" si="443"/>
        <v>434</v>
      </c>
      <c r="U2609">
        <f t="shared" si="444"/>
        <v>-1</v>
      </c>
    </row>
    <row r="2610" spans="2:21" x14ac:dyDescent="0.25">
      <c r="B2610" s="167">
        <v>305.99544100000003</v>
      </c>
      <c r="C2610" s="168">
        <v>2.989149868636062</v>
      </c>
      <c r="D2610" s="168">
        <v>4011</v>
      </c>
      <c r="E2610" s="168">
        <v>39</v>
      </c>
      <c r="F2610" s="168">
        <v>183</v>
      </c>
      <c r="G2610" s="168">
        <v>67</v>
      </c>
      <c r="H2610" s="168">
        <v>4607</v>
      </c>
      <c r="I2610" s="168">
        <f t="shared" si="445"/>
        <v>33753764.837999985</v>
      </c>
      <c r="J2610" s="168">
        <v>332</v>
      </c>
      <c r="K2610" s="168">
        <v>166</v>
      </c>
      <c r="L2610" s="169">
        <f t="shared" si="450"/>
        <v>234.75945135393377</v>
      </c>
      <c r="M2610">
        <f t="shared" si="440"/>
        <v>67</v>
      </c>
      <c r="N2610" s="168">
        <f t="shared" si="446"/>
        <v>67</v>
      </c>
      <c r="O2610" s="168">
        <f t="shared" si="447"/>
        <v>-1</v>
      </c>
      <c r="P2610" s="168">
        <f t="shared" si="448"/>
        <v>-1</v>
      </c>
      <c r="Q2610" s="168">
        <f t="shared" si="449"/>
        <v>-1</v>
      </c>
      <c r="R2610" s="168">
        <f t="shared" si="441"/>
        <v>166</v>
      </c>
      <c r="S2610">
        <f t="shared" si="442"/>
        <v>-1</v>
      </c>
      <c r="T2610">
        <f t="shared" si="443"/>
        <v>-1</v>
      </c>
      <c r="U2610">
        <f t="shared" si="444"/>
        <v>-1</v>
      </c>
    </row>
    <row r="2611" spans="2:21" x14ac:dyDescent="0.25">
      <c r="B2611" s="167">
        <v>306.00974500000007</v>
      </c>
      <c r="C2611" s="168">
        <v>2.9893243627195023</v>
      </c>
      <c r="D2611" s="168">
        <v>4012</v>
      </c>
      <c r="E2611" s="168">
        <v>7</v>
      </c>
      <c r="F2611" s="168">
        <v>21</v>
      </c>
      <c r="G2611" s="168">
        <v>65</v>
      </c>
      <c r="H2611" s="168">
        <v>1017</v>
      </c>
      <c r="I2611" s="168">
        <f t="shared" si="445"/>
        <v>33754781.837999985</v>
      </c>
      <c r="J2611" s="168">
        <v>498</v>
      </c>
      <c r="K2611" s="168">
        <v>463</v>
      </c>
      <c r="L2611" s="169">
        <f t="shared" si="450"/>
        <v>480.18121579253807</v>
      </c>
      <c r="M2611">
        <f t="shared" si="440"/>
        <v>65</v>
      </c>
      <c r="N2611" s="168">
        <f t="shared" si="446"/>
        <v>65</v>
      </c>
      <c r="O2611" s="168">
        <f t="shared" si="447"/>
        <v>-1</v>
      </c>
      <c r="P2611" s="168">
        <f t="shared" si="448"/>
        <v>-1</v>
      </c>
      <c r="Q2611" s="168">
        <f t="shared" si="449"/>
        <v>-1</v>
      </c>
      <c r="R2611" s="168">
        <f t="shared" si="441"/>
        <v>-1</v>
      </c>
      <c r="S2611">
        <f t="shared" si="442"/>
        <v>-1</v>
      </c>
      <c r="T2611">
        <f t="shared" si="443"/>
        <v>463</v>
      </c>
      <c r="U2611">
        <f t="shared" si="444"/>
        <v>-1</v>
      </c>
    </row>
    <row r="2612" spans="2:21" x14ac:dyDescent="0.25">
      <c r="B2612" s="167">
        <v>306.02673900000002</v>
      </c>
      <c r="C2612" s="168">
        <v>2.98953170546682</v>
      </c>
      <c r="D2612" s="168">
        <v>4014</v>
      </c>
      <c r="E2612" s="168">
        <v>27</v>
      </c>
      <c r="F2612" s="168">
        <v>181</v>
      </c>
      <c r="G2612" s="168">
        <v>76</v>
      </c>
      <c r="H2612" s="168">
        <v>64263</v>
      </c>
      <c r="I2612" s="168">
        <f t="shared" si="445"/>
        <v>33819044.837999985</v>
      </c>
      <c r="J2612" s="168">
        <v>314</v>
      </c>
      <c r="K2612" s="168">
        <v>34</v>
      </c>
      <c r="L2612" s="169">
        <f t="shared" si="450"/>
        <v>103.32473082471591</v>
      </c>
      <c r="M2612">
        <f t="shared" si="440"/>
        <v>76</v>
      </c>
      <c r="N2612" s="168">
        <f t="shared" si="446"/>
        <v>-1</v>
      </c>
      <c r="O2612" s="168">
        <f t="shared" si="447"/>
        <v>76</v>
      </c>
      <c r="P2612" s="168">
        <f t="shared" si="448"/>
        <v>-1</v>
      </c>
      <c r="Q2612" s="168">
        <f t="shared" si="449"/>
        <v>-1</v>
      </c>
      <c r="R2612" s="168">
        <f t="shared" si="441"/>
        <v>34</v>
      </c>
      <c r="S2612">
        <f t="shared" si="442"/>
        <v>-1</v>
      </c>
      <c r="T2612">
        <f t="shared" si="443"/>
        <v>-1</v>
      </c>
      <c r="U2612">
        <f t="shared" si="444"/>
        <v>-1</v>
      </c>
    </row>
    <row r="2613" spans="2:21" x14ac:dyDescent="0.25">
      <c r="B2613" s="167">
        <v>306.04278430000005</v>
      </c>
      <c r="C2613" s="168">
        <v>2.9897275065171369</v>
      </c>
      <c r="D2613" s="168">
        <v>4016</v>
      </c>
      <c r="E2613" s="168">
        <v>3</v>
      </c>
      <c r="F2613" s="168">
        <v>184</v>
      </c>
      <c r="G2613" s="168">
        <v>78</v>
      </c>
      <c r="H2613" s="168">
        <v>29392</v>
      </c>
      <c r="I2613" s="168">
        <f t="shared" si="445"/>
        <v>33848436.837999985</v>
      </c>
      <c r="J2613" s="168">
        <v>373</v>
      </c>
      <c r="K2613" s="168">
        <v>468</v>
      </c>
      <c r="L2613" s="169">
        <f t="shared" si="450"/>
        <v>417.80856860528843</v>
      </c>
      <c r="M2613">
        <f t="shared" si="440"/>
        <v>78</v>
      </c>
      <c r="N2613" s="168">
        <f t="shared" si="446"/>
        <v>-1</v>
      </c>
      <c r="O2613" s="168">
        <f t="shared" si="447"/>
        <v>78</v>
      </c>
      <c r="P2613" s="168">
        <f t="shared" si="448"/>
        <v>-1</v>
      </c>
      <c r="Q2613" s="168">
        <f t="shared" si="449"/>
        <v>-1</v>
      </c>
      <c r="R2613" s="168">
        <f t="shared" si="441"/>
        <v>-1</v>
      </c>
      <c r="S2613">
        <f t="shared" si="442"/>
        <v>-1</v>
      </c>
      <c r="T2613">
        <f t="shared" si="443"/>
        <v>468</v>
      </c>
      <c r="U2613">
        <f t="shared" si="444"/>
        <v>-1</v>
      </c>
    </row>
    <row r="2614" spans="2:21" x14ac:dyDescent="0.25">
      <c r="B2614" s="167">
        <v>306.04783550000002</v>
      </c>
      <c r="C2614" s="168">
        <v>2.9897891530932181</v>
      </c>
      <c r="D2614" s="168">
        <v>4017</v>
      </c>
      <c r="E2614" s="168">
        <v>46</v>
      </c>
      <c r="F2614" s="168">
        <v>184</v>
      </c>
      <c r="G2614" s="168">
        <v>67</v>
      </c>
      <c r="H2614" s="168">
        <v>11433</v>
      </c>
      <c r="I2614" s="168">
        <f t="shared" si="445"/>
        <v>33859869.837999985</v>
      </c>
      <c r="J2614" s="168">
        <v>345</v>
      </c>
      <c r="K2614" s="168">
        <v>419</v>
      </c>
      <c r="L2614" s="169">
        <f t="shared" si="450"/>
        <v>380.2038926681314</v>
      </c>
      <c r="M2614">
        <f t="shared" si="440"/>
        <v>67</v>
      </c>
      <c r="N2614" s="168">
        <f t="shared" si="446"/>
        <v>67</v>
      </c>
      <c r="O2614" s="168">
        <f t="shared" si="447"/>
        <v>-1</v>
      </c>
      <c r="P2614" s="168">
        <f t="shared" si="448"/>
        <v>-1</v>
      </c>
      <c r="Q2614" s="168">
        <f t="shared" si="449"/>
        <v>-1</v>
      </c>
      <c r="R2614" s="168">
        <f t="shared" si="441"/>
        <v>-1</v>
      </c>
      <c r="S2614">
        <f t="shared" si="442"/>
        <v>-1</v>
      </c>
      <c r="T2614">
        <f t="shared" si="443"/>
        <v>419</v>
      </c>
      <c r="U2614">
        <f t="shared" si="444"/>
        <v>-1</v>
      </c>
    </row>
    <row r="2615" spans="2:21" x14ac:dyDescent="0.25">
      <c r="B2615" s="167">
        <v>306.05802300000005</v>
      </c>
      <c r="C2615" s="168">
        <v>2.9899134946015447</v>
      </c>
      <c r="D2615" s="168">
        <v>4018</v>
      </c>
      <c r="E2615" s="168">
        <v>96</v>
      </c>
      <c r="F2615" s="168">
        <v>184</v>
      </c>
      <c r="G2615" s="168">
        <v>89</v>
      </c>
      <c r="H2615" s="168">
        <v>2282000</v>
      </c>
      <c r="I2615" s="168">
        <f t="shared" si="445"/>
        <v>36141869.837999985</v>
      </c>
      <c r="J2615" s="168">
        <v>300</v>
      </c>
      <c r="K2615" s="168">
        <v>34</v>
      </c>
      <c r="L2615" s="169">
        <f t="shared" si="450"/>
        <v>100.99504938362078</v>
      </c>
      <c r="M2615">
        <f t="shared" si="440"/>
        <v>89</v>
      </c>
      <c r="N2615" s="168">
        <f t="shared" si="446"/>
        <v>-1</v>
      </c>
      <c r="O2615" s="168">
        <f t="shared" si="447"/>
        <v>-1</v>
      </c>
      <c r="P2615" s="168">
        <f t="shared" si="448"/>
        <v>89</v>
      </c>
      <c r="Q2615" s="168">
        <f t="shared" si="449"/>
        <v>-1</v>
      </c>
      <c r="R2615" s="168">
        <f t="shared" si="441"/>
        <v>34</v>
      </c>
      <c r="S2615">
        <f t="shared" si="442"/>
        <v>-1</v>
      </c>
      <c r="T2615">
        <f t="shared" si="443"/>
        <v>-1</v>
      </c>
      <c r="U2615">
        <f t="shared" si="444"/>
        <v>-1</v>
      </c>
    </row>
    <row r="2616" spans="2:21" x14ac:dyDescent="0.25">
      <c r="B2616" s="167">
        <v>306.07170650000006</v>
      </c>
      <c r="C2616" s="168">
        <v>2.9900805263974015</v>
      </c>
      <c r="D2616" s="168">
        <v>4019</v>
      </c>
      <c r="E2616" s="168">
        <v>48</v>
      </c>
      <c r="F2616" s="168">
        <v>187</v>
      </c>
      <c r="G2616" s="168">
        <v>65</v>
      </c>
      <c r="H2616" s="168">
        <v>5168</v>
      </c>
      <c r="I2616" s="168">
        <f t="shared" si="445"/>
        <v>36147037.837999985</v>
      </c>
      <c r="J2616" s="168">
        <v>385</v>
      </c>
      <c r="K2616" s="168">
        <v>166</v>
      </c>
      <c r="L2616" s="169">
        <f t="shared" si="450"/>
        <v>252.80427211580107</v>
      </c>
      <c r="M2616">
        <f t="shared" si="440"/>
        <v>65</v>
      </c>
      <c r="N2616" s="168">
        <f t="shared" si="446"/>
        <v>65</v>
      </c>
      <c r="O2616" s="168">
        <f t="shared" si="447"/>
        <v>-1</v>
      </c>
      <c r="P2616" s="168">
        <f t="shared" si="448"/>
        <v>-1</v>
      </c>
      <c r="Q2616" s="168">
        <f t="shared" si="449"/>
        <v>-1</v>
      </c>
      <c r="R2616" s="168">
        <f t="shared" si="441"/>
        <v>166</v>
      </c>
      <c r="S2616">
        <f t="shared" si="442"/>
        <v>-1</v>
      </c>
      <c r="T2616">
        <f t="shared" si="443"/>
        <v>-1</v>
      </c>
      <c r="U2616">
        <f t="shared" si="444"/>
        <v>-1</v>
      </c>
    </row>
    <row r="2617" spans="2:21" x14ac:dyDescent="0.25">
      <c r="B2617" s="167">
        <v>306.07615700000002</v>
      </c>
      <c r="C2617" s="168">
        <v>2.9901348578559053</v>
      </c>
      <c r="D2617" s="168">
        <v>4020</v>
      </c>
      <c r="E2617" s="168">
        <v>25</v>
      </c>
      <c r="F2617" s="168">
        <v>175</v>
      </c>
      <c r="G2617" s="168">
        <v>68</v>
      </c>
      <c r="H2617" s="168">
        <v>20323</v>
      </c>
      <c r="I2617" s="168">
        <f t="shared" si="445"/>
        <v>36167360.837999985</v>
      </c>
      <c r="J2617" s="168">
        <v>195</v>
      </c>
      <c r="K2617" s="168">
        <v>34</v>
      </c>
      <c r="L2617" s="169">
        <f t="shared" si="450"/>
        <v>81.424811943289129</v>
      </c>
      <c r="M2617">
        <f t="shared" si="440"/>
        <v>68</v>
      </c>
      <c r="N2617" s="168">
        <f t="shared" si="446"/>
        <v>68</v>
      </c>
      <c r="O2617" s="168">
        <f t="shared" si="447"/>
        <v>-1</v>
      </c>
      <c r="P2617" s="168">
        <f t="shared" si="448"/>
        <v>-1</v>
      </c>
      <c r="Q2617" s="168">
        <f t="shared" si="449"/>
        <v>-1</v>
      </c>
      <c r="R2617" s="168">
        <f t="shared" si="441"/>
        <v>34</v>
      </c>
      <c r="S2617">
        <f t="shared" si="442"/>
        <v>-1</v>
      </c>
      <c r="T2617">
        <f t="shared" si="443"/>
        <v>-1</v>
      </c>
      <c r="U2617">
        <f t="shared" si="444"/>
        <v>-1</v>
      </c>
    </row>
    <row r="2618" spans="2:21" x14ac:dyDescent="0.25">
      <c r="B2618" s="167">
        <v>306.09028000000006</v>
      </c>
      <c r="C2618" s="168">
        <v>2.9903072871745038</v>
      </c>
      <c r="D2618" s="168">
        <v>4021</v>
      </c>
      <c r="E2618" s="168">
        <v>30</v>
      </c>
      <c r="F2618" s="168">
        <v>185</v>
      </c>
      <c r="G2618" s="168">
        <v>68</v>
      </c>
      <c r="H2618" s="168">
        <v>8725</v>
      </c>
      <c r="I2618" s="168">
        <f t="shared" si="445"/>
        <v>36176085.837999985</v>
      </c>
      <c r="J2618" s="168">
        <v>342</v>
      </c>
      <c r="K2618" s="168">
        <v>43</v>
      </c>
      <c r="L2618" s="169">
        <f t="shared" si="450"/>
        <v>121.26829758844642</v>
      </c>
      <c r="M2618">
        <f t="shared" si="440"/>
        <v>68</v>
      </c>
      <c r="N2618" s="168">
        <f t="shared" si="446"/>
        <v>68</v>
      </c>
      <c r="O2618" s="168">
        <f t="shared" si="447"/>
        <v>-1</v>
      </c>
      <c r="P2618" s="168">
        <f t="shared" si="448"/>
        <v>-1</v>
      </c>
      <c r="Q2618" s="168">
        <f t="shared" si="449"/>
        <v>-1</v>
      </c>
      <c r="R2618" s="168">
        <f t="shared" si="441"/>
        <v>43</v>
      </c>
      <c r="S2618">
        <f t="shared" si="442"/>
        <v>-1</v>
      </c>
      <c r="T2618">
        <f t="shared" si="443"/>
        <v>-1</v>
      </c>
      <c r="U2618">
        <f t="shared" si="444"/>
        <v>-1</v>
      </c>
    </row>
    <row r="2619" spans="2:21" x14ac:dyDescent="0.25">
      <c r="B2619" s="167"/>
      <c r="L2619" s="169"/>
    </row>
    <row r="2620" spans="2:21" x14ac:dyDescent="0.25">
      <c r="B2620" s="167"/>
      <c r="L2620" s="169"/>
    </row>
    <row r="2621" spans="2:21" x14ac:dyDescent="0.25">
      <c r="B2621" s="167"/>
      <c r="L2621" s="169"/>
    </row>
    <row r="2622" spans="2:21" x14ac:dyDescent="0.25">
      <c r="B2622" s="167"/>
      <c r="L2622" s="169"/>
    </row>
    <row r="2623" spans="2:21" x14ac:dyDescent="0.25">
      <c r="B2623" s="167"/>
      <c r="L2623" s="169"/>
    </row>
    <row r="2624" spans="2:21" x14ac:dyDescent="0.25">
      <c r="B2624" s="167"/>
      <c r="L2624" s="169"/>
    </row>
    <row r="2625" spans="2:12" x14ac:dyDescent="0.25">
      <c r="B2625" s="167"/>
      <c r="L2625" s="169"/>
    </row>
    <row r="2626" spans="2:12" x14ac:dyDescent="0.25">
      <c r="B2626" s="167"/>
      <c r="L2626" s="169"/>
    </row>
    <row r="2627" spans="2:12" x14ac:dyDescent="0.25">
      <c r="B2627" s="167"/>
      <c r="L2627" s="169"/>
    </row>
    <row r="2628" spans="2:12" x14ac:dyDescent="0.25">
      <c r="B2628" s="167"/>
      <c r="L2628" s="169"/>
    </row>
    <row r="2629" spans="2:12" x14ac:dyDescent="0.25">
      <c r="B2629" s="167"/>
      <c r="L2629" s="169"/>
    </row>
    <row r="2630" spans="2:12" x14ac:dyDescent="0.25">
      <c r="B2630" s="167"/>
      <c r="L2630" s="169"/>
    </row>
    <row r="2631" spans="2:12" x14ac:dyDescent="0.25">
      <c r="B2631" s="167"/>
      <c r="L2631" s="169"/>
    </row>
    <row r="2632" spans="2:12" x14ac:dyDescent="0.25">
      <c r="B2632" s="167"/>
      <c r="L2632" s="169"/>
    </row>
    <row r="2633" spans="2:12" x14ac:dyDescent="0.25">
      <c r="B2633" s="167"/>
      <c r="L2633" s="169"/>
    </row>
    <row r="2634" spans="2:12" x14ac:dyDescent="0.25">
      <c r="B2634" s="167"/>
      <c r="L2634" s="169"/>
    </row>
    <row r="2635" spans="2:12" x14ac:dyDescent="0.25">
      <c r="B2635" s="167"/>
      <c r="L2635" s="169"/>
    </row>
    <row r="2636" spans="2:12" x14ac:dyDescent="0.25">
      <c r="B2636" s="167"/>
      <c r="L2636" s="169"/>
    </row>
    <row r="2637" spans="2:12" x14ac:dyDescent="0.25">
      <c r="B2637" s="167"/>
      <c r="L2637" s="169"/>
    </row>
    <row r="2638" spans="2:12" x14ac:dyDescent="0.25">
      <c r="B2638" s="167"/>
      <c r="L2638" s="169"/>
    </row>
    <row r="2639" spans="2:12" x14ac:dyDescent="0.25">
      <c r="B2639" s="167"/>
      <c r="L2639" s="169"/>
    </row>
    <row r="2640" spans="2:12" x14ac:dyDescent="0.25">
      <c r="B2640" s="167"/>
      <c r="L2640" s="169"/>
    </row>
    <row r="2641" spans="2:12" x14ac:dyDescent="0.25">
      <c r="B2641" s="167"/>
      <c r="L2641" s="169"/>
    </row>
    <row r="2642" spans="2:12" x14ac:dyDescent="0.25">
      <c r="B2642" s="167"/>
      <c r="L2642" s="169"/>
    </row>
    <row r="2643" spans="2:12" x14ac:dyDescent="0.25">
      <c r="B2643" s="167"/>
      <c r="L2643" s="169"/>
    </row>
    <row r="2644" spans="2:12" x14ac:dyDescent="0.25">
      <c r="B2644" s="167"/>
      <c r="L2644" s="169"/>
    </row>
    <row r="2645" spans="2:12" x14ac:dyDescent="0.25">
      <c r="B2645" s="167"/>
      <c r="L2645" s="169"/>
    </row>
    <row r="2646" spans="2:12" x14ac:dyDescent="0.25">
      <c r="B2646" s="167"/>
      <c r="L2646" s="169"/>
    </row>
    <row r="2647" spans="2:12" x14ac:dyDescent="0.25">
      <c r="B2647" s="167"/>
      <c r="L2647" s="169"/>
    </row>
    <row r="2648" spans="2:12" x14ac:dyDescent="0.25">
      <c r="B2648" s="167"/>
      <c r="L2648" s="169"/>
    </row>
    <row r="2649" spans="2:12" x14ac:dyDescent="0.25">
      <c r="B2649" s="167"/>
      <c r="L2649" s="169"/>
    </row>
    <row r="2650" spans="2:12" x14ac:dyDescent="0.25">
      <c r="B2650" s="167"/>
      <c r="L2650" s="169"/>
    </row>
    <row r="2651" spans="2:12" x14ac:dyDescent="0.25">
      <c r="B2651" s="167"/>
      <c r="L2651" s="169"/>
    </row>
    <row r="2652" spans="2:12" x14ac:dyDescent="0.25">
      <c r="B2652" s="167"/>
      <c r="L2652" s="169"/>
    </row>
    <row r="2653" spans="2:12" x14ac:dyDescent="0.25">
      <c r="B2653" s="167"/>
      <c r="L2653" s="169"/>
    </row>
    <row r="2654" spans="2:12" x14ac:dyDescent="0.25">
      <c r="B2654" s="167"/>
      <c r="L2654" s="169"/>
    </row>
    <row r="2655" spans="2:12" x14ac:dyDescent="0.25">
      <c r="B2655" s="167"/>
      <c r="L2655" s="169"/>
    </row>
    <row r="2656" spans="2:12" x14ac:dyDescent="0.25">
      <c r="B2656" s="167"/>
      <c r="L2656" s="169"/>
    </row>
    <row r="2657" spans="2:12" x14ac:dyDescent="0.25">
      <c r="B2657" s="167"/>
      <c r="L2657" s="169"/>
    </row>
    <row r="2658" spans="2:12" x14ac:dyDescent="0.25">
      <c r="B2658" s="167"/>
      <c r="L2658" s="169"/>
    </row>
    <row r="2659" spans="2:12" x14ac:dyDescent="0.25">
      <c r="B2659" s="167"/>
      <c r="L2659" s="169"/>
    </row>
    <row r="2660" spans="2:12" x14ac:dyDescent="0.25">
      <c r="B2660" s="167"/>
      <c r="L2660" s="169"/>
    </row>
    <row r="2661" spans="2:12" x14ac:dyDescent="0.25">
      <c r="B2661" s="167"/>
      <c r="L2661" s="169"/>
    </row>
    <row r="2662" spans="2:12" x14ac:dyDescent="0.25">
      <c r="B2662" s="167"/>
      <c r="L2662" s="169"/>
    </row>
    <row r="2663" spans="2:12" x14ac:dyDescent="0.25">
      <c r="B2663" s="167"/>
      <c r="L2663" s="169"/>
    </row>
    <row r="2664" spans="2:12" x14ac:dyDescent="0.25">
      <c r="B2664" s="167"/>
      <c r="L2664" s="169"/>
    </row>
    <row r="2665" spans="2:12" x14ac:dyDescent="0.25">
      <c r="B2665" s="167"/>
      <c r="L2665" s="169"/>
    </row>
    <row r="2666" spans="2:12" x14ac:dyDescent="0.25">
      <c r="B2666" s="167"/>
      <c r="L2666" s="169"/>
    </row>
    <row r="2667" spans="2:12" x14ac:dyDescent="0.25">
      <c r="B2667" s="167"/>
      <c r="L2667" s="169"/>
    </row>
    <row r="2668" spans="2:12" x14ac:dyDescent="0.25">
      <c r="B2668" s="167"/>
      <c r="L2668" s="169"/>
    </row>
    <row r="2669" spans="2:12" x14ac:dyDescent="0.25">
      <c r="B2669" s="167"/>
      <c r="L2669" s="169"/>
    </row>
    <row r="2670" spans="2:12" x14ac:dyDescent="0.25">
      <c r="B2670" s="167"/>
      <c r="L2670" s="169"/>
    </row>
    <row r="2671" spans="2:12" x14ac:dyDescent="0.25">
      <c r="B2671" s="167"/>
      <c r="L2671" s="169"/>
    </row>
    <row r="2672" spans="2:12" x14ac:dyDescent="0.25">
      <c r="B2672" s="167"/>
      <c r="L2672" s="169"/>
    </row>
    <row r="2673" spans="2:12" x14ac:dyDescent="0.25">
      <c r="B2673" s="167"/>
      <c r="L2673" s="169"/>
    </row>
    <row r="2674" spans="2:12" x14ac:dyDescent="0.25">
      <c r="B2674" s="167"/>
      <c r="L2674" s="169"/>
    </row>
    <row r="2675" spans="2:12" x14ac:dyDescent="0.25">
      <c r="B2675" s="167"/>
      <c r="L2675" s="169"/>
    </row>
    <row r="2676" spans="2:12" x14ac:dyDescent="0.25">
      <c r="B2676" s="167"/>
      <c r="L2676" s="169"/>
    </row>
    <row r="2677" spans="2:12" x14ac:dyDescent="0.25">
      <c r="B2677" s="167"/>
      <c r="L2677" s="169"/>
    </row>
    <row r="2678" spans="2:12" x14ac:dyDescent="0.25">
      <c r="B2678" s="167"/>
      <c r="L2678" s="169"/>
    </row>
    <row r="2679" spans="2:12" x14ac:dyDescent="0.25">
      <c r="B2679" s="167"/>
      <c r="L2679" s="169"/>
    </row>
    <row r="2680" spans="2:12" x14ac:dyDescent="0.25">
      <c r="B2680" s="167"/>
      <c r="L2680" s="169"/>
    </row>
    <row r="2681" spans="2:12" x14ac:dyDescent="0.25">
      <c r="B2681" s="167"/>
      <c r="L2681" s="169"/>
    </row>
    <row r="2682" spans="2:12" x14ac:dyDescent="0.25">
      <c r="B2682" s="167"/>
      <c r="L2682" s="169"/>
    </row>
    <row r="2683" spans="2:12" x14ac:dyDescent="0.25">
      <c r="B2683" s="167"/>
      <c r="L2683" s="169"/>
    </row>
    <row r="2684" spans="2:12" x14ac:dyDescent="0.25">
      <c r="B2684" s="167"/>
      <c r="L2684" s="169"/>
    </row>
    <row r="2685" spans="2:12" x14ac:dyDescent="0.25">
      <c r="B2685" s="167"/>
      <c r="L2685" s="169"/>
    </row>
    <row r="2686" spans="2:12" x14ac:dyDescent="0.25">
      <c r="B2686" s="167"/>
      <c r="L2686" s="169"/>
    </row>
    <row r="2687" spans="2:12" x14ac:dyDescent="0.25">
      <c r="B2687" s="167"/>
      <c r="L2687" s="169"/>
    </row>
    <row r="2688" spans="2:12" x14ac:dyDescent="0.25">
      <c r="B2688" s="167"/>
      <c r="L2688" s="169"/>
    </row>
    <row r="2689" spans="2:12" x14ac:dyDescent="0.25">
      <c r="B2689" s="167"/>
      <c r="L2689" s="169"/>
    </row>
    <row r="2690" spans="2:12" x14ac:dyDescent="0.25">
      <c r="B2690" s="167"/>
      <c r="L2690" s="169"/>
    </row>
    <row r="2691" spans="2:12" x14ac:dyDescent="0.25">
      <c r="B2691" s="167"/>
      <c r="L2691" s="169"/>
    </row>
    <row r="2692" spans="2:12" x14ac:dyDescent="0.25">
      <c r="B2692" s="167"/>
      <c r="L2692" s="169"/>
    </row>
    <row r="2693" spans="2:12" x14ac:dyDescent="0.25">
      <c r="B2693" s="167"/>
      <c r="L2693" s="169"/>
    </row>
    <row r="2694" spans="2:12" x14ac:dyDescent="0.25">
      <c r="B2694" s="167"/>
      <c r="L2694" s="169"/>
    </row>
    <row r="2695" spans="2:12" x14ac:dyDescent="0.25">
      <c r="B2695" s="167"/>
      <c r="L2695" s="169"/>
    </row>
    <row r="2696" spans="2:12" x14ac:dyDescent="0.25">
      <c r="B2696" s="167"/>
      <c r="L2696" s="169"/>
    </row>
    <row r="2697" spans="2:12" x14ac:dyDescent="0.25">
      <c r="B2697" s="167"/>
      <c r="L2697" s="169"/>
    </row>
    <row r="2698" spans="2:12" x14ac:dyDescent="0.25">
      <c r="B2698" s="167"/>
      <c r="L2698" s="169"/>
    </row>
    <row r="2699" spans="2:12" x14ac:dyDescent="0.25">
      <c r="B2699" s="167"/>
      <c r="L2699" s="169"/>
    </row>
    <row r="2700" spans="2:12" x14ac:dyDescent="0.25">
      <c r="B2700" s="167"/>
      <c r="L2700" s="169"/>
    </row>
    <row r="2701" spans="2:12" x14ac:dyDescent="0.25">
      <c r="B2701" s="167"/>
      <c r="L2701" s="169"/>
    </row>
    <row r="2702" spans="2:12" x14ac:dyDescent="0.25">
      <c r="B2702" s="167"/>
      <c r="L2702" s="169"/>
    </row>
    <row r="2703" spans="2:12" x14ac:dyDescent="0.25">
      <c r="B2703" s="167"/>
      <c r="L2703" s="169"/>
    </row>
    <row r="2704" spans="2:12" x14ac:dyDescent="0.25">
      <c r="B2704" s="167"/>
      <c r="L2704" s="169"/>
    </row>
    <row r="2705" spans="2:12" x14ac:dyDescent="0.25">
      <c r="B2705" s="167"/>
      <c r="L2705" s="169"/>
    </row>
    <row r="2706" spans="2:12" x14ac:dyDescent="0.25">
      <c r="B2706" s="167"/>
      <c r="L2706" s="169"/>
    </row>
    <row r="2707" spans="2:12" x14ac:dyDescent="0.25">
      <c r="B2707" s="167"/>
      <c r="L2707" s="169"/>
    </row>
    <row r="2708" spans="2:12" x14ac:dyDescent="0.25">
      <c r="B2708" s="167"/>
      <c r="L2708" s="169"/>
    </row>
    <row r="2709" spans="2:12" x14ac:dyDescent="0.25">
      <c r="B2709" s="167"/>
      <c r="L2709" s="169"/>
    </row>
    <row r="2710" spans="2:12" x14ac:dyDescent="0.25">
      <c r="B2710" s="167"/>
      <c r="L2710" s="169"/>
    </row>
    <row r="2711" spans="2:12" x14ac:dyDescent="0.25">
      <c r="B2711" s="167"/>
      <c r="L2711" s="169"/>
    </row>
    <row r="2712" spans="2:12" x14ac:dyDescent="0.25">
      <c r="B2712" s="167"/>
      <c r="L2712" s="169"/>
    </row>
    <row r="2713" spans="2:12" x14ac:dyDescent="0.25">
      <c r="B2713" s="167"/>
      <c r="L2713" s="169"/>
    </row>
    <row r="2714" spans="2:12" x14ac:dyDescent="0.25">
      <c r="B2714" s="167"/>
      <c r="L2714" s="169"/>
    </row>
    <row r="2715" spans="2:12" x14ac:dyDescent="0.25">
      <c r="B2715" s="167"/>
      <c r="L2715" s="169"/>
    </row>
    <row r="2716" spans="2:12" x14ac:dyDescent="0.25">
      <c r="B2716" s="167"/>
      <c r="L2716" s="169"/>
    </row>
    <row r="2717" spans="2:12" x14ac:dyDescent="0.25">
      <c r="B2717" s="167"/>
      <c r="L2717" s="169"/>
    </row>
    <row r="2718" spans="2:12" x14ac:dyDescent="0.25">
      <c r="B2718" s="167"/>
      <c r="L2718" s="169"/>
    </row>
    <row r="2719" spans="2:12" x14ac:dyDescent="0.25">
      <c r="B2719" s="167"/>
      <c r="L2719" s="169"/>
    </row>
    <row r="2720" spans="2:12" x14ac:dyDescent="0.25">
      <c r="B2720" s="167"/>
      <c r="L2720" s="169"/>
    </row>
    <row r="2721" spans="2:12" x14ac:dyDescent="0.25">
      <c r="B2721" s="167"/>
      <c r="L2721" s="169"/>
    </row>
    <row r="2722" spans="2:12" x14ac:dyDescent="0.25">
      <c r="B2722" s="167"/>
      <c r="L2722" s="169"/>
    </row>
    <row r="2723" spans="2:12" x14ac:dyDescent="0.25">
      <c r="B2723" s="167"/>
      <c r="L2723" s="169"/>
    </row>
    <row r="2724" spans="2:12" x14ac:dyDescent="0.25">
      <c r="B2724" s="167"/>
      <c r="L2724" s="169"/>
    </row>
    <row r="2725" spans="2:12" x14ac:dyDescent="0.25">
      <c r="B2725" s="167"/>
      <c r="L2725" s="169"/>
    </row>
    <row r="2726" spans="2:12" x14ac:dyDescent="0.25">
      <c r="B2726" s="167"/>
      <c r="L2726" s="169"/>
    </row>
    <row r="2727" spans="2:12" x14ac:dyDescent="0.25">
      <c r="B2727" s="167"/>
      <c r="L2727" s="169"/>
    </row>
    <row r="2728" spans="2:12" x14ac:dyDescent="0.25">
      <c r="B2728" s="167"/>
      <c r="L2728" s="169"/>
    </row>
    <row r="2729" spans="2:12" x14ac:dyDescent="0.25">
      <c r="B2729" s="167"/>
      <c r="L2729" s="169"/>
    </row>
    <row r="2730" spans="2:12" x14ac:dyDescent="0.25">
      <c r="B2730" s="167"/>
      <c r="L2730" s="169"/>
    </row>
    <row r="2731" spans="2:12" x14ac:dyDescent="0.25">
      <c r="B2731" s="167"/>
      <c r="L2731" s="169"/>
    </row>
    <row r="2732" spans="2:12" x14ac:dyDescent="0.25">
      <c r="B2732" s="167"/>
      <c r="L2732" s="169"/>
    </row>
    <row r="2733" spans="2:12" x14ac:dyDescent="0.25">
      <c r="B2733" s="167"/>
      <c r="L2733" s="169"/>
    </row>
    <row r="2734" spans="2:12" x14ac:dyDescent="0.25">
      <c r="B2734" s="167"/>
      <c r="L2734" s="169"/>
    </row>
    <row r="2735" spans="2:12" x14ac:dyDescent="0.25">
      <c r="B2735" s="167"/>
      <c r="L2735" s="169"/>
    </row>
    <row r="2736" spans="2:12" x14ac:dyDescent="0.25">
      <c r="B2736" s="167"/>
      <c r="L2736" s="169"/>
    </row>
    <row r="2737" spans="2:12" x14ac:dyDescent="0.25">
      <c r="B2737" s="167"/>
      <c r="L2737" s="169"/>
    </row>
    <row r="2738" spans="2:12" x14ac:dyDescent="0.25">
      <c r="B2738" s="167"/>
      <c r="L2738" s="169"/>
    </row>
    <row r="2739" spans="2:12" x14ac:dyDescent="0.25">
      <c r="B2739" s="167"/>
      <c r="L2739" s="169"/>
    </row>
    <row r="2740" spans="2:12" x14ac:dyDescent="0.25">
      <c r="B2740" s="167"/>
      <c r="L2740" s="169"/>
    </row>
    <row r="2741" spans="2:12" x14ac:dyDescent="0.25">
      <c r="B2741" s="167"/>
      <c r="L2741" s="169"/>
    </row>
    <row r="2742" spans="2:12" x14ac:dyDescent="0.25">
      <c r="B2742" s="167"/>
      <c r="L2742" s="169"/>
    </row>
    <row r="2743" spans="2:12" x14ac:dyDescent="0.25">
      <c r="B2743" s="167"/>
      <c r="L2743" s="169"/>
    </row>
    <row r="2744" spans="2:12" x14ac:dyDescent="0.25">
      <c r="B2744" s="167"/>
      <c r="L2744" s="169"/>
    </row>
    <row r="2745" spans="2:12" x14ac:dyDescent="0.25">
      <c r="B2745" s="167"/>
      <c r="L2745" s="169"/>
    </row>
    <row r="2746" spans="2:12" x14ac:dyDescent="0.25">
      <c r="B2746" s="167"/>
      <c r="L2746" s="169"/>
    </row>
    <row r="2747" spans="2:12" x14ac:dyDescent="0.25">
      <c r="B2747" s="167"/>
      <c r="L2747" s="169"/>
    </row>
    <row r="2748" spans="2:12" x14ac:dyDescent="0.25">
      <c r="B2748" s="167"/>
      <c r="L2748" s="169"/>
    </row>
    <row r="2749" spans="2:12" x14ac:dyDescent="0.25">
      <c r="B2749" s="167"/>
      <c r="L2749" s="169"/>
    </row>
    <row r="2750" spans="2:12" x14ac:dyDescent="0.25">
      <c r="B2750" s="167"/>
      <c r="L2750" s="169"/>
    </row>
    <row r="2751" spans="2:12" x14ac:dyDescent="0.25">
      <c r="B2751" s="167"/>
      <c r="L2751" s="169"/>
    </row>
    <row r="2752" spans="2:12" x14ac:dyDescent="0.25">
      <c r="B2752" s="167"/>
      <c r="L2752" s="169"/>
    </row>
    <row r="2753" spans="2:12" x14ac:dyDescent="0.25">
      <c r="B2753" s="167"/>
      <c r="L2753" s="169"/>
    </row>
    <row r="2754" spans="2:12" x14ac:dyDescent="0.25">
      <c r="B2754" s="167"/>
      <c r="L2754" s="169"/>
    </row>
    <row r="2755" spans="2:12" x14ac:dyDescent="0.25">
      <c r="B2755" s="167"/>
      <c r="L2755" s="169"/>
    </row>
    <row r="2756" spans="2:12" x14ac:dyDescent="0.25">
      <c r="B2756" s="167"/>
      <c r="L2756" s="169"/>
    </row>
    <row r="2757" spans="2:12" x14ac:dyDescent="0.25">
      <c r="B2757" s="167"/>
      <c r="L2757" s="169"/>
    </row>
    <row r="2758" spans="2:12" x14ac:dyDescent="0.25">
      <c r="B2758" s="167"/>
      <c r="L2758" s="169"/>
    </row>
    <row r="2759" spans="2:12" x14ac:dyDescent="0.25">
      <c r="B2759" s="167"/>
      <c r="L2759" s="169"/>
    </row>
    <row r="2760" spans="2:12" x14ac:dyDescent="0.25">
      <c r="B2760" s="167"/>
      <c r="L2760" s="169"/>
    </row>
    <row r="2761" spans="2:12" x14ac:dyDescent="0.25">
      <c r="B2761" s="167"/>
      <c r="L2761" s="169"/>
    </row>
    <row r="2762" spans="2:12" x14ac:dyDescent="0.25">
      <c r="B2762" s="167"/>
      <c r="L2762" s="169"/>
    </row>
    <row r="2763" spans="2:12" x14ac:dyDescent="0.25">
      <c r="B2763" s="167"/>
      <c r="L2763" s="169"/>
    </row>
    <row r="2764" spans="2:12" x14ac:dyDescent="0.25">
      <c r="B2764" s="167"/>
      <c r="L2764" s="169"/>
    </row>
    <row r="2765" spans="2:12" x14ac:dyDescent="0.25">
      <c r="B2765" s="167"/>
      <c r="L2765" s="169"/>
    </row>
    <row r="2766" spans="2:12" x14ac:dyDescent="0.25">
      <c r="B2766" s="167"/>
      <c r="L2766" s="169"/>
    </row>
    <row r="2767" spans="2:12" x14ac:dyDescent="0.25">
      <c r="B2767" s="167"/>
      <c r="L2767" s="169"/>
    </row>
    <row r="2768" spans="2:12" x14ac:dyDescent="0.25">
      <c r="B2768" s="167"/>
      <c r="L2768" s="169"/>
    </row>
    <row r="2769" spans="2:12" x14ac:dyDescent="0.25">
      <c r="B2769" s="167"/>
      <c r="L2769" s="169"/>
    </row>
    <row r="2770" spans="2:12" x14ac:dyDescent="0.25">
      <c r="B2770" s="167"/>
      <c r="L2770" s="169"/>
    </row>
    <row r="2771" spans="2:12" x14ac:dyDescent="0.25">
      <c r="B2771" s="167"/>
      <c r="L2771" s="169"/>
    </row>
    <row r="2772" spans="2:12" x14ac:dyDescent="0.25">
      <c r="B2772" s="167"/>
      <c r="L2772" s="169"/>
    </row>
    <row r="2773" spans="2:12" x14ac:dyDescent="0.25">
      <c r="B2773" s="167"/>
      <c r="L2773" s="169"/>
    </row>
    <row r="2774" spans="2:12" x14ac:dyDescent="0.25">
      <c r="B2774" s="167"/>
      <c r="L2774" s="169"/>
    </row>
    <row r="2775" spans="2:12" x14ac:dyDescent="0.25">
      <c r="B2775" s="167"/>
      <c r="L2775" s="169"/>
    </row>
    <row r="2776" spans="2:12" x14ac:dyDescent="0.25">
      <c r="B2776" s="167"/>
      <c r="L2776" s="169"/>
    </row>
    <row r="2777" spans="2:12" x14ac:dyDescent="0.25">
      <c r="B2777" s="167"/>
      <c r="L2777" s="169"/>
    </row>
    <row r="2778" spans="2:12" x14ac:dyDescent="0.25">
      <c r="B2778" s="167"/>
      <c r="L2778" s="169"/>
    </row>
    <row r="2779" spans="2:12" x14ac:dyDescent="0.25">
      <c r="B2779" s="167"/>
      <c r="L2779" s="169"/>
    </row>
    <row r="2780" spans="2:12" x14ac:dyDescent="0.25">
      <c r="B2780" s="167"/>
      <c r="L2780" s="169"/>
    </row>
    <row r="2781" spans="2:12" x14ac:dyDescent="0.25">
      <c r="B2781" s="167"/>
      <c r="L2781" s="169"/>
    </row>
    <row r="2782" spans="2:12" x14ac:dyDescent="0.25">
      <c r="B2782" s="167"/>
      <c r="L2782" s="169"/>
    </row>
    <row r="2783" spans="2:12" x14ac:dyDescent="0.25">
      <c r="B2783" s="167"/>
      <c r="L2783" s="169"/>
    </row>
    <row r="2784" spans="2:12" x14ac:dyDescent="0.25">
      <c r="B2784" s="167"/>
      <c r="L2784" s="169"/>
    </row>
    <row r="2785" spans="2:12" x14ac:dyDescent="0.25">
      <c r="B2785" s="167"/>
      <c r="L2785" s="169"/>
    </row>
    <row r="2786" spans="2:12" x14ac:dyDescent="0.25">
      <c r="B2786" s="167"/>
      <c r="L2786" s="169"/>
    </row>
    <row r="2787" spans="2:12" x14ac:dyDescent="0.25">
      <c r="B2787" s="167"/>
      <c r="L2787" s="169"/>
    </row>
    <row r="2788" spans="2:12" x14ac:dyDescent="0.25">
      <c r="B2788" s="167"/>
      <c r="L2788" s="169"/>
    </row>
    <row r="2789" spans="2:12" x14ac:dyDescent="0.25">
      <c r="B2789" s="167"/>
      <c r="L2789" s="169"/>
    </row>
    <row r="2790" spans="2:12" x14ac:dyDescent="0.25">
      <c r="B2790" s="167"/>
      <c r="L2790" s="169"/>
    </row>
    <row r="2791" spans="2:12" x14ac:dyDescent="0.25">
      <c r="B2791" s="167"/>
      <c r="L2791" s="169"/>
    </row>
    <row r="2792" spans="2:12" x14ac:dyDescent="0.25">
      <c r="B2792" s="167"/>
      <c r="L2792" s="169"/>
    </row>
    <row r="2793" spans="2:12" x14ac:dyDescent="0.25">
      <c r="B2793" s="167"/>
      <c r="L2793" s="169"/>
    </row>
    <row r="2794" spans="2:12" x14ac:dyDescent="0.25">
      <c r="B2794" s="167"/>
      <c r="L2794" s="169"/>
    </row>
    <row r="2795" spans="2:12" x14ac:dyDescent="0.25">
      <c r="B2795" s="167"/>
      <c r="L2795" s="169"/>
    </row>
    <row r="2796" spans="2:12" x14ac:dyDescent="0.25">
      <c r="B2796" s="167"/>
      <c r="L2796" s="169"/>
    </row>
    <row r="2797" spans="2:12" x14ac:dyDescent="0.25">
      <c r="B2797" s="167"/>
      <c r="L2797" s="169"/>
    </row>
    <row r="2798" spans="2:12" x14ac:dyDescent="0.25">
      <c r="B2798" s="167"/>
      <c r="L2798" s="169"/>
    </row>
    <row r="2799" spans="2:12" x14ac:dyDescent="0.25">
      <c r="B2799" s="167"/>
      <c r="L2799" s="169"/>
    </row>
    <row r="2800" spans="2:12" x14ac:dyDescent="0.25">
      <c r="B2800" s="167"/>
      <c r="L2800" s="169"/>
    </row>
    <row r="2801" spans="2:12" x14ac:dyDescent="0.25">
      <c r="B2801" s="167"/>
      <c r="L2801" s="169"/>
    </row>
    <row r="2802" spans="2:12" x14ac:dyDescent="0.25">
      <c r="B2802" s="167"/>
      <c r="L2802" s="169"/>
    </row>
    <row r="2803" spans="2:12" x14ac:dyDescent="0.25">
      <c r="B2803" s="167"/>
      <c r="L2803" s="169"/>
    </row>
    <row r="2804" spans="2:12" x14ac:dyDescent="0.25">
      <c r="B2804" s="167"/>
      <c r="L2804" s="169"/>
    </row>
    <row r="2805" spans="2:12" x14ac:dyDescent="0.25">
      <c r="B2805" s="167"/>
      <c r="L2805" s="169"/>
    </row>
    <row r="2806" spans="2:12" x14ac:dyDescent="0.25">
      <c r="B2806" s="167"/>
      <c r="L2806" s="169"/>
    </row>
    <row r="2807" spans="2:12" x14ac:dyDescent="0.25">
      <c r="B2807" s="167"/>
      <c r="L2807" s="169"/>
    </row>
    <row r="2808" spans="2:12" x14ac:dyDescent="0.25">
      <c r="B2808" s="167"/>
      <c r="L2808" s="169"/>
    </row>
    <row r="2809" spans="2:12" x14ac:dyDescent="0.25">
      <c r="B2809" s="167"/>
      <c r="L2809" s="169"/>
    </row>
    <row r="2810" spans="2:12" x14ac:dyDescent="0.25">
      <c r="B2810" s="167"/>
      <c r="L2810" s="169"/>
    </row>
    <row r="2811" spans="2:12" x14ac:dyDescent="0.25">
      <c r="B2811" s="167"/>
      <c r="L2811" s="169"/>
    </row>
    <row r="2812" spans="2:12" x14ac:dyDescent="0.25">
      <c r="B2812" s="167"/>
      <c r="L2812" s="169"/>
    </row>
    <row r="2813" spans="2:12" x14ac:dyDescent="0.25">
      <c r="B2813" s="167"/>
      <c r="L2813" s="169"/>
    </row>
    <row r="2814" spans="2:12" x14ac:dyDescent="0.25">
      <c r="B2814" s="167"/>
      <c r="L2814" s="169"/>
    </row>
    <row r="2815" spans="2:12" x14ac:dyDescent="0.25">
      <c r="B2815" s="167"/>
      <c r="L2815" s="169"/>
    </row>
    <row r="2816" spans="2:12" x14ac:dyDescent="0.25">
      <c r="B2816" s="167"/>
      <c r="L2816" s="169"/>
    </row>
    <row r="2817" spans="2:12" x14ac:dyDescent="0.25">
      <c r="B2817" s="167"/>
      <c r="L2817" s="169"/>
    </row>
    <row r="2818" spans="2:12" x14ac:dyDescent="0.25">
      <c r="B2818" s="167"/>
      <c r="L2818" s="169"/>
    </row>
    <row r="2819" spans="2:12" x14ac:dyDescent="0.25">
      <c r="B2819" s="167"/>
      <c r="L2819" s="169"/>
    </row>
    <row r="2820" spans="2:12" x14ac:dyDescent="0.25">
      <c r="B2820" s="167"/>
      <c r="L2820" s="169"/>
    </row>
    <row r="2821" spans="2:12" x14ac:dyDescent="0.25">
      <c r="B2821" s="167"/>
      <c r="L2821" s="169"/>
    </row>
    <row r="2822" spans="2:12" x14ac:dyDescent="0.25">
      <c r="B2822" s="167"/>
      <c r="L2822" s="169"/>
    </row>
    <row r="2823" spans="2:12" x14ac:dyDescent="0.25">
      <c r="B2823" s="167"/>
      <c r="L2823" s="169"/>
    </row>
    <row r="2824" spans="2:12" x14ac:dyDescent="0.25">
      <c r="B2824" s="167"/>
      <c r="L2824" s="169"/>
    </row>
    <row r="2825" spans="2:12" x14ac:dyDescent="0.25">
      <c r="B2825" s="167"/>
      <c r="L2825" s="169"/>
    </row>
    <row r="2826" spans="2:12" x14ac:dyDescent="0.25">
      <c r="B2826" s="167"/>
      <c r="L2826" s="169"/>
    </row>
    <row r="2827" spans="2:12" x14ac:dyDescent="0.25">
      <c r="B2827" s="167"/>
      <c r="L2827" s="169"/>
    </row>
    <row r="2828" spans="2:12" x14ac:dyDescent="0.25">
      <c r="B2828" s="167"/>
      <c r="L2828" s="169"/>
    </row>
    <row r="2829" spans="2:12" x14ac:dyDescent="0.25">
      <c r="B2829" s="167"/>
      <c r="L2829" s="169"/>
    </row>
    <row r="2830" spans="2:12" x14ac:dyDescent="0.25">
      <c r="B2830" s="167"/>
      <c r="L2830" s="169"/>
    </row>
    <row r="2831" spans="2:12" x14ac:dyDescent="0.25">
      <c r="B2831" s="167"/>
      <c r="L2831" s="169"/>
    </row>
    <row r="2832" spans="2:12" x14ac:dyDescent="0.25">
      <c r="B2832" s="167"/>
      <c r="L2832" s="169"/>
    </row>
    <row r="2833" spans="2:12" x14ac:dyDescent="0.25">
      <c r="B2833" s="167"/>
      <c r="L2833" s="169"/>
    </row>
    <row r="2834" spans="2:12" x14ac:dyDescent="0.25">
      <c r="B2834" s="167"/>
      <c r="L2834" s="169"/>
    </row>
    <row r="2835" spans="2:12" x14ac:dyDescent="0.25">
      <c r="B2835" s="167"/>
      <c r="L2835" s="169"/>
    </row>
    <row r="2836" spans="2:12" x14ac:dyDescent="0.25">
      <c r="B2836" s="167"/>
      <c r="L2836" s="169"/>
    </row>
    <row r="2837" spans="2:12" x14ac:dyDescent="0.25">
      <c r="B2837" s="167"/>
      <c r="L2837" s="169"/>
    </row>
    <row r="2838" spans="2:12" x14ac:dyDescent="0.25">
      <c r="B2838" s="167"/>
      <c r="L2838" s="169"/>
    </row>
    <row r="2839" spans="2:12" x14ac:dyDescent="0.25">
      <c r="B2839" s="167"/>
      <c r="L2839" s="169"/>
    </row>
    <row r="2840" spans="2:12" x14ac:dyDescent="0.25">
      <c r="B2840" s="167"/>
      <c r="L2840" s="169"/>
    </row>
    <row r="2841" spans="2:12" x14ac:dyDescent="0.25">
      <c r="B2841" s="167"/>
      <c r="L2841" s="169"/>
    </row>
    <row r="2842" spans="2:12" x14ac:dyDescent="0.25">
      <c r="B2842" s="167"/>
      <c r="L2842" s="169"/>
    </row>
    <row r="2843" spans="2:12" x14ac:dyDescent="0.25">
      <c r="B2843" s="167"/>
      <c r="L2843" s="169"/>
    </row>
    <row r="2844" spans="2:12" x14ac:dyDescent="0.25">
      <c r="B2844" s="167"/>
      <c r="L2844" s="169"/>
    </row>
    <row r="2845" spans="2:12" x14ac:dyDescent="0.25">
      <c r="B2845" s="167"/>
      <c r="L2845" s="169"/>
    </row>
    <row r="2846" spans="2:12" x14ac:dyDescent="0.25">
      <c r="B2846" s="167"/>
      <c r="L2846" s="169"/>
    </row>
    <row r="2847" spans="2:12" x14ac:dyDescent="0.25">
      <c r="B2847" s="167"/>
      <c r="L2847" s="169"/>
    </row>
    <row r="2848" spans="2:12" x14ac:dyDescent="0.25">
      <c r="B2848" s="167"/>
      <c r="L2848" s="169"/>
    </row>
    <row r="2849" spans="2:12" x14ac:dyDescent="0.25">
      <c r="B2849" s="167"/>
      <c r="L2849" s="169"/>
    </row>
    <row r="2850" spans="2:12" x14ac:dyDescent="0.25">
      <c r="B2850" s="167"/>
      <c r="L2850" s="169"/>
    </row>
    <row r="2851" spans="2:12" x14ac:dyDescent="0.25">
      <c r="B2851" s="167"/>
      <c r="L2851" s="169"/>
    </row>
    <row r="2852" spans="2:12" x14ac:dyDescent="0.25">
      <c r="B2852" s="167"/>
      <c r="L2852" s="169"/>
    </row>
    <row r="2853" spans="2:12" x14ac:dyDescent="0.25">
      <c r="B2853" s="167"/>
      <c r="L2853" s="169"/>
    </row>
    <row r="2854" spans="2:12" x14ac:dyDescent="0.25">
      <c r="B2854" s="167"/>
      <c r="L2854" s="169"/>
    </row>
    <row r="2855" spans="2:12" x14ac:dyDescent="0.25">
      <c r="B2855" s="167"/>
      <c r="L2855" s="169"/>
    </row>
    <row r="2856" spans="2:12" x14ac:dyDescent="0.25">
      <c r="B2856" s="167"/>
      <c r="L2856" s="169"/>
    </row>
    <row r="2857" spans="2:12" x14ac:dyDescent="0.25">
      <c r="B2857" s="167"/>
      <c r="L2857" s="169"/>
    </row>
    <row r="2858" spans="2:12" x14ac:dyDescent="0.25">
      <c r="B2858" s="167"/>
      <c r="L2858" s="169"/>
    </row>
    <row r="2859" spans="2:12" x14ac:dyDescent="0.25">
      <c r="B2859" s="167"/>
      <c r="L2859" s="169"/>
    </row>
    <row r="2860" spans="2:12" x14ac:dyDescent="0.25">
      <c r="B2860" s="167"/>
      <c r="L2860" s="169"/>
    </row>
    <row r="2861" spans="2:12" x14ac:dyDescent="0.25">
      <c r="B2861" s="167"/>
      <c r="L2861" s="169"/>
    </row>
    <row r="2862" spans="2:12" x14ac:dyDescent="0.25">
      <c r="B2862" s="167"/>
      <c r="L2862" s="169"/>
    </row>
    <row r="2863" spans="2:12" x14ac:dyDescent="0.25">
      <c r="B2863" s="167"/>
      <c r="L2863" s="169"/>
    </row>
    <row r="2864" spans="2:12" x14ac:dyDescent="0.25">
      <c r="B2864" s="167"/>
      <c r="L2864" s="169"/>
    </row>
    <row r="2865" spans="2:12" x14ac:dyDescent="0.25">
      <c r="B2865" s="167"/>
      <c r="L2865" s="169"/>
    </row>
    <row r="2866" spans="2:12" x14ac:dyDescent="0.25">
      <c r="B2866" s="167"/>
      <c r="L2866" s="169"/>
    </row>
    <row r="2867" spans="2:12" x14ac:dyDescent="0.25">
      <c r="B2867" s="167"/>
      <c r="L2867" s="169"/>
    </row>
    <row r="2868" spans="2:12" x14ac:dyDescent="0.25">
      <c r="B2868" s="167"/>
      <c r="L2868" s="169"/>
    </row>
    <row r="2869" spans="2:12" x14ac:dyDescent="0.25">
      <c r="B2869" s="167"/>
      <c r="L2869" s="169"/>
    </row>
    <row r="2870" spans="2:12" x14ac:dyDescent="0.25">
      <c r="B2870" s="167"/>
      <c r="L2870" s="169"/>
    </row>
    <row r="2871" spans="2:12" x14ac:dyDescent="0.25">
      <c r="B2871" s="167"/>
      <c r="L2871" s="169"/>
    </row>
    <row r="2872" spans="2:12" x14ac:dyDescent="0.25">
      <c r="B2872" s="167"/>
      <c r="L2872" s="169"/>
    </row>
    <row r="2873" spans="2:12" x14ac:dyDescent="0.25">
      <c r="B2873" s="167"/>
      <c r="L2873" s="169"/>
    </row>
    <row r="2874" spans="2:12" x14ac:dyDescent="0.25">
      <c r="B2874" s="167"/>
      <c r="L2874" s="169"/>
    </row>
    <row r="2875" spans="2:12" x14ac:dyDescent="0.25">
      <c r="B2875" s="167"/>
      <c r="L2875" s="169"/>
    </row>
    <row r="2876" spans="2:12" x14ac:dyDescent="0.25">
      <c r="B2876" s="167"/>
      <c r="L2876" s="169"/>
    </row>
    <row r="2877" spans="2:12" x14ac:dyDescent="0.25">
      <c r="B2877" s="167"/>
      <c r="L2877" s="169"/>
    </row>
    <row r="2878" spans="2:12" x14ac:dyDescent="0.25">
      <c r="B2878" s="167"/>
      <c r="L2878" s="169"/>
    </row>
    <row r="2879" spans="2:12" x14ac:dyDescent="0.25">
      <c r="B2879" s="167"/>
      <c r="L2879" s="169"/>
    </row>
    <row r="2880" spans="2:12" x14ac:dyDescent="0.25">
      <c r="B2880" s="167"/>
      <c r="L2880" s="169"/>
    </row>
    <row r="2881" spans="2:12" x14ac:dyDescent="0.25">
      <c r="B2881" s="167"/>
      <c r="L2881" s="169"/>
    </row>
    <row r="2882" spans="2:12" x14ac:dyDescent="0.25">
      <c r="B2882" s="167"/>
      <c r="L2882" s="169"/>
    </row>
    <row r="2883" spans="2:12" x14ac:dyDescent="0.25">
      <c r="B2883" s="167"/>
      <c r="L2883" s="169"/>
    </row>
    <row r="2884" spans="2:12" x14ac:dyDescent="0.25">
      <c r="B2884" s="167"/>
      <c r="L2884" s="169"/>
    </row>
    <row r="2885" spans="2:12" x14ac:dyDescent="0.25">
      <c r="B2885" s="167"/>
      <c r="L2885" s="169"/>
    </row>
    <row r="2886" spans="2:12" x14ac:dyDescent="0.25">
      <c r="B2886" s="167"/>
      <c r="L2886" s="169"/>
    </row>
    <row r="2887" spans="2:12" x14ac:dyDescent="0.25">
      <c r="B2887" s="167"/>
      <c r="L2887" s="169"/>
    </row>
    <row r="2888" spans="2:12" x14ac:dyDescent="0.25">
      <c r="B2888" s="167"/>
      <c r="L2888" s="169"/>
    </row>
    <row r="2889" spans="2:12" x14ac:dyDescent="0.25">
      <c r="B2889" s="167"/>
      <c r="L2889" s="169"/>
    </row>
    <row r="2890" spans="2:12" x14ac:dyDescent="0.25">
      <c r="B2890" s="167"/>
      <c r="L2890" s="169"/>
    </row>
    <row r="2891" spans="2:12" x14ac:dyDescent="0.25">
      <c r="B2891" s="167"/>
      <c r="L2891" s="169"/>
    </row>
    <row r="2892" spans="2:12" x14ac:dyDescent="0.25">
      <c r="B2892" s="167"/>
      <c r="L2892" s="169"/>
    </row>
    <row r="2893" spans="2:12" x14ac:dyDescent="0.25">
      <c r="B2893" s="167"/>
      <c r="L2893" s="169"/>
    </row>
    <row r="2894" spans="2:12" x14ac:dyDescent="0.25">
      <c r="B2894" s="167"/>
      <c r="L2894" s="169"/>
    </row>
    <row r="2895" spans="2:12" x14ac:dyDescent="0.25">
      <c r="B2895" s="167"/>
      <c r="L2895" s="169"/>
    </row>
    <row r="2896" spans="2:12" x14ac:dyDescent="0.25">
      <c r="B2896" s="167"/>
      <c r="L2896" s="169"/>
    </row>
    <row r="2897" spans="2:12" x14ac:dyDescent="0.25">
      <c r="B2897" s="167"/>
      <c r="L2897" s="169"/>
    </row>
    <row r="2898" spans="2:12" x14ac:dyDescent="0.25">
      <c r="B2898" s="167"/>
      <c r="L2898" s="169"/>
    </row>
    <row r="2899" spans="2:12" x14ac:dyDescent="0.25">
      <c r="B2899" s="167"/>
      <c r="L2899" s="169"/>
    </row>
    <row r="2900" spans="2:12" x14ac:dyDescent="0.25">
      <c r="B2900" s="167"/>
      <c r="L2900" s="169"/>
    </row>
    <row r="2901" spans="2:12" x14ac:dyDescent="0.25">
      <c r="B2901" s="167"/>
      <c r="L2901" s="169"/>
    </row>
    <row r="2902" spans="2:12" x14ac:dyDescent="0.25">
      <c r="B2902" s="167"/>
      <c r="L2902" s="169"/>
    </row>
    <row r="2903" spans="2:12" x14ac:dyDescent="0.25">
      <c r="B2903" s="167"/>
      <c r="L2903" s="169"/>
    </row>
    <row r="2904" spans="2:12" x14ac:dyDescent="0.25">
      <c r="B2904" s="167"/>
      <c r="L2904" s="169"/>
    </row>
    <row r="2905" spans="2:12" x14ac:dyDescent="0.25">
      <c r="B2905" s="167"/>
      <c r="L2905" s="169"/>
    </row>
    <row r="2906" spans="2:12" x14ac:dyDescent="0.25">
      <c r="B2906" s="167"/>
      <c r="L2906" s="169"/>
    </row>
    <row r="2907" spans="2:12" x14ac:dyDescent="0.25">
      <c r="B2907" s="167"/>
      <c r="L2907" s="169"/>
    </row>
    <row r="2908" spans="2:12" x14ac:dyDescent="0.25">
      <c r="B2908" s="167"/>
      <c r="L2908" s="169"/>
    </row>
    <row r="2909" spans="2:12" x14ac:dyDescent="0.25">
      <c r="B2909" s="167"/>
      <c r="L2909" s="169"/>
    </row>
    <row r="2910" spans="2:12" x14ac:dyDescent="0.25">
      <c r="B2910" s="167"/>
      <c r="L2910" s="169"/>
    </row>
    <row r="2911" spans="2:12" x14ac:dyDescent="0.25">
      <c r="B2911" s="167"/>
      <c r="L2911" s="169"/>
    </row>
    <row r="2912" spans="2:12" x14ac:dyDescent="0.25">
      <c r="B2912" s="167"/>
      <c r="L2912" s="169"/>
    </row>
    <row r="2913" spans="2:12" x14ac:dyDescent="0.25">
      <c r="B2913" s="167"/>
      <c r="L2913" s="169"/>
    </row>
    <row r="2914" spans="2:12" x14ac:dyDescent="0.25">
      <c r="B2914" s="167"/>
      <c r="L2914" s="169"/>
    </row>
    <row r="2915" spans="2:12" x14ac:dyDescent="0.25">
      <c r="B2915" s="167"/>
      <c r="L2915" s="169"/>
    </row>
    <row r="2916" spans="2:12" x14ac:dyDescent="0.25">
      <c r="B2916" s="167"/>
      <c r="L2916" s="169"/>
    </row>
    <row r="2917" spans="2:12" x14ac:dyDescent="0.25">
      <c r="B2917" s="167"/>
      <c r="L2917" s="169"/>
    </row>
    <row r="2918" spans="2:12" x14ac:dyDescent="0.25">
      <c r="B2918" s="167"/>
      <c r="L2918" s="169"/>
    </row>
    <row r="2919" spans="2:12" x14ac:dyDescent="0.25">
      <c r="B2919" s="167"/>
      <c r="L2919" s="169"/>
    </row>
    <row r="2920" spans="2:12" x14ac:dyDescent="0.25">
      <c r="B2920" s="167"/>
      <c r="L2920" s="169"/>
    </row>
    <row r="2921" spans="2:12" x14ac:dyDescent="0.25">
      <c r="B2921" s="167"/>
      <c r="L2921" s="169"/>
    </row>
    <row r="2922" spans="2:12" x14ac:dyDescent="0.25">
      <c r="B2922" s="167"/>
      <c r="L2922" s="169"/>
    </row>
    <row r="2923" spans="2:12" x14ac:dyDescent="0.25">
      <c r="B2923" s="167"/>
      <c r="L2923" s="169"/>
    </row>
    <row r="2924" spans="2:12" x14ac:dyDescent="0.25">
      <c r="B2924" s="167"/>
      <c r="L2924" s="169"/>
    </row>
    <row r="2925" spans="2:12" x14ac:dyDescent="0.25">
      <c r="B2925" s="167"/>
      <c r="L2925" s="169"/>
    </row>
    <row r="2926" spans="2:12" x14ac:dyDescent="0.25">
      <c r="B2926" s="167"/>
      <c r="L2926" s="169"/>
    </row>
    <row r="2927" spans="2:12" x14ac:dyDescent="0.25">
      <c r="B2927" s="167"/>
      <c r="L2927" s="169"/>
    </row>
    <row r="2928" spans="2:12" x14ac:dyDescent="0.25">
      <c r="B2928" s="167"/>
      <c r="L2928" s="169"/>
    </row>
    <row r="2929" spans="2:12" x14ac:dyDescent="0.25">
      <c r="B2929" s="167"/>
      <c r="L2929" s="169"/>
    </row>
    <row r="2930" spans="2:12" x14ac:dyDescent="0.25">
      <c r="B2930" s="167"/>
      <c r="L2930" s="169"/>
    </row>
    <row r="2931" spans="2:12" x14ac:dyDescent="0.25">
      <c r="B2931" s="167"/>
      <c r="L2931" s="169"/>
    </row>
    <row r="2932" spans="2:12" x14ac:dyDescent="0.25">
      <c r="B2932" s="167"/>
      <c r="L2932" s="169"/>
    </row>
    <row r="2933" spans="2:12" x14ac:dyDescent="0.25">
      <c r="B2933" s="167"/>
      <c r="L2933" s="169"/>
    </row>
    <row r="2934" spans="2:12" x14ac:dyDescent="0.25">
      <c r="B2934" s="167"/>
      <c r="L2934" s="169"/>
    </row>
    <row r="2935" spans="2:12" x14ac:dyDescent="0.25">
      <c r="B2935" s="167"/>
      <c r="L2935" s="169"/>
    </row>
    <row r="2936" spans="2:12" x14ac:dyDescent="0.25">
      <c r="B2936" s="167"/>
      <c r="L2936" s="169"/>
    </row>
    <row r="2937" spans="2:12" x14ac:dyDescent="0.25">
      <c r="B2937" s="167"/>
      <c r="L2937" s="169"/>
    </row>
    <row r="2938" spans="2:12" x14ac:dyDescent="0.25">
      <c r="B2938" s="167"/>
      <c r="L2938" s="169"/>
    </row>
    <row r="2939" spans="2:12" x14ac:dyDescent="0.25">
      <c r="B2939" s="167"/>
      <c r="L2939" s="169"/>
    </row>
    <row r="2940" spans="2:12" x14ac:dyDescent="0.25">
      <c r="B2940" s="167"/>
      <c r="L2940" s="169"/>
    </row>
    <row r="2941" spans="2:12" x14ac:dyDescent="0.25">
      <c r="B2941" s="167"/>
      <c r="L2941" s="169"/>
    </row>
    <row r="2942" spans="2:12" x14ac:dyDescent="0.25">
      <c r="B2942" s="167"/>
      <c r="L2942" s="169"/>
    </row>
    <row r="2943" spans="2:12" x14ac:dyDescent="0.25">
      <c r="B2943" s="167"/>
      <c r="L2943" s="169"/>
    </row>
    <row r="2944" spans="2:12" x14ac:dyDescent="0.25">
      <c r="B2944" s="167"/>
      <c r="L2944" s="169"/>
    </row>
    <row r="2945" spans="2:12" x14ac:dyDescent="0.25">
      <c r="B2945" s="167"/>
      <c r="L2945" s="169"/>
    </row>
    <row r="2946" spans="2:12" x14ac:dyDescent="0.25">
      <c r="B2946" s="167"/>
      <c r="L2946" s="169"/>
    </row>
    <row r="2947" spans="2:12" x14ac:dyDescent="0.25">
      <c r="B2947" s="167"/>
      <c r="L2947" s="169"/>
    </row>
    <row r="2948" spans="2:12" x14ac:dyDescent="0.25">
      <c r="B2948" s="167"/>
      <c r="L2948" s="169"/>
    </row>
    <row r="2949" spans="2:12" x14ac:dyDescent="0.25">
      <c r="B2949" s="167"/>
      <c r="L2949" s="169"/>
    </row>
    <row r="2950" spans="2:12" x14ac:dyDescent="0.25">
      <c r="B2950" s="167"/>
      <c r="L2950" s="169"/>
    </row>
    <row r="2951" spans="2:12" x14ac:dyDescent="0.25">
      <c r="B2951" s="167"/>
      <c r="L2951" s="169"/>
    </row>
    <row r="2952" spans="2:12" x14ac:dyDescent="0.25">
      <c r="B2952" s="167"/>
      <c r="L2952" s="169"/>
    </row>
    <row r="2953" spans="2:12" x14ac:dyDescent="0.25">
      <c r="B2953" s="167"/>
      <c r="L2953" s="169"/>
    </row>
    <row r="2954" spans="2:12" x14ac:dyDescent="0.25">
      <c r="B2954" s="167"/>
      <c r="L2954" s="169"/>
    </row>
    <row r="2955" spans="2:12" x14ac:dyDescent="0.25">
      <c r="B2955" s="167"/>
      <c r="L2955" s="169"/>
    </row>
    <row r="2956" spans="2:12" x14ac:dyDescent="0.25">
      <c r="B2956" s="167"/>
      <c r="L2956" s="169"/>
    </row>
    <row r="2957" spans="2:12" x14ac:dyDescent="0.25">
      <c r="B2957" s="167"/>
      <c r="L2957" s="169"/>
    </row>
    <row r="2958" spans="2:12" x14ac:dyDescent="0.25">
      <c r="B2958" s="167"/>
      <c r="L2958" s="169"/>
    </row>
    <row r="2959" spans="2:12" x14ac:dyDescent="0.25">
      <c r="B2959" s="167"/>
      <c r="L2959" s="169"/>
    </row>
    <row r="2960" spans="2:12" x14ac:dyDescent="0.25">
      <c r="B2960" s="167"/>
      <c r="L2960" s="169"/>
    </row>
    <row r="2961" spans="2:12" x14ac:dyDescent="0.25">
      <c r="B2961" s="167"/>
      <c r="L2961" s="169"/>
    </row>
    <row r="2962" spans="2:12" x14ac:dyDescent="0.25">
      <c r="B2962" s="167"/>
      <c r="L2962" s="169"/>
    </row>
    <row r="2963" spans="2:12" x14ac:dyDescent="0.25">
      <c r="B2963" s="167"/>
      <c r="L2963" s="169"/>
    </row>
    <row r="2964" spans="2:12" x14ac:dyDescent="0.25">
      <c r="B2964" s="167"/>
      <c r="L2964" s="169"/>
    </row>
    <row r="2965" spans="2:12" x14ac:dyDescent="0.25">
      <c r="B2965" s="167"/>
      <c r="L2965" s="169"/>
    </row>
    <row r="2966" spans="2:12" x14ac:dyDescent="0.25">
      <c r="B2966" s="167"/>
      <c r="L2966" s="169"/>
    </row>
    <row r="2967" spans="2:12" x14ac:dyDescent="0.25">
      <c r="B2967" s="167"/>
      <c r="L2967" s="169"/>
    </row>
    <row r="2968" spans="2:12" x14ac:dyDescent="0.25">
      <c r="B2968" s="167"/>
      <c r="L2968" s="169"/>
    </row>
    <row r="2969" spans="2:12" x14ac:dyDescent="0.25">
      <c r="B2969" s="167"/>
      <c r="L2969" s="169"/>
    </row>
    <row r="2970" spans="2:12" x14ac:dyDescent="0.25">
      <c r="B2970" s="167"/>
      <c r="L2970" s="169"/>
    </row>
    <row r="2971" spans="2:12" x14ac:dyDescent="0.25">
      <c r="B2971" s="167"/>
      <c r="L2971" s="169"/>
    </row>
    <row r="2972" spans="2:12" x14ac:dyDescent="0.25">
      <c r="B2972" s="167"/>
      <c r="L2972" s="169"/>
    </row>
    <row r="2973" spans="2:12" x14ac:dyDescent="0.25">
      <c r="B2973" s="167"/>
      <c r="L2973" s="169"/>
    </row>
    <row r="2974" spans="2:12" x14ac:dyDescent="0.25">
      <c r="B2974" s="167"/>
      <c r="L2974" s="169"/>
    </row>
    <row r="2975" spans="2:12" x14ac:dyDescent="0.25">
      <c r="B2975" s="167"/>
      <c r="L2975" s="169"/>
    </row>
    <row r="2976" spans="2:12" x14ac:dyDescent="0.25">
      <c r="B2976" s="167"/>
      <c r="L2976" s="169"/>
    </row>
    <row r="2977" spans="2:12" x14ac:dyDescent="0.25">
      <c r="B2977" s="167"/>
      <c r="L2977" s="169"/>
    </row>
    <row r="2978" spans="2:12" x14ac:dyDescent="0.25">
      <c r="B2978" s="167"/>
      <c r="L2978" s="169"/>
    </row>
    <row r="2979" spans="2:12" x14ac:dyDescent="0.25">
      <c r="B2979" s="167"/>
      <c r="L2979" s="169"/>
    </row>
    <row r="2980" spans="2:12" x14ac:dyDescent="0.25">
      <c r="B2980" s="167"/>
      <c r="L2980" s="169"/>
    </row>
    <row r="2981" spans="2:12" x14ac:dyDescent="0.25">
      <c r="B2981" s="167"/>
      <c r="L2981" s="169"/>
    </row>
    <row r="2982" spans="2:12" x14ac:dyDescent="0.25">
      <c r="B2982" s="167"/>
      <c r="L2982" s="169"/>
    </row>
    <row r="2983" spans="2:12" x14ac:dyDescent="0.25">
      <c r="B2983" s="167"/>
      <c r="L2983" s="169"/>
    </row>
    <row r="2984" spans="2:12" x14ac:dyDescent="0.25">
      <c r="B2984" s="167"/>
      <c r="L2984" s="169"/>
    </row>
    <row r="2985" spans="2:12" x14ac:dyDescent="0.25">
      <c r="B2985" s="167"/>
      <c r="L2985" s="169"/>
    </row>
    <row r="2986" spans="2:12" x14ac:dyDescent="0.25">
      <c r="B2986" s="167"/>
      <c r="L2986" s="169"/>
    </row>
    <row r="2987" spans="2:12" x14ac:dyDescent="0.25">
      <c r="B2987" s="167"/>
      <c r="L2987" s="169"/>
    </row>
    <row r="2988" spans="2:12" x14ac:dyDescent="0.25">
      <c r="B2988" s="167"/>
      <c r="L2988" s="169"/>
    </row>
    <row r="2989" spans="2:12" x14ac:dyDescent="0.25">
      <c r="B2989" s="167"/>
      <c r="L2989" s="169"/>
    </row>
    <row r="2990" spans="2:12" x14ac:dyDescent="0.25">
      <c r="B2990" s="167"/>
      <c r="L2990" s="169"/>
    </row>
    <row r="2991" spans="2:12" x14ac:dyDescent="0.25">
      <c r="B2991" s="167"/>
      <c r="L2991" s="169"/>
    </row>
    <row r="2992" spans="2:12" x14ac:dyDescent="0.25">
      <c r="B2992" s="167"/>
      <c r="L2992" s="169"/>
    </row>
    <row r="2993" spans="2:12" x14ac:dyDescent="0.25">
      <c r="B2993" s="167"/>
      <c r="L2993" s="169"/>
    </row>
    <row r="2994" spans="2:12" x14ac:dyDescent="0.25">
      <c r="B2994" s="167"/>
      <c r="L2994" s="169"/>
    </row>
    <row r="2995" spans="2:12" x14ac:dyDescent="0.25">
      <c r="B2995" s="167"/>
      <c r="L2995" s="169"/>
    </row>
    <row r="2996" spans="2:12" x14ac:dyDescent="0.25">
      <c r="B2996" s="167"/>
      <c r="L2996" s="169"/>
    </row>
    <row r="2997" spans="2:12" x14ac:dyDescent="0.25">
      <c r="B2997" s="167"/>
      <c r="L2997" s="169"/>
    </row>
    <row r="2998" spans="2:12" x14ac:dyDescent="0.25">
      <c r="B2998" s="167"/>
      <c r="L2998" s="169"/>
    </row>
    <row r="2999" spans="2:12" x14ac:dyDescent="0.25">
      <c r="B2999" s="167"/>
      <c r="L2999" s="169"/>
    </row>
    <row r="3000" spans="2:12" x14ac:dyDescent="0.25">
      <c r="B3000" s="167"/>
      <c r="L3000" s="169"/>
    </row>
    <row r="3001" spans="2:12" x14ac:dyDescent="0.25">
      <c r="B3001" s="167"/>
      <c r="L3001" s="169"/>
    </row>
    <row r="3002" spans="2:12" x14ac:dyDescent="0.25">
      <c r="B3002" s="167"/>
      <c r="L3002" s="169"/>
    </row>
    <row r="3003" spans="2:12" x14ac:dyDescent="0.25">
      <c r="B3003" s="167"/>
      <c r="L3003" s="169"/>
    </row>
    <row r="3004" spans="2:12" x14ac:dyDescent="0.25">
      <c r="B3004" s="167"/>
      <c r="L3004" s="169"/>
    </row>
    <row r="3005" spans="2:12" x14ac:dyDescent="0.25">
      <c r="B3005" s="167"/>
      <c r="L3005" s="169"/>
    </row>
    <row r="3006" spans="2:12" x14ac:dyDescent="0.25">
      <c r="B3006" s="167"/>
      <c r="L3006" s="169"/>
    </row>
    <row r="3007" spans="2:12" x14ac:dyDescent="0.25">
      <c r="B3007" s="167"/>
      <c r="L3007" s="169"/>
    </row>
    <row r="3008" spans="2:12" x14ac:dyDescent="0.25">
      <c r="B3008" s="167"/>
      <c r="L3008" s="169"/>
    </row>
    <row r="3009" spans="2:12" x14ac:dyDescent="0.25">
      <c r="B3009" s="167"/>
      <c r="L3009" s="169"/>
    </row>
    <row r="3010" spans="2:12" x14ac:dyDescent="0.25">
      <c r="B3010" s="167"/>
      <c r="L3010" s="169"/>
    </row>
    <row r="3011" spans="2:12" x14ac:dyDescent="0.25">
      <c r="B3011" s="167"/>
      <c r="L3011" s="169"/>
    </row>
    <row r="3012" spans="2:12" x14ac:dyDescent="0.25">
      <c r="B3012" s="167"/>
      <c r="L3012" s="169"/>
    </row>
    <row r="3013" spans="2:12" x14ac:dyDescent="0.25">
      <c r="B3013" s="167"/>
      <c r="L3013" s="169"/>
    </row>
    <row r="3014" spans="2:12" x14ac:dyDescent="0.25">
      <c r="B3014" s="167"/>
      <c r="L3014" s="169"/>
    </row>
    <row r="3015" spans="2:12" x14ac:dyDescent="0.25">
      <c r="B3015" s="167"/>
      <c r="L3015" s="169"/>
    </row>
    <row r="3016" spans="2:12" x14ac:dyDescent="0.25">
      <c r="B3016" s="167"/>
      <c r="L3016" s="169"/>
    </row>
    <row r="3017" spans="2:12" x14ac:dyDescent="0.25">
      <c r="B3017" s="167"/>
      <c r="L3017" s="169"/>
    </row>
    <row r="3018" spans="2:12" x14ac:dyDescent="0.25">
      <c r="B3018" s="167"/>
      <c r="L3018" s="169"/>
    </row>
    <row r="3019" spans="2:12" x14ac:dyDescent="0.25">
      <c r="B3019" s="167"/>
      <c r="L3019" s="169"/>
    </row>
    <row r="3020" spans="2:12" x14ac:dyDescent="0.25">
      <c r="B3020" s="167"/>
      <c r="L3020" s="169"/>
    </row>
    <row r="3021" spans="2:12" x14ac:dyDescent="0.25">
      <c r="B3021" s="167"/>
      <c r="L3021" s="169"/>
    </row>
    <row r="3022" spans="2:12" x14ac:dyDescent="0.25">
      <c r="B3022" s="167"/>
      <c r="L3022" s="169"/>
    </row>
    <row r="3023" spans="2:12" x14ac:dyDescent="0.25">
      <c r="B3023" s="167"/>
      <c r="L3023" s="169"/>
    </row>
    <row r="3024" spans="2:12" x14ac:dyDescent="0.25">
      <c r="B3024" s="167"/>
      <c r="L3024" s="169"/>
    </row>
    <row r="3025" spans="2:12" x14ac:dyDescent="0.25">
      <c r="B3025" s="167"/>
      <c r="L3025" s="169"/>
    </row>
    <row r="3026" spans="2:12" x14ac:dyDescent="0.25">
      <c r="B3026" s="167"/>
      <c r="L3026" s="169"/>
    </row>
    <row r="3027" spans="2:12" x14ac:dyDescent="0.25">
      <c r="B3027" s="167"/>
      <c r="L3027" s="169"/>
    </row>
    <row r="3028" spans="2:12" x14ac:dyDescent="0.25">
      <c r="B3028" s="167"/>
      <c r="L3028" s="169"/>
    </row>
    <row r="3029" spans="2:12" x14ac:dyDescent="0.25">
      <c r="B3029" s="167"/>
      <c r="L3029" s="169"/>
    </row>
    <row r="3030" spans="2:12" x14ac:dyDescent="0.25">
      <c r="B3030" s="167"/>
      <c r="L3030" s="169"/>
    </row>
    <row r="3031" spans="2:12" x14ac:dyDescent="0.25">
      <c r="B3031" s="167"/>
      <c r="L3031" s="169"/>
    </row>
    <row r="3032" spans="2:12" x14ac:dyDescent="0.25">
      <c r="B3032" s="167"/>
      <c r="L3032" s="169"/>
    </row>
    <row r="3033" spans="2:12" x14ac:dyDescent="0.25">
      <c r="B3033" s="167"/>
      <c r="L3033" s="169"/>
    </row>
    <row r="3034" spans="2:12" x14ac:dyDescent="0.25">
      <c r="B3034" s="167"/>
      <c r="L3034" s="169"/>
    </row>
    <row r="3035" spans="2:12" x14ac:dyDescent="0.25">
      <c r="B3035" s="167"/>
      <c r="L3035" s="169"/>
    </row>
    <row r="3036" spans="2:12" x14ac:dyDescent="0.25">
      <c r="B3036" s="167"/>
      <c r="L3036" s="169"/>
    </row>
    <row r="3037" spans="2:12" x14ac:dyDescent="0.25">
      <c r="B3037" s="167"/>
      <c r="L3037" s="169"/>
    </row>
    <row r="3038" spans="2:12" x14ac:dyDescent="0.25">
      <c r="B3038" s="167"/>
      <c r="L3038" s="169"/>
    </row>
    <row r="3039" spans="2:12" x14ac:dyDescent="0.25">
      <c r="B3039" s="167"/>
      <c r="L3039" s="169"/>
    </row>
    <row r="3040" spans="2:12" x14ac:dyDescent="0.25">
      <c r="B3040" s="167"/>
      <c r="L3040" s="169"/>
    </row>
    <row r="3041" spans="2:12" x14ac:dyDescent="0.25">
      <c r="B3041" s="167"/>
      <c r="L3041" s="169"/>
    </row>
    <row r="3042" spans="2:12" x14ac:dyDescent="0.25">
      <c r="B3042" s="167"/>
      <c r="L3042" s="169"/>
    </row>
    <row r="3043" spans="2:12" x14ac:dyDescent="0.25">
      <c r="B3043" s="167"/>
      <c r="L3043" s="169"/>
    </row>
    <row r="3044" spans="2:12" x14ac:dyDescent="0.25">
      <c r="B3044" s="167"/>
      <c r="L3044" s="169"/>
    </row>
    <row r="3045" spans="2:12" x14ac:dyDescent="0.25">
      <c r="B3045" s="167"/>
      <c r="L3045" s="169"/>
    </row>
    <row r="3046" spans="2:12" x14ac:dyDescent="0.25">
      <c r="B3046" s="167"/>
      <c r="L3046" s="169"/>
    </row>
    <row r="3047" spans="2:12" x14ac:dyDescent="0.25">
      <c r="B3047" s="167"/>
      <c r="L3047" s="169"/>
    </row>
    <row r="3048" spans="2:12" x14ac:dyDescent="0.25">
      <c r="B3048" s="167"/>
      <c r="L3048" s="169"/>
    </row>
    <row r="3049" spans="2:12" x14ac:dyDescent="0.25">
      <c r="B3049" s="167"/>
      <c r="L3049" s="169"/>
    </row>
    <row r="3050" spans="2:12" x14ac:dyDescent="0.25">
      <c r="B3050" s="167"/>
      <c r="L3050" s="169"/>
    </row>
    <row r="3051" spans="2:12" x14ac:dyDescent="0.25">
      <c r="B3051" s="167"/>
      <c r="L3051" s="169"/>
    </row>
    <row r="3052" spans="2:12" x14ac:dyDescent="0.25">
      <c r="B3052" s="167"/>
      <c r="L3052" s="169"/>
    </row>
    <row r="3053" spans="2:12" x14ac:dyDescent="0.25">
      <c r="B3053" s="167"/>
      <c r="L3053" s="169"/>
    </row>
    <row r="3054" spans="2:12" x14ac:dyDescent="0.25">
      <c r="B3054" s="167"/>
      <c r="L3054" s="169"/>
    </row>
    <row r="3055" spans="2:12" x14ac:dyDescent="0.25">
      <c r="B3055" s="167"/>
      <c r="L3055" s="169"/>
    </row>
    <row r="3056" spans="2:12" x14ac:dyDescent="0.25">
      <c r="B3056" s="167"/>
      <c r="L3056" s="169"/>
    </row>
    <row r="3057" spans="2:12" x14ac:dyDescent="0.25">
      <c r="B3057" s="167"/>
      <c r="L3057" s="169"/>
    </row>
    <row r="3058" spans="2:12" x14ac:dyDescent="0.25">
      <c r="B3058" s="167"/>
      <c r="L3058" s="169"/>
    </row>
    <row r="3059" spans="2:12" x14ac:dyDescent="0.25">
      <c r="B3059" s="167"/>
      <c r="L3059" s="169"/>
    </row>
    <row r="3060" spans="2:12" x14ac:dyDescent="0.25">
      <c r="B3060" s="167"/>
      <c r="L3060" s="169"/>
    </row>
    <row r="3061" spans="2:12" x14ac:dyDescent="0.25">
      <c r="B3061" s="167"/>
      <c r="L3061" s="169"/>
    </row>
    <row r="3062" spans="2:12" x14ac:dyDescent="0.25">
      <c r="B3062" s="167"/>
      <c r="L3062" s="169"/>
    </row>
    <row r="3063" spans="2:12" x14ac:dyDescent="0.25">
      <c r="B3063" s="167"/>
      <c r="L3063" s="169"/>
    </row>
    <row r="3064" spans="2:12" x14ac:dyDescent="0.25">
      <c r="B3064" s="167"/>
      <c r="L3064" s="169"/>
    </row>
    <row r="3065" spans="2:12" x14ac:dyDescent="0.25">
      <c r="B3065" s="167"/>
      <c r="L3065" s="169"/>
    </row>
    <row r="3066" spans="2:12" x14ac:dyDescent="0.25">
      <c r="B3066" s="167"/>
      <c r="L3066" s="169"/>
    </row>
    <row r="3067" spans="2:12" x14ac:dyDescent="0.25">
      <c r="B3067" s="167"/>
      <c r="L3067" s="169"/>
    </row>
    <row r="3068" spans="2:12" x14ac:dyDescent="0.25">
      <c r="B3068" s="167"/>
      <c r="L3068" s="169"/>
    </row>
    <row r="3069" spans="2:12" x14ac:dyDescent="0.25">
      <c r="B3069" s="167"/>
      <c r="L3069" s="169"/>
    </row>
    <row r="3070" spans="2:12" x14ac:dyDescent="0.25">
      <c r="B3070" s="167"/>
      <c r="L3070" s="169"/>
    </row>
    <row r="3071" spans="2:12" x14ac:dyDescent="0.25">
      <c r="B3071" s="167"/>
      <c r="L3071" s="169"/>
    </row>
    <row r="3072" spans="2:12" x14ac:dyDescent="0.25">
      <c r="B3072" s="167"/>
      <c r="L3072" s="169"/>
    </row>
    <row r="3073" spans="2:12" x14ac:dyDescent="0.25">
      <c r="B3073" s="167"/>
      <c r="L3073" s="169"/>
    </row>
    <row r="3074" spans="2:12" x14ac:dyDescent="0.25">
      <c r="B3074" s="167"/>
      <c r="L3074" s="169"/>
    </row>
    <row r="3075" spans="2:12" x14ac:dyDescent="0.25">
      <c r="B3075" s="167"/>
      <c r="L3075" s="169"/>
    </row>
    <row r="3076" spans="2:12" x14ac:dyDescent="0.25">
      <c r="B3076" s="167"/>
      <c r="L3076" s="169"/>
    </row>
    <row r="3077" spans="2:12" x14ac:dyDescent="0.25">
      <c r="B3077" s="167"/>
      <c r="L3077" s="169"/>
    </row>
    <row r="3078" spans="2:12" x14ac:dyDescent="0.25">
      <c r="B3078" s="167"/>
      <c r="L3078" s="169"/>
    </row>
    <row r="3079" spans="2:12" x14ac:dyDescent="0.25">
      <c r="B3079" s="167"/>
      <c r="L3079" s="169"/>
    </row>
    <row r="3080" spans="2:12" x14ac:dyDescent="0.25">
      <c r="B3080" s="167"/>
      <c r="L3080" s="169"/>
    </row>
    <row r="3081" spans="2:12" x14ac:dyDescent="0.25">
      <c r="B3081" s="167"/>
      <c r="L3081" s="169"/>
    </row>
    <row r="3082" spans="2:12" x14ac:dyDescent="0.25">
      <c r="B3082" s="167"/>
      <c r="L3082" s="169"/>
    </row>
    <row r="3083" spans="2:12" x14ac:dyDescent="0.25">
      <c r="B3083" s="167"/>
      <c r="L3083" s="169"/>
    </row>
    <row r="3084" spans="2:12" x14ac:dyDescent="0.25">
      <c r="B3084" s="167"/>
      <c r="L3084" s="169"/>
    </row>
    <row r="3085" spans="2:12" x14ac:dyDescent="0.25">
      <c r="B3085" s="167"/>
      <c r="L3085" s="169"/>
    </row>
    <row r="3086" spans="2:12" x14ac:dyDescent="0.25">
      <c r="B3086" s="167"/>
      <c r="L3086" s="169"/>
    </row>
    <row r="3087" spans="2:12" x14ac:dyDescent="0.25">
      <c r="B3087" s="167"/>
      <c r="L3087" s="169"/>
    </row>
    <row r="3088" spans="2:12" x14ac:dyDescent="0.25">
      <c r="B3088" s="167"/>
      <c r="L3088" s="169"/>
    </row>
    <row r="3089" spans="2:12" x14ac:dyDescent="0.25">
      <c r="B3089" s="167"/>
      <c r="L3089" s="169"/>
    </row>
    <row r="3090" spans="2:12" x14ac:dyDescent="0.25">
      <c r="B3090" s="167"/>
      <c r="L3090" s="169"/>
    </row>
    <row r="3091" spans="2:12" x14ac:dyDescent="0.25">
      <c r="B3091" s="167"/>
      <c r="L3091" s="169"/>
    </row>
    <row r="3092" spans="2:12" x14ac:dyDescent="0.25">
      <c r="B3092" s="167"/>
      <c r="L3092" s="169"/>
    </row>
    <row r="3093" spans="2:12" x14ac:dyDescent="0.25">
      <c r="B3093" s="167"/>
      <c r="L3093" s="169"/>
    </row>
    <row r="3094" spans="2:12" x14ac:dyDescent="0.25">
      <c r="B3094" s="167"/>
      <c r="L3094" s="169"/>
    </row>
    <row r="3095" spans="2:12" x14ac:dyDescent="0.25">
      <c r="B3095" s="167"/>
      <c r="L3095" s="169"/>
    </row>
    <row r="3096" spans="2:12" x14ac:dyDescent="0.25">
      <c r="B3096" s="167"/>
      <c r="L3096" s="169"/>
    </row>
    <row r="3097" spans="2:12" x14ac:dyDescent="0.25">
      <c r="B3097" s="167"/>
      <c r="L3097" s="169"/>
    </row>
    <row r="3098" spans="2:12" x14ac:dyDescent="0.25">
      <c r="B3098" s="167"/>
      <c r="L3098" s="169"/>
    </row>
    <row r="3099" spans="2:12" x14ac:dyDescent="0.25">
      <c r="B3099" s="167"/>
      <c r="L3099" s="169"/>
    </row>
    <row r="3100" spans="2:12" x14ac:dyDescent="0.25">
      <c r="B3100" s="167"/>
      <c r="L3100" s="169"/>
    </row>
    <row r="3101" spans="2:12" x14ac:dyDescent="0.25">
      <c r="B3101" s="167"/>
      <c r="L3101" s="169"/>
    </row>
    <row r="3102" spans="2:12" x14ac:dyDescent="0.25">
      <c r="B3102" s="167"/>
      <c r="L3102" s="169"/>
    </row>
    <row r="3103" spans="2:12" x14ac:dyDescent="0.25">
      <c r="B3103" s="167"/>
      <c r="L3103" s="169"/>
    </row>
    <row r="3104" spans="2:12" x14ac:dyDescent="0.25">
      <c r="B3104" s="167"/>
      <c r="L3104" s="169"/>
    </row>
    <row r="3105" spans="2:12" x14ac:dyDescent="0.25">
      <c r="B3105" s="167"/>
      <c r="L3105" s="169"/>
    </row>
    <row r="3106" spans="2:12" x14ac:dyDescent="0.25">
      <c r="B3106" s="167"/>
      <c r="L3106" s="169"/>
    </row>
    <row r="3107" spans="2:12" x14ac:dyDescent="0.25">
      <c r="B3107" s="167"/>
      <c r="L3107" s="169"/>
    </row>
    <row r="3108" spans="2:12" x14ac:dyDescent="0.25">
      <c r="B3108" s="167"/>
      <c r="L3108" s="169"/>
    </row>
    <row r="3109" spans="2:12" x14ac:dyDescent="0.25">
      <c r="B3109" s="167"/>
      <c r="L3109" s="169"/>
    </row>
    <row r="3110" spans="2:12" x14ac:dyDescent="0.25">
      <c r="B3110" s="167"/>
      <c r="L3110" s="169"/>
    </row>
    <row r="3111" spans="2:12" x14ac:dyDescent="0.25">
      <c r="B3111" s="167"/>
      <c r="L3111" s="169"/>
    </row>
    <row r="3112" spans="2:12" x14ac:dyDescent="0.25">
      <c r="B3112" s="167"/>
      <c r="L3112" s="169"/>
    </row>
    <row r="3113" spans="2:12" x14ac:dyDescent="0.25">
      <c r="B3113" s="167"/>
      <c r="L3113" s="169"/>
    </row>
    <row r="3114" spans="2:12" x14ac:dyDescent="0.25">
      <c r="B3114" s="167"/>
      <c r="L3114" s="169"/>
    </row>
    <row r="3115" spans="2:12" x14ac:dyDescent="0.25">
      <c r="B3115" s="167"/>
      <c r="L3115" s="169"/>
    </row>
    <row r="3116" spans="2:12" x14ac:dyDescent="0.25">
      <c r="B3116" s="167"/>
      <c r="L3116" s="169"/>
    </row>
    <row r="3117" spans="2:12" x14ac:dyDescent="0.25">
      <c r="B3117" s="167"/>
      <c r="L3117" s="169"/>
    </row>
    <row r="3118" spans="2:12" x14ac:dyDescent="0.25">
      <c r="B3118" s="167"/>
      <c r="L3118" s="169"/>
    </row>
    <row r="3119" spans="2:12" x14ac:dyDescent="0.25">
      <c r="B3119" s="167"/>
      <c r="L3119" s="169"/>
    </row>
    <row r="3120" spans="2:12" x14ac:dyDescent="0.25">
      <c r="B3120" s="167"/>
      <c r="L3120" s="169"/>
    </row>
    <row r="3121" spans="2:12" x14ac:dyDescent="0.25">
      <c r="B3121" s="167"/>
      <c r="L3121" s="169"/>
    </row>
    <row r="3122" spans="2:12" x14ac:dyDescent="0.25">
      <c r="B3122" s="167"/>
      <c r="L3122" s="169"/>
    </row>
    <row r="3123" spans="2:12" x14ac:dyDescent="0.25">
      <c r="B3123" s="167"/>
      <c r="L3123" s="169"/>
    </row>
    <row r="3124" spans="2:12" x14ac:dyDescent="0.25">
      <c r="B3124" s="167"/>
      <c r="L3124" s="169"/>
    </row>
    <row r="3125" spans="2:12" x14ac:dyDescent="0.25">
      <c r="B3125" s="167"/>
      <c r="L3125" s="169"/>
    </row>
    <row r="3126" spans="2:12" x14ac:dyDescent="0.25">
      <c r="B3126" s="167"/>
      <c r="L3126" s="169"/>
    </row>
    <row r="3127" spans="2:12" x14ac:dyDescent="0.25">
      <c r="B3127" s="167"/>
      <c r="L3127" s="169"/>
    </row>
    <row r="3128" spans="2:12" x14ac:dyDescent="0.25">
      <c r="B3128" s="167"/>
      <c r="L3128" s="169"/>
    </row>
    <row r="3129" spans="2:12" x14ac:dyDescent="0.25">
      <c r="B3129" s="167"/>
      <c r="L3129" s="169"/>
    </row>
    <row r="3130" spans="2:12" x14ac:dyDescent="0.25">
      <c r="B3130" s="167"/>
      <c r="L3130" s="169"/>
    </row>
    <row r="3131" spans="2:12" x14ac:dyDescent="0.25">
      <c r="B3131" s="167"/>
      <c r="L3131" s="169"/>
    </row>
    <row r="3132" spans="2:12" x14ac:dyDescent="0.25">
      <c r="B3132" s="167"/>
      <c r="L3132" s="169"/>
    </row>
    <row r="3133" spans="2:12" x14ac:dyDescent="0.25">
      <c r="B3133" s="167"/>
      <c r="L3133" s="169"/>
    </row>
    <row r="3134" spans="2:12" x14ac:dyDescent="0.25">
      <c r="B3134" s="167"/>
      <c r="L3134" s="169"/>
    </row>
    <row r="3135" spans="2:12" x14ac:dyDescent="0.25">
      <c r="B3135" s="167"/>
      <c r="L3135" s="169"/>
    </row>
    <row r="3136" spans="2:12" x14ac:dyDescent="0.25">
      <c r="B3136" s="167"/>
      <c r="L3136" s="169"/>
    </row>
    <row r="3137" spans="2:12" x14ac:dyDescent="0.25">
      <c r="B3137" s="167"/>
      <c r="L3137" s="169"/>
    </row>
    <row r="3138" spans="2:12" x14ac:dyDescent="0.25">
      <c r="B3138" s="167"/>
      <c r="L3138" s="169"/>
    </row>
    <row r="3139" spans="2:12" x14ac:dyDescent="0.25">
      <c r="B3139" s="167"/>
      <c r="L3139" s="169"/>
    </row>
    <row r="3140" spans="2:12" x14ac:dyDescent="0.25">
      <c r="B3140" s="167"/>
      <c r="L3140" s="169"/>
    </row>
    <row r="3141" spans="2:12" x14ac:dyDescent="0.25">
      <c r="B3141" s="167"/>
      <c r="L3141" s="169"/>
    </row>
    <row r="3142" spans="2:12" x14ac:dyDescent="0.25">
      <c r="B3142" s="167"/>
      <c r="L3142" s="169"/>
    </row>
    <row r="3143" spans="2:12" x14ac:dyDescent="0.25">
      <c r="B3143" s="167"/>
      <c r="L3143" s="169"/>
    </row>
    <row r="3144" spans="2:12" x14ac:dyDescent="0.25">
      <c r="B3144" s="167"/>
      <c r="L3144" s="169"/>
    </row>
    <row r="3145" spans="2:12" x14ac:dyDescent="0.25">
      <c r="B3145" s="167"/>
      <c r="L3145" s="169"/>
    </row>
    <row r="3146" spans="2:12" x14ac:dyDescent="0.25">
      <c r="B3146" s="167"/>
      <c r="L3146" s="169"/>
    </row>
    <row r="3147" spans="2:12" x14ac:dyDescent="0.25">
      <c r="B3147" s="167"/>
      <c r="L3147" s="169"/>
    </row>
    <row r="3148" spans="2:12" x14ac:dyDescent="0.25">
      <c r="B3148" s="167"/>
      <c r="L3148" s="169"/>
    </row>
    <row r="3149" spans="2:12" x14ac:dyDescent="0.25">
      <c r="B3149" s="167"/>
      <c r="L3149" s="169"/>
    </row>
    <row r="3150" spans="2:12" x14ac:dyDescent="0.25">
      <c r="B3150" s="167"/>
      <c r="L3150" s="169"/>
    </row>
    <row r="3151" spans="2:12" x14ac:dyDescent="0.25">
      <c r="B3151" s="167"/>
      <c r="L3151" s="169"/>
    </row>
    <row r="3152" spans="2:12" x14ac:dyDescent="0.25">
      <c r="B3152" s="167"/>
      <c r="L3152" s="169"/>
    </row>
    <row r="3153" spans="2:12" x14ac:dyDescent="0.25">
      <c r="B3153" s="167"/>
      <c r="L3153" s="169"/>
    </row>
    <row r="3154" spans="2:12" x14ac:dyDescent="0.25">
      <c r="B3154" s="167"/>
      <c r="L3154" s="169"/>
    </row>
    <row r="3155" spans="2:12" x14ac:dyDescent="0.25">
      <c r="B3155" s="167"/>
      <c r="L3155" s="169"/>
    </row>
    <row r="3156" spans="2:12" x14ac:dyDescent="0.25">
      <c r="B3156" s="167"/>
      <c r="L3156" s="169"/>
    </row>
    <row r="3157" spans="2:12" x14ac:dyDescent="0.25">
      <c r="B3157" s="167"/>
      <c r="L3157" s="169"/>
    </row>
    <row r="3158" spans="2:12" x14ac:dyDescent="0.25">
      <c r="B3158" s="167"/>
      <c r="L3158" s="169"/>
    </row>
    <row r="3159" spans="2:12" x14ac:dyDescent="0.25">
      <c r="B3159" s="167"/>
      <c r="L3159" s="169"/>
    </row>
    <row r="3160" spans="2:12" x14ac:dyDescent="0.25">
      <c r="B3160" s="167"/>
      <c r="L3160" s="169"/>
    </row>
    <row r="3161" spans="2:12" x14ac:dyDescent="0.25">
      <c r="B3161" s="167"/>
      <c r="L3161" s="169"/>
    </row>
    <row r="3162" spans="2:12" x14ac:dyDescent="0.25">
      <c r="B3162" s="167"/>
      <c r="L3162" s="169"/>
    </row>
    <row r="3163" spans="2:12" x14ac:dyDescent="0.25">
      <c r="B3163" s="167"/>
      <c r="L3163" s="169"/>
    </row>
    <row r="3164" spans="2:12" x14ac:dyDescent="0.25">
      <c r="B3164" s="167"/>
      <c r="L3164" s="169"/>
    </row>
    <row r="3165" spans="2:12" x14ac:dyDescent="0.25">
      <c r="B3165" s="167"/>
      <c r="L3165" s="169"/>
    </row>
    <row r="3166" spans="2:12" x14ac:dyDescent="0.25">
      <c r="B3166" s="167"/>
      <c r="L3166" s="169"/>
    </row>
    <row r="3167" spans="2:12" x14ac:dyDescent="0.25">
      <c r="B3167" s="167"/>
      <c r="L3167" s="169"/>
    </row>
    <row r="3168" spans="2:12" x14ac:dyDescent="0.25">
      <c r="B3168" s="167"/>
      <c r="L3168" s="169"/>
    </row>
    <row r="3169" spans="2:12" x14ac:dyDescent="0.25">
      <c r="B3169" s="167"/>
      <c r="L3169" s="169"/>
    </row>
    <row r="3170" spans="2:12" x14ac:dyDescent="0.25">
      <c r="B3170" s="167"/>
      <c r="L3170" s="169"/>
    </row>
    <row r="3171" spans="2:12" x14ac:dyDescent="0.25">
      <c r="B3171" s="167"/>
      <c r="L3171" s="169"/>
    </row>
    <row r="3172" spans="2:12" x14ac:dyDescent="0.25">
      <c r="B3172" s="167"/>
      <c r="L3172" s="169"/>
    </row>
    <row r="3173" spans="2:12" x14ac:dyDescent="0.25">
      <c r="B3173" s="167"/>
      <c r="L3173" s="169"/>
    </row>
    <row r="3174" spans="2:12" x14ac:dyDescent="0.25">
      <c r="B3174" s="167"/>
      <c r="L3174" s="169"/>
    </row>
    <row r="3175" spans="2:12" x14ac:dyDescent="0.25">
      <c r="B3175" s="167"/>
      <c r="L3175" s="169"/>
    </row>
    <row r="3176" spans="2:12" x14ac:dyDescent="0.25">
      <c r="B3176" s="167"/>
      <c r="L3176" s="169"/>
    </row>
    <row r="3177" spans="2:12" x14ac:dyDescent="0.25">
      <c r="B3177" s="167"/>
      <c r="L3177" s="169"/>
    </row>
    <row r="3178" spans="2:12" x14ac:dyDescent="0.25">
      <c r="B3178" s="167"/>
      <c r="L3178" s="169"/>
    </row>
    <row r="3179" spans="2:12" x14ac:dyDescent="0.25">
      <c r="B3179" s="167"/>
      <c r="L3179" s="169"/>
    </row>
    <row r="3180" spans="2:12" x14ac:dyDescent="0.25">
      <c r="B3180" s="167"/>
      <c r="L3180" s="169"/>
    </row>
    <row r="3181" spans="2:12" x14ac:dyDescent="0.25">
      <c r="B3181" s="167"/>
      <c r="L3181" s="169"/>
    </row>
    <row r="3182" spans="2:12" x14ac:dyDescent="0.25">
      <c r="B3182" s="167"/>
      <c r="L3182" s="169"/>
    </row>
    <row r="3183" spans="2:12" x14ac:dyDescent="0.25">
      <c r="B3183" s="167"/>
      <c r="L3183" s="169"/>
    </row>
    <row r="3184" spans="2:12" x14ac:dyDescent="0.25">
      <c r="B3184" s="167"/>
      <c r="L3184" s="169"/>
    </row>
    <row r="3185" spans="2:12" x14ac:dyDescent="0.25">
      <c r="B3185" s="167"/>
      <c r="L3185" s="169"/>
    </row>
    <row r="3186" spans="2:12" x14ac:dyDescent="0.25">
      <c r="B3186" s="167"/>
      <c r="L3186" s="169"/>
    </row>
    <row r="3187" spans="2:12" x14ac:dyDescent="0.25">
      <c r="B3187" s="167"/>
      <c r="L3187" s="169"/>
    </row>
    <row r="3188" spans="2:12" x14ac:dyDescent="0.25">
      <c r="B3188" s="167"/>
      <c r="L3188" s="169"/>
    </row>
    <row r="3189" spans="2:12" x14ac:dyDescent="0.25">
      <c r="B3189" s="167"/>
      <c r="L3189" s="169"/>
    </row>
    <row r="3190" spans="2:12" x14ac:dyDescent="0.25">
      <c r="B3190" s="167"/>
      <c r="L3190" s="169"/>
    </row>
    <row r="3191" spans="2:12" x14ac:dyDescent="0.25">
      <c r="B3191" s="167"/>
      <c r="L3191" s="169"/>
    </row>
    <row r="3192" spans="2:12" x14ac:dyDescent="0.25">
      <c r="B3192" s="167"/>
      <c r="L3192" s="169"/>
    </row>
    <row r="3193" spans="2:12" x14ac:dyDescent="0.25">
      <c r="B3193" s="167"/>
      <c r="L3193" s="169"/>
    </row>
    <row r="3194" spans="2:12" x14ac:dyDescent="0.25">
      <c r="B3194" s="167"/>
      <c r="L3194" s="169"/>
    </row>
    <row r="3195" spans="2:12" x14ac:dyDescent="0.25">
      <c r="B3195" s="167"/>
      <c r="L3195" s="169"/>
    </row>
    <row r="3196" spans="2:12" x14ac:dyDescent="0.25">
      <c r="B3196" s="167"/>
      <c r="L3196" s="169"/>
    </row>
    <row r="3197" spans="2:12" x14ac:dyDescent="0.25">
      <c r="B3197" s="167"/>
      <c r="L3197" s="169"/>
    </row>
    <row r="3198" spans="2:12" x14ac:dyDescent="0.25">
      <c r="B3198" s="167"/>
      <c r="L3198" s="169"/>
    </row>
    <row r="3199" spans="2:12" x14ac:dyDescent="0.25">
      <c r="B3199" s="167"/>
      <c r="L3199" s="169"/>
    </row>
    <row r="3200" spans="2:12" x14ac:dyDescent="0.25">
      <c r="B3200" s="167"/>
      <c r="L3200" s="169"/>
    </row>
    <row r="3201" spans="2:12" x14ac:dyDescent="0.25">
      <c r="B3201" s="167"/>
      <c r="L3201" s="169"/>
    </row>
    <row r="3202" spans="2:12" x14ac:dyDescent="0.25">
      <c r="B3202" s="167"/>
      <c r="L3202" s="169"/>
    </row>
    <row r="3203" spans="2:12" x14ac:dyDescent="0.25">
      <c r="B3203" s="167"/>
      <c r="L3203" s="169"/>
    </row>
    <row r="3204" spans="2:12" x14ac:dyDescent="0.25">
      <c r="B3204" s="167"/>
      <c r="L3204" s="169"/>
    </row>
    <row r="3205" spans="2:12" x14ac:dyDescent="0.25">
      <c r="B3205" s="167"/>
      <c r="L3205" s="169"/>
    </row>
    <row r="3206" spans="2:12" x14ac:dyDescent="0.25">
      <c r="B3206" s="167"/>
      <c r="L3206" s="169"/>
    </row>
    <row r="3207" spans="2:12" x14ac:dyDescent="0.25">
      <c r="B3207" s="167"/>
      <c r="L3207" s="169"/>
    </row>
    <row r="3208" spans="2:12" x14ac:dyDescent="0.25">
      <c r="B3208" s="167"/>
      <c r="L3208" s="169"/>
    </row>
    <row r="3209" spans="2:12" x14ac:dyDescent="0.25">
      <c r="B3209" s="167"/>
      <c r="L3209" s="169"/>
    </row>
    <row r="3210" spans="2:12" x14ac:dyDescent="0.25">
      <c r="B3210" s="167"/>
      <c r="L3210" s="169"/>
    </row>
    <row r="3211" spans="2:12" x14ac:dyDescent="0.25">
      <c r="B3211" s="167"/>
      <c r="L3211" s="169"/>
    </row>
    <row r="3212" spans="2:12" x14ac:dyDescent="0.25">
      <c r="B3212" s="167"/>
      <c r="L3212" s="169"/>
    </row>
    <row r="3213" spans="2:12" x14ac:dyDescent="0.25">
      <c r="B3213" s="167"/>
      <c r="L3213" s="169"/>
    </row>
    <row r="3214" spans="2:12" x14ac:dyDescent="0.25">
      <c r="B3214" s="167"/>
      <c r="L3214" s="169"/>
    </row>
    <row r="3215" spans="2:12" x14ac:dyDescent="0.25">
      <c r="B3215" s="167"/>
      <c r="L3215" s="169"/>
    </row>
    <row r="3216" spans="2:12" x14ac:dyDescent="0.25">
      <c r="B3216" s="167"/>
      <c r="L3216" s="169"/>
    </row>
    <row r="3217" spans="2:12" x14ac:dyDescent="0.25">
      <c r="B3217" s="167"/>
      <c r="L3217" s="169"/>
    </row>
    <row r="3218" spans="2:12" x14ac:dyDescent="0.25">
      <c r="B3218" s="167"/>
      <c r="L3218" s="169"/>
    </row>
    <row r="3219" spans="2:12" x14ac:dyDescent="0.25">
      <c r="B3219" s="167"/>
      <c r="L3219" s="169"/>
    </row>
    <row r="3220" spans="2:12" x14ac:dyDescent="0.25">
      <c r="B3220" s="167"/>
      <c r="L3220" s="169"/>
    </row>
    <row r="3221" spans="2:12" x14ac:dyDescent="0.25">
      <c r="B3221" s="167"/>
      <c r="L3221" s="169"/>
    </row>
    <row r="3222" spans="2:12" x14ac:dyDescent="0.25">
      <c r="B3222" s="167"/>
      <c r="L3222" s="169"/>
    </row>
    <row r="3223" spans="2:12" x14ac:dyDescent="0.25">
      <c r="B3223" s="167"/>
      <c r="L3223" s="169"/>
    </row>
    <row r="3224" spans="2:12" x14ac:dyDescent="0.25">
      <c r="B3224" s="167"/>
      <c r="L3224" s="169"/>
    </row>
    <row r="3225" spans="2:12" x14ac:dyDescent="0.25">
      <c r="B3225" s="167"/>
      <c r="L3225" s="169"/>
    </row>
    <row r="3226" spans="2:12" x14ac:dyDescent="0.25">
      <c r="B3226" s="167"/>
      <c r="L3226" s="169"/>
    </row>
    <row r="3227" spans="2:12" x14ac:dyDescent="0.25">
      <c r="B3227" s="167"/>
      <c r="L3227" s="169"/>
    </row>
    <row r="3228" spans="2:12" x14ac:dyDescent="0.25">
      <c r="B3228" s="167"/>
      <c r="L3228" s="169"/>
    </row>
    <row r="3229" spans="2:12" x14ac:dyDescent="0.25">
      <c r="B3229" s="167"/>
      <c r="L3229" s="169"/>
    </row>
    <row r="3230" spans="2:12" x14ac:dyDescent="0.25">
      <c r="B3230" s="167"/>
      <c r="L3230" s="169"/>
    </row>
    <row r="3231" spans="2:12" x14ac:dyDescent="0.25">
      <c r="B3231" s="167"/>
      <c r="L3231" s="169"/>
    </row>
    <row r="3232" spans="2:12" x14ac:dyDescent="0.25">
      <c r="B3232" s="167"/>
      <c r="L3232" s="169"/>
    </row>
    <row r="3233" spans="2:12" x14ac:dyDescent="0.25">
      <c r="B3233" s="167"/>
      <c r="L3233" s="169"/>
    </row>
    <row r="3234" spans="2:12" x14ac:dyDescent="0.25">
      <c r="B3234" s="167"/>
      <c r="L3234" s="169"/>
    </row>
    <row r="3235" spans="2:12" x14ac:dyDescent="0.25">
      <c r="B3235" s="167"/>
      <c r="L3235" s="169"/>
    </row>
    <row r="3236" spans="2:12" x14ac:dyDescent="0.25">
      <c r="B3236" s="167"/>
      <c r="L3236" s="169"/>
    </row>
    <row r="3237" spans="2:12" x14ac:dyDescent="0.25">
      <c r="B3237" s="167"/>
      <c r="L3237" s="169"/>
    </row>
    <row r="3238" spans="2:12" x14ac:dyDescent="0.25">
      <c r="B3238" s="167"/>
      <c r="L3238" s="169"/>
    </row>
    <row r="3239" spans="2:12" x14ac:dyDescent="0.25">
      <c r="B3239" s="167"/>
      <c r="L3239" s="169"/>
    </row>
    <row r="3240" spans="2:12" x14ac:dyDescent="0.25">
      <c r="B3240" s="167"/>
      <c r="L3240" s="169"/>
    </row>
    <row r="3241" spans="2:12" x14ac:dyDescent="0.25">
      <c r="B3241" s="167"/>
      <c r="L3241" s="169"/>
    </row>
    <row r="3242" spans="2:12" x14ac:dyDescent="0.25">
      <c r="B3242" s="167"/>
      <c r="L3242" s="169"/>
    </row>
    <row r="3243" spans="2:12" x14ac:dyDescent="0.25">
      <c r="B3243" s="167"/>
      <c r="L3243" s="169"/>
    </row>
    <row r="3244" spans="2:12" x14ac:dyDescent="0.25">
      <c r="B3244" s="167"/>
      <c r="L3244" s="169"/>
    </row>
    <row r="3245" spans="2:12" x14ac:dyDescent="0.25">
      <c r="B3245" s="167"/>
      <c r="L3245" s="169"/>
    </row>
    <row r="3246" spans="2:12" x14ac:dyDescent="0.25">
      <c r="B3246" s="167"/>
      <c r="L3246" s="169"/>
    </row>
    <row r="3247" spans="2:12" x14ac:dyDescent="0.25">
      <c r="B3247" s="167"/>
      <c r="L3247" s="169"/>
    </row>
    <row r="3248" spans="2:12" x14ac:dyDescent="0.25">
      <c r="B3248" s="167"/>
      <c r="L3248" s="169"/>
    </row>
    <row r="3249" spans="2:12" x14ac:dyDescent="0.25">
      <c r="B3249" s="167"/>
      <c r="L3249" s="169"/>
    </row>
    <row r="3250" spans="2:12" x14ac:dyDescent="0.25">
      <c r="B3250" s="167"/>
      <c r="L3250" s="169"/>
    </row>
    <row r="3251" spans="2:12" x14ac:dyDescent="0.25">
      <c r="B3251" s="167"/>
      <c r="L3251" s="169"/>
    </row>
    <row r="3252" spans="2:12" x14ac:dyDescent="0.25">
      <c r="B3252" s="167"/>
      <c r="L3252" s="169"/>
    </row>
    <row r="3253" spans="2:12" x14ac:dyDescent="0.25">
      <c r="B3253" s="167"/>
      <c r="L3253" s="169"/>
    </row>
    <row r="3254" spans="2:12" x14ac:dyDescent="0.25">
      <c r="B3254" s="167"/>
      <c r="L3254" s="169"/>
    </row>
    <row r="3255" spans="2:12" x14ac:dyDescent="0.25">
      <c r="B3255" s="167"/>
      <c r="L3255" s="169"/>
    </row>
    <row r="3256" spans="2:12" x14ac:dyDescent="0.25">
      <c r="B3256" s="167"/>
      <c r="L3256" s="169"/>
    </row>
    <row r="3257" spans="2:12" x14ac:dyDescent="0.25">
      <c r="B3257" s="167"/>
      <c r="L3257" s="169"/>
    </row>
    <row r="3258" spans="2:12" x14ac:dyDescent="0.25">
      <c r="B3258" s="167"/>
      <c r="L3258" s="169"/>
    </row>
    <row r="3259" spans="2:12" x14ac:dyDescent="0.25">
      <c r="B3259" s="167"/>
      <c r="L3259" s="169"/>
    </row>
    <row r="3260" spans="2:12" x14ac:dyDescent="0.25">
      <c r="B3260" s="167"/>
      <c r="L3260" s="169"/>
    </row>
    <row r="3261" spans="2:12" x14ac:dyDescent="0.25">
      <c r="B3261" s="167"/>
      <c r="L3261" s="169"/>
    </row>
    <row r="3262" spans="2:12" x14ac:dyDescent="0.25">
      <c r="B3262" s="167"/>
      <c r="L3262" s="169"/>
    </row>
    <row r="3263" spans="2:12" x14ac:dyDescent="0.25">
      <c r="B3263" s="167"/>
      <c r="L3263" s="169"/>
    </row>
    <row r="3264" spans="2:12" x14ac:dyDescent="0.25">
      <c r="B3264" s="167"/>
      <c r="L3264" s="169"/>
    </row>
    <row r="3265" spans="2:12" x14ac:dyDescent="0.25">
      <c r="B3265" s="167"/>
      <c r="L3265" s="169"/>
    </row>
    <row r="3266" spans="2:12" x14ac:dyDescent="0.25">
      <c r="B3266" s="167"/>
      <c r="L3266" s="169"/>
    </row>
    <row r="3267" spans="2:12" x14ac:dyDescent="0.25">
      <c r="B3267" s="167"/>
      <c r="L3267" s="169"/>
    </row>
    <row r="3268" spans="2:12" x14ac:dyDescent="0.25">
      <c r="B3268" s="167"/>
      <c r="L3268" s="169"/>
    </row>
    <row r="3269" spans="2:12" x14ac:dyDescent="0.25">
      <c r="B3269" s="167"/>
      <c r="L3269" s="169"/>
    </row>
    <row r="3270" spans="2:12" x14ac:dyDescent="0.25">
      <c r="B3270" s="167"/>
      <c r="L3270" s="169"/>
    </row>
    <row r="3271" spans="2:12" x14ac:dyDescent="0.25">
      <c r="B3271" s="167"/>
      <c r="L3271" s="169"/>
    </row>
    <row r="3272" spans="2:12" x14ac:dyDescent="0.25">
      <c r="B3272" s="167"/>
      <c r="L3272" s="169"/>
    </row>
    <row r="3273" spans="2:12" x14ac:dyDescent="0.25">
      <c r="B3273" s="167"/>
      <c r="L3273" s="169"/>
    </row>
    <row r="3274" spans="2:12" x14ac:dyDescent="0.25">
      <c r="B3274" s="167"/>
      <c r="L3274" s="169"/>
    </row>
    <row r="3275" spans="2:12" x14ac:dyDescent="0.25">
      <c r="B3275" s="167"/>
      <c r="L3275" s="169"/>
    </row>
    <row r="3276" spans="2:12" x14ac:dyDescent="0.25">
      <c r="B3276" s="167"/>
      <c r="L3276" s="169"/>
    </row>
    <row r="3277" spans="2:12" x14ac:dyDescent="0.25">
      <c r="B3277" s="167"/>
      <c r="L3277" s="169"/>
    </row>
    <row r="3278" spans="2:12" x14ac:dyDescent="0.25">
      <c r="B3278" s="167"/>
      <c r="L3278" s="169"/>
    </row>
    <row r="3279" spans="2:12" x14ac:dyDescent="0.25">
      <c r="B3279" s="167"/>
      <c r="L3279" s="169"/>
    </row>
    <row r="3280" spans="2:12" x14ac:dyDescent="0.25">
      <c r="B3280" s="167"/>
      <c r="L3280" s="169"/>
    </row>
    <row r="3281" spans="2:12" x14ac:dyDescent="0.25">
      <c r="B3281" s="167"/>
      <c r="L3281" s="169"/>
    </row>
    <row r="3282" spans="2:12" x14ac:dyDescent="0.25">
      <c r="B3282" s="167"/>
      <c r="L3282" s="169"/>
    </row>
    <row r="3283" spans="2:12" x14ac:dyDescent="0.25">
      <c r="B3283" s="167"/>
      <c r="L3283" s="169"/>
    </row>
    <row r="3284" spans="2:12" x14ac:dyDescent="0.25">
      <c r="B3284" s="167"/>
      <c r="L3284" s="169"/>
    </row>
    <row r="3285" spans="2:12" x14ac:dyDescent="0.25">
      <c r="B3285" s="167"/>
      <c r="L3285" s="169"/>
    </row>
    <row r="3286" spans="2:12" x14ac:dyDescent="0.25">
      <c r="B3286" s="167"/>
      <c r="L3286" s="169"/>
    </row>
    <row r="3287" spans="2:12" x14ac:dyDescent="0.25">
      <c r="B3287" s="167"/>
      <c r="L3287" s="169"/>
    </row>
    <row r="3288" spans="2:12" x14ac:dyDescent="0.25">
      <c r="B3288" s="167"/>
      <c r="L3288" s="169"/>
    </row>
    <row r="3289" spans="2:12" x14ac:dyDescent="0.25">
      <c r="B3289" s="167"/>
      <c r="L3289" s="169"/>
    </row>
    <row r="3290" spans="2:12" x14ac:dyDescent="0.25">
      <c r="B3290" s="167"/>
      <c r="L3290" s="169"/>
    </row>
    <row r="3291" spans="2:12" x14ac:dyDescent="0.25">
      <c r="B3291" s="167"/>
      <c r="L3291" s="169"/>
    </row>
    <row r="3292" spans="2:12" x14ac:dyDescent="0.25">
      <c r="B3292" s="167"/>
      <c r="L3292" s="169"/>
    </row>
    <row r="3293" spans="2:12" x14ac:dyDescent="0.25">
      <c r="B3293" s="167"/>
      <c r="L3293" s="169"/>
    </row>
    <row r="3294" spans="2:12" x14ac:dyDescent="0.25">
      <c r="B3294" s="167"/>
      <c r="L3294" s="169"/>
    </row>
    <row r="3295" spans="2:12" x14ac:dyDescent="0.25">
      <c r="B3295" s="167"/>
      <c r="L3295" s="169"/>
    </row>
    <row r="3296" spans="2:12" x14ac:dyDescent="0.25">
      <c r="B3296" s="167"/>
      <c r="L3296" s="169"/>
    </row>
    <row r="3297" spans="2:12" x14ac:dyDescent="0.25">
      <c r="B3297" s="167"/>
      <c r="L3297" s="169"/>
    </row>
    <row r="3298" spans="2:12" x14ac:dyDescent="0.25">
      <c r="B3298" s="167"/>
      <c r="L3298" s="169"/>
    </row>
    <row r="3299" spans="2:12" x14ac:dyDescent="0.25">
      <c r="B3299" s="167"/>
      <c r="L3299" s="169"/>
    </row>
    <row r="3300" spans="2:12" x14ac:dyDescent="0.25">
      <c r="B3300" s="167"/>
      <c r="L3300" s="169"/>
    </row>
    <row r="3301" spans="2:12" x14ac:dyDescent="0.25">
      <c r="B3301" s="167"/>
      <c r="L3301" s="169"/>
    </row>
    <row r="3302" spans="2:12" x14ac:dyDescent="0.25">
      <c r="B3302" s="167"/>
      <c r="L3302" s="169"/>
    </row>
    <row r="3303" spans="2:12" x14ac:dyDescent="0.25">
      <c r="B3303" s="167"/>
      <c r="L3303" s="169"/>
    </row>
    <row r="3304" spans="2:12" x14ac:dyDescent="0.25">
      <c r="B3304" s="167"/>
      <c r="L3304" s="169"/>
    </row>
    <row r="3305" spans="2:12" x14ac:dyDescent="0.25">
      <c r="B3305" s="167"/>
      <c r="L3305" s="169"/>
    </row>
    <row r="3306" spans="2:12" x14ac:dyDescent="0.25">
      <c r="B3306" s="167"/>
      <c r="L3306" s="169"/>
    </row>
    <row r="3307" spans="2:12" x14ac:dyDescent="0.25">
      <c r="B3307" s="167"/>
      <c r="L3307" s="169"/>
    </row>
    <row r="3308" spans="2:12" x14ac:dyDescent="0.25">
      <c r="B3308" s="167"/>
      <c r="L3308" s="169"/>
    </row>
    <row r="3309" spans="2:12" x14ac:dyDescent="0.25">
      <c r="B3309" s="167"/>
      <c r="L3309" s="169"/>
    </row>
    <row r="3310" spans="2:12" x14ac:dyDescent="0.25">
      <c r="B3310" s="167"/>
      <c r="L3310" s="169"/>
    </row>
    <row r="3311" spans="2:12" x14ac:dyDescent="0.25">
      <c r="B3311" s="167"/>
      <c r="L3311" s="169"/>
    </row>
    <row r="3312" spans="2:12" x14ac:dyDescent="0.25">
      <c r="B3312" s="167"/>
      <c r="L3312" s="169"/>
    </row>
    <row r="3313" spans="2:12" x14ac:dyDescent="0.25">
      <c r="B3313" s="167"/>
      <c r="L3313" s="169"/>
    </row>
    <row r="3314" spans="2:12" x14ac:dyDescent="0.25">
      <c r="B3314" s="167"/>
      <c r="L3314" s="169"/>
    </row>
    <row r="3315" spans="2:12" x14ac:dyDescent="0.25">
      <c r="B3315" s="167"/>
      <c r="L3315" s="169"/>
    </row>
    <row r="3316" spans="2:12" x14ac:dyDescent="0.25">
      <c r="B3316" s="167"/>
      <c r="L3316" s="169"/>
    </row>
    <row r="3317" spans="2:12" x14ac:dyDescent="0.25">
      <c r="B3317" s="167"/>
      <c r="L3317" s="169"/>
    </row>
    <row r="3318" spans="2:12" x14ac:dyDescent="0.25">
      <c r="B3318" s="167"/>
      <c r="L3318" s="169"/>
    </row>
    <row r="3319" spans="2:12" x14ac:dyDescent="0.25">
      <c r="B3319" s="167"/>
      <c r="L3319" s="169"/>
    </row>
    <row r="3320" spans="2:12" x14ac:dyDescent="0.25">
      <c r="B3320" s="167"/>
      <c r="L3320" s="169"/>
    </row>
    <row r="3321" spans="2:12" x14ac:dyDescent="0.25">
      <c r="B3321" s="167"/>
      <c r="L3321" s="169"/>
    </row>
    <row r="3322" spans="2:12" x14ac:dyDescent="0.25">
      <c r="B3322" s="167"/>
      <c r="L3322" s="169"/>
    </row>
    <row r="3323" spans="2:12" x14ac:dyDescent="0.25">
      <c r="B3323" s="167"/>
      <c r="L3323" s="169"/>
    </row>
    <row r="3324" spans="2:12" x14ac:dyDescent="0.25">
      <c r="B3324" s="167"/>
      <c r="L3324" s="169"/>
    </row>
    <row r="3325" spans="2:12" x14ac:dyDescent="0.25">
      <c r="B3325" s="167"/>
      <c r="L3325" s="169"/>
    </row>
    <row r="3326" spans="2:12" x14ac:dyDescent="0.25">
      <c r="B3326" s="167"/>
      <c r="L3326" s="169"/>
    </row>
    <row r="3327" spans="2:12" x14ac:dyDescent="0.25">
      <c r="B3327" s="167"/>
      <c r="L3327" s="169"/>
    </row>
    <row r="3328" spans="2:12" x14ac:dyDescent="0.25">
      <c r="B3328" s="167"/>
      <c r="L3328" s="169"/>
    </row>
    <row r="3329" spans="2:12" x14ac:dyDescent="0.25">
      <c r="B3329" s="167"/>
      <c r="L3329" s="169"/>
    </row>
    <row r="3330" spans="2:12" x14ac:dyDescent="0.25">
      <c r="B3330" s="167"/>
      <c r="L3330" s="169"/>
    </row>
    <row r="3331" spans="2:12" x14ac:dyDescent="0.25">
      <c r="B3331" s="167"/>
      <c r="L3331" s="169"/>
    </row>
    <row r="3332" spans="2:12" x14ac:dyDescent="0.25">
      <c r="B3332" s="167"/>
      <c r="L3332" s="169"/>
    </row>
    <row r="3333" spans="2:12" x14ac:dyDescent="0.25">
      <c r="B3333" s="167"/>
      <c r="L3333" s="169"/>
    </row>
    <row r="3334" spans="2:12" x14ac:dyDescent="0.25">
      <c r="B3334" s="167"/>
      <c r="L3334" s="169"/>
    </row>
    <row r="3335" spans="2:12" x14ac:dyDescent="0.25">
      <c r="B3335" s="167"/>
      <c r="L3335" s="169"/>
    </row>
    <row r="3336" spans="2:12" x14ac:dyDescent="0.25">
      <c r="B3336" s="167"/>
      <c r="L3336" s="169"/>
    </row>
    <row r="3337" spans="2:12" x14ac:dyDescent="0.25">
      <c r="B3337" s="167"/>
      <c r="L3337" s="169"/>
    </row>
    <row r="3338" spans="2:12" x14ac:dyDescent="0.25">
      <c r="B3338" s="167"/>
      <c r="L3338" s="169"/>
    </row>
    <row r="3339" spans="2:12" x14ac:dyDescent="0.25">
      <c r="B3339" s="167"/>
      <c r="L3339" s="169"/>
    </row>
    <row r="3340" spans="2:12" x14ac:dyDescent="0.25">
      <c r="B3340" s="167"/>
      <c r="L3340" s="169"/>
    </row>
    <row r="3341" spans="2:12" x14ac:dyDescent="0.25">
      <c r="B3341" s="167"/>
      <c r="L3341" s="169"/>
    </row>
    <row r="3342" spans="2:12" x14ac:dyDescent="0.25">
      <c r="B3342" s="167"/>
      <c r="L3342" s="169"/>
    </row>
    <row r="3343" spans="2:12" x14ac:dyDescent="0.25">
      <c r="B3343" s="167"/>
      <c r="L3343" s="169"/>
    </row>
    <row r="3344" spans="2:12" x14ac:dyDescent="0.25">
      <c r="B3344" s="167"/>
      <c r="L3344" s="169"/>
    </row>
    <row r="3345" spans="2:12" x14ac:dyDescent="0.25">
      <c r="B3345" s="167"/>
      <c r="L3345" s="169"/>
    </row>
    <row r="3346" spans="2:12" x14ac:dyDescent="0.25">
      <c r="B3346" s="167"/>
      <c r="L3346" s="169"/>
    </row>
    <row r="3347" spans="2:12" x14ac:dyDescent="0.25">
      <c r="B3347" s="167"/>
      <c r="L3347" s="169"/>
    </row>
    <row r="3348" spans="2:12" x14ac:dyDescent="0.25">
      <c r="B3348" s="167"/>
      <c r="L3348" s="169"/>
    </row>
    <row r="3349" spans="2:12" x14ac:dyDescent="0.25">
      <c r="B3349" s="167"/>
      <c r="L3349" s="169"/>
    </row>
    <row r="3350" spans="2:12" x14ac:dyDescent="0.25">
      <c r="B3350" s="167"/>
      <c r="L3350" s="169"/>
    </row>
    <row r="3351" spans="2:12" x14ac:dyDescent="0.25">
      <c r="B3351" s="167"/>
      <c r="L3351" s="169"/>
    </row>
    <row r="3352" spans="2:12" x14ac:dyDescent="0.25">
      <c r="B3352" s="167"/>
      <c r="L3352" s="169"/>
    </row>
    <row r="3353" spans="2:12" x14ac:dyDescent="0.25">
      <c r="B3353" s="167"/>
      <c r="L3353" s="169"/>
    </row>
    <row r="3354" spans="2:12" x14ac:dyDescent="0.25">
      <c r="B3354" s="167"/>
      <c r="L3354" s="169"/>
    </row>
    <row r="3355" spans="2:12" x14ac:dyDescent="0.25">
      <c r="B3355" s="167"/>
      <c r="L3355" s="169"/>
    </row>
    <row r="3356" spans="2:12" x14ac:dyDescent="0.25">
      <c r="B3356" s="167"/>
      <c r="L3356" s="169"/>
    </row>
    <row r="3357" spans="2:12" x14ac:dyDescent="0.25">
      <c r="B3357" s="167"/>
      <c r="L3357" s="169"/>
    </row>
    <row r="3358" spans="2:12" x14ac:dyDescent="0.25">
      <c r="B3358" s="167"/>
      <c r="L3358" s="169"/>
    </row>
    <row r="3359" spans="2:12" x14ac:dyDescent="0.25">
      <c r="B3359" s="167"/>
      <c r="L3359" s="169"/>
    </row>
    <row r="3360" spans="2:12" x14ac:dyDescent="0.25">
      <c r="B3360" s="167"/>
      <c r="L3360" s="169"/>
    </row>
    <row r="3361" spans="2:12" x14ac:dyDescent="0.25">
      <c r="B3361" s="167"/>
      <c r="L3361" s="169"/>
    </row>
    <row r="3362" spans="2:12" x14ac:dyDescent="0.25">
      <c r="B3362" s="167"/>
      <c r="L3362" s="169"/>
    </row>
    <row r="3363" spans="2:12" x14ac:dyDescent="0.25">
      <c r="B3363" s="167"/>
      <c r="L3363" s="169"/>
    </row>
    <row r="3364" spans="2:12" x14ac:dyDescent="0.25">
      <c r="B3364" s="167"/>
      <c r="L3364" s="169"/>
    </row>
    <row r="3365" spans="2:12" x14ac:dyDescent="0.25">
      <c r="B3365" s="167"/>
      <c r="L3365" s="169"/>
    </row>
    <row r="3366" spans="2:12" x14ac:dyDescent="0.25">
      <c r="B3366" s="167"/>
      <c r="L3366" s="169"/>
    </row>
    <row r="3367" spans="2:12" x14ac:dyDescent="0.25">
      <c r="B3367" s="167"/>
      <c r="L3367" s="169"/>
    </row>
    <row r="3368" spans="2:12" x14ac:dyDescent="0.25">
      <c r="B3368" s="167"/>
      <c r="L3368" s="169"/>
    </row>
    <row r="3369" spans="2:12" x14ac:dyDescent="0.25">
      <c r="B3369" s="167"/>
      <c r="L3369" s="169"/>
    </row>
    <row r="3370" spans="2:12" x14ac:dyDescent="0.25">
      <c r="B3370" s="167"/>
      <c r="L3370" s="169"/>
    </row>
    <row r="3371" spans="2:12" x14ac:dyDescent="0.25">
      <c r="B3371" s="167"/>
      <c r="L3371" s="169"/>
    </row>
    <row r="3372" spans="2:12" x14ac:dyDescent="0.25">
      <c r="B3372" s="167"/>
      <c r="L3372" s="169"/>
    </row>
    <row r="3373" spans="2:12" x14ac:dyDescent="0.25">
      <c r="B3373" s="167"/>
      <c r="L3373" s="169"/>
    </row>
    <row r="3374" spans="2:12" x14ac:dyDescent="0.25">
      <c r="B3374" s="167"/>
      <c r="L3374" s="169"/>
    </row>
    <row r="3375" spans="2:12" x14ac:dyDescent="0.25">
      <c r="B3375" s="167"/>
      <c r="L3375" s="169"/>
    </row>
    <row r="3376" spans="2:12" x14ac:dyDescent="0.25">
      <c r="B3376" s="167"/>
      <c r="L3376" s="169"/>
    </row>
    <row r="3377" spans="2:12" x14ac:dyDescent="0.25">
      <c r="B3377" s="167"/>
      <c r="L3377" s="169"/>
    </row>
    <row r="3378" spans="2:12" x14ac:dyDescent="0.25">
      <c r="B3378" s="167"/>
      <c r="L3378" s="169"/>
    </row>
    <row r="3379" spans="2:12" x14ac:dyDescent="0.25">
      <c r="B3379" s="167"/>
      <c r="L3379" s="169"/>
    </row>
    <row r="3380" spans="2:12" x14ac:dyDescent="0.25">
      <c r="B3380" s="167"/>
      <c r="L3380" s="169"/>
    </row>
    <row r="3381" spans="2:12" x14ac:dyDescent="0.25">
      <c r="B3381" s="167"/>
      <c r="L3381" s="169"/>
    </row>
    <row r="3382" spans="2:12" x14ac:dyDescent="0.25">
      <c r="B3382" s="167"/>
      <c r="L3382" s="169"/>
    </row>
    <row r="3383" spans="2:12" x14ac:dyDescent="0.25">
      <c r="B3383" s="167"/>
      <c r="L3383" s="169"/>
    </row>
    <row r="3384" spans="2:12" x14ac:dyDescent="0.25">
      <c r="B3384" s="167"/>
      <c r="L3384" s="169"/>
    </row>
    <row r="3385" spans="2:12" x14ac:dyDescent="0.25">
      <c r="B3385" s="167"/>
      <c r="L3385" s="169"/>
    </row>
    <row r="3386" spans="2:12" x14ac:dyDescent="0.25">
      <c r="B3386" s="167"/>
      <c r="L3386" s="169"/>
    </row>
    <row r="3387" spans="2:12" x14ac:dyDescent="0.25">
      <c r="B3387" s="167"/>
      <c r="L3387" s="169"/>
    </row>
    <row r="3388" spans="2:12" x14ac:dyDescent="0.25">
      <c r="B3388" s="167"/>
      <c r="L3388" s="169"/>
    </row>
    <row r="3389" spans="2:12" x14ac:dyDescent="0.25">
      <c r="B3389" s="167"/>
      <c r="L3389" s="169"/>
    </row>
    <row r="3390" spans="2:12" x14ac:dyDescent="0.25">
      <c r="B3390" s="167"/>
      <c r="L3390" s="169"/>
    </row>
    <row r="3391" spans="2:12" x14ac:dyDescent="0.25">
      <c r="B3391" s="167"/>
      <c r="L3391" s="169"/>
    </row>
    <row r="3392" spans="2:12" x14ac:dyDescent="0.25">
      <c r="B3392" s="167"/>
      <c r="L3392" s="169"/>
    </row>
    <row r="3393" spans="2:12" x14ac:dyDescent="0.25">
      <c r="B3393" s="167"/>
      <c r="L3393" s="169"/>
    </row>
    <row r="3394" spans="2:12" x14ac:dyDescent="0.25">
      <c r="B3394" s="167"/>
      <c r="L3394" s="169"/>
    </row>
    <row r="3395" spans="2:12" x14ac:dyDescent="0.25">
      <c r="B3395" s="167"/>
      <c r="L3395" s="169"/>
    </row>
    <row r="3396" spans="2:12" x14ac:dyDescent="0.25">
      <c r="B3396" s="167"/>
      <c r="L3396" s="169"/>
    </row>
    <row r="3397" spans="2:12" x14ac:dyDescent="0.25">
      <c r="B3397" s="167"/>
      <c r="L3397" s="169"/>
    </row>
    <row r="3398" spans="2:12" x14ac:dyDescent="0.25">
      <c r="B3398" s="167"/>
      <c r="L3398" s="169"/>
    </row>
    <row r="3399" spans="2:12" x14ac:dyDescent="0.25">
      <c r="B3399" s="167"/>
      <c r="L3399" s="169"/>
    </row>
    <row r="3400" spans="2:12" x14ac:dyDescent="0.25">
      <c r="B3400" s="167"/>
      <c r="L3400" s="169"/>
    </row>
    <row r="3401" spans="2:12" x14ac:dyDescent="0.25">
      <c r="B3401" s="167"/>
      <c r="L3401" s="169"/>
    </row>
    <row r="3402" spans="2:12" x14ac:dyDescent="0.25">
      <c r="B3402" s="167"/>
      <c r="L3402" s="169"/>
    </row>
    <row r="3403" spans="2:12" x14ac:dyDescent="0.25">
      <c r="B3403" s="167"/>
      <c r="L3403" s="169"/>
    </row>
    <row r="3404" spans="2:12" x14ac:dyDescent="0.25">
      <c r="B3404" s="167"/>
      <c r="L3404" s="169"/>
    </row>
    <row r="3405" spans="2:12" x14ac:dyDescent="0.25">
      <c r="B3405" s="167"/>
      <c r="L3405" s="169"/>
    </row>
    <row r="3406" spans="2:12" x14ac:dyDescent="0.25">
      <c r="B3406" s="167"/>
      <c r="L3406" s="169"/>
    </row>
    <row r="3407" spans="2:12" x14ac:dyDescent="0.25">
      <c r="B3407" s="167"/>
      <c r="L3407" s="169"/>
    </row>
    <row r="3408" spans="2:12" x14ac:dyDescent="0.25">
      <c r="B3408" s="167"/>
      <c r="L3408" s="169"/>
    </row>
    <row r="3409" spans="2:12" x14ac:dyDescent="0.25">
      <c r="B3409" s="167"/>
      <c r="L3409" s="169"/>
    </row>
    <row r="3410" spans="2:12" x14ac:dyDescent="0.25">
      <c r="B3410" s="167"/>
      <c r="L3410" s="169"/>
    </row>
    <row r="3411" spans="2:12" x14ac:dyDescent="0.25">
      <c r="B3411" s="167"/>
      <c r="L3411" s="169"/>
    </row>
    <row r="3412" spans="2:12" x14ac:dyDescent="0.25">
      <c r="B3412" s="167"/>
      <c r="L3412" s="169"/>
    </row>
    <row r="3413" spans="2:12" x14ac:dyDescent="0.25">
      <c r="B3413" s="167"/>
      <c r="L3413" s="169"/>
    </row>
    <row r="3414" spans="2:12" x14ac:dyDescent="0.25">
      <c r="B3414" s="167"/>
      <c r="L3414" s="169"/>
    </row>
    <row r="3415" spans="2:12" x14ac:dyDescent="0.25">
      <c r="B3415" s="167"/>
      <c r="L3415" s="169"/>
    </row>
    <row r="3416" spans="2:12" x14ac:dyDescent="0.25">
      <c r="B3416" s="167"/>
      <c r="L3416" s="169"/>
    </row>
    <row r="3417" spans="2:12" x14ac:dyDescent="0.25">
      <c r="B3417" s="167"/>
      <c r="L3417" s="169"/>
    </row>
    <row r="3418" spans="2:12" x14ac:dyDescent="0.25">
      <c r="B3418" s="167"/>
      <c r="L3418" s="169"/>
    </row>
    <row r="3419" spans="2:12" x14ac:dyDescent="0.25">
      <c r="B3419" s="167"/>
      <c r="L3419" s="169"/>
    </row>
    <row r="3420" spans="2:12" x14ac:dyDescent="0.25">
      <c r="B3420" s="167"/>
      <c r="L3420" s="169"/>
    </row>
    <row r="3421" spans="2:12" x14ac:dyDescent="0.25">
      <c r="B3421" s="167"/>
      <c r="L3421" s="169"/>
    </row>
    <row r="3422" spans="2:12" x14ac:dyDescent="0.25">
      <c r="B3422" s="167"/>
      <c r="L3422" s="169"/>
    </row>
    <row r="3423" spans="2:12" x14ac:dyDescent="0.25">
      <c r="B3423" s="167"/>
      <c r="L3423" s="169"/>
    </row>
    <row r="3424" spans="2:12" x14ac:dyDescent="0.25">
      <c r="B3424" s="167"/>
      <c r="L3424" s="169"/>
    </row>
    <row r="3425" spans="2:12" x14ac:dyDescent="0.25">
      <c r="B3425" s="167"/>
      <c r="L3425" s="169"/>
    </row>
    <row r="3426" spans="2:12" x14ac:dyDescent="0.25">
      <c r="B3426" s="167"/>
      <c r="L3426" s="169"/>
    </row>
    <row r="3427" spans="2:12" x14ac:dyDescent="0.25">
      <c r="B3427" s="167"/>
      <c r="L3427" s="169"/>
    </row>
    <row r="3428" spans="2:12" x14ac:dyDescent="0.25">
      <c r="B3428" s="167"/>
      <c r="L3428" s="169"/>
    </row>
    <row r="3429" spans="2:12" x14ac:dyDescent="0.25">
      <c r="B3429" s="167"/>
      <c r="L3429" s="169"/>
    </row>
    <row r="3430" spans="2:12" x14ac:dyDescent="0.25">
      <c r="B3430" s="167"/>
      <c r="L3430" s="169"/>
    </row>
    <row r="3431" spans="2:12" x14ac:dyDescent="0.25">
      <c r="B3431" s="167"/>
      <c r="L3431" s="169"/>
    </row>
    <row r="3432" spans="2:12" x14ac:dyDescent="0.25">
      <c r="B3432" s="167"/>
      <c r="L3432" s="169"/>
    </row>
    <row r="3433" spans="2:12" x14ac:dyDescent="0.25">
      <c r="B3433" s="167"/>
      <c r="L3433" s="169"/>
    </row>
    <row r="3434" spans="2:12" x14ac:dyDescent="0.25">
      <c r="B3434" s="167"/>
      <c r="L3434" s="169"/>
    </row>
    <row r="3435" spans="2:12" x14ac:dyDescent="0.25">
      <c r="B3435" s="167"/>
      <c r="L3435" s="169"/>
    </row>
    <row r="3436" spans="2:12" x14ac:dyDescent="0.25">
      <c r="B3436" s="167"/>
      <c r="L3436" s="169"/>
    </row>
    <row r="3437" spans="2:12" x14ac:dyDescent="0.25">
      <c r="B3437" s="167"/>
      <c r="L3437" s="169"/>
    </row>
    <row r="3438" spans="2:12" x14ac:dyDescent="0.25">
      <c r="B3438" s="167"/>
      <c r="L3438" s="169"/>
    </row>
    <row r="3439" spans="2:12" x14ac:dyDescent="0.25">
      <c r="B3439" s="167"/>
      <c r="L3439" s="169"/>
    </row>
    <row r="3440" spans="2:12" x14ac:dyDescent="0.25">
      <c r="B3440" s="167"/>
      <c r="L3440" s="169"/>
    </row>
    <row r="3441" spans="2:12" x14ac:dyDescent="0.25">
      <c r="B3441" s="167"/>
      <c r="L3441" s="169"/>
    </row>
    <row r="3442" spans="2:12" x14ac:dyDescent="0.25">
      <c r="B3442" s="167"/>
      <c r="L3442" s="169"/>
    </row>
    <row r="3443" spans="2:12" x14ac:dyDescent="0.25">
      <c r="B3443" s="167"/>
      <c r="L3443" s="169"/>
    </row>
    <row r="3444" spans="2:12" x14ac:dyDescent="0.25">
      <c r="B3444" s="167"/>
      <c r="L3444" s="169"/>
    </row>
    <row r="3445" spans="2:12" x14ac:dyDescent="0.25">
      <c r="B3445" s="167"/>
      <c r="L3445" s="169"/>
    </row>
    <row r="3446" spans="2:12" x14ac:dyDescent="0.25">
      <c r="B3446" s="167"/>
      <c r="L3446" s="169"/>
    </row>
    <row r="3447" spans="2:12" x14ac:dyDescent="0.25">
      <c r="B3447" s="167"/>
      <c r="L3447" s="169"/>
    </row>
    <row r="3448" spans="2:12" x14ac:dyDescent="0.25">
      <c r="B3448" s="167"/>
      <c r="L3448" s="169"/>
    </row>
    <row r="3449" spans="2:12" x14ac:dyDescent="0.25">
      <c r="B3449" s="167"/>
      <c r="L3449" s="169"/>
    </row>
    <row r="3450" spans="2:12" x14ac:dyDescent="0.25">
      <c r="B3450" s="167"/>
      <c r="L3450" s="169"/>
    </row>
    <row r="3451" spans="2:12" x14ac:dyDescent="0.25">
      <c r="B3451" s="167"/>
      <c r="L3451" s="169"/>
    </row>
    <row r="3452" spans="2:12" x14ac:dyDescent="0.25">
      <c r="B3452" s="167"/>
      <c r="L3452" s="169"/>
    </row>
    <row r="3453" spans="2:12" x14ac:dyDescent="0.25">
      <c r="B3453" s="167"/>
      <c r="L3453" s="169"/>
    </row>
    <row r="3454" spans="2:12" x14ac:dyDescent="0.25">
      <c r="B3454" s="167"/>
      <c r="L3454" s="169"/>
    </row>
    <row r="3455" spans="2:12" x14ac:dyDescent="0.25">
      <c r="B3455" s="167"/>
      <c r="L3455" s="169"/>
    </row>
    <row r="3456" spans="2:12" x14ac:dyDescent="0.25">
      <c r="B3456" s="167"/>
      <c r="L3456" s="169"/>
    </row>
    <row r="3457" spans="2:12" x14ac:dyDescent="0.25">
      <c r="B3457" s="167"/>
      <c r="L3457" s="169"/>
    </row>
    <row r="3458" spans="2:12" x14ac:dyDescent="0.25">
      <c r="B3458" s="167"/>
      <c r="L3458" s="169"/>
    </row>
    <row r="3459" spans="2:12" x14ac:dyDescent="0.25">
      <c r="B3459" s="167"/>
      <c r="L3459" s="169"/>
    </row>
    <row r="3460" spans="2:12" x14ac:dyDescent="0.25">
      <c r="B3460" s="167"/>
      <c r="L3460" s="169"/>
    </row>
    <row r="3461" spans="2:12" x14ac:dyDescent="0.25">
      <c r="B3461" s="167"/>
      <c r="L3461" s="169"/>
    </row>
    <row r="3462" spans="2:12" x14ac:dyDescent="0.25">
      <c r="B3462" s="167"/>
      <c r="L3462" s="169"/>
    </row>
    <row r="3463" spans="2:12" x14ac:dyDescent="0.25">
      <c r="B3463" s="167"/>
      <c r="L3463" s="169"/>
    </row>
    <row r="3464" spans="2:12" x14ac:dyDescent="0.25">
      <c r="B3464" s="167"/>
      <c r="L3464" s="169"/>
    </row>
    <row r="3465" spans="2:12" x14ac:dyDescent="0.25">
      <c r="B3465" s="167"/>
      <c r="L3465" s="169"/>
    </row>
    <row r="3466" spans="2:12" x14ac:dyDescent="0.25">
      <c r="B3466" s="167"/>
      <c r="L3466" s="169"/>
    </row>
    <row r="3467" spans="2:12" x14ac:dyDescent="0.25">
      <c r="B3467" s="167"/>
      <c r="L3467" s="169"/>
    </row>
    <row r="3468" spans="2:12" x14ac:dyDescent="0.25">
      <c r="B3468" s="167"/>
      <c r="L3468" s="169"/>
    </row>
    <row r="3469" spans="2:12" x14ac:dyDescent="0.25">
      <c r="B3469" s="167"/>
      <c r="L3469" s="169"/>
    </row>
    <row r="3470" spans="2:12" x14ac:dyDescent="0.25">
      <c r="B3470" s="167"/>
      <c r="L3470" s="169"/>
    </row>
    <row r="3471" spans="2:12" x14ac:dyDescent="0.25">
      <c r="B3471" s="167"/>
      <c r="L3471" s="169"/>
    </row>
    <row r="3472" spans="2:12" x14ac:dyDescent="0.25">
      <c r="B3472" s="167"/>
      <c r="L3472" s="169"/>
    </row>
    <row r="3473" spans="2:12" x14ac:dyDescent="0.25">
      <c r="B3473" s="167"/>
      <c r="L3473" s="169"/>
    </row>
    <row r="3474" spans="2:12" x14ac:dyDescent="0.25">
      <c r="B3474" s="167"/>
      <c r="L3474" s="169"/>
    </row>
    <row r="3475" spans="2:12" x14ac:dyDescent="0.25">
      <c r="B3475" s="167"/>
      <c r="L3475" s="169"/>
    </row>
    <row r="3476" spans="2:12" x14ac:dyDescent="0.25">
      <c r="B3476" s="167"/>
      <c r="L3476" s="169"/>
    </row>
    <row r="3477" spans="2:12" x14ac:dyDescent="0.25">
      <c r="B3477" s="167"/>
      <c r="L3477" s="169"/>
    </row>
    <row r="3478" spans="2:12" x14ac:dyDescent="0.25">
      <c r="B3478" s="167"/>
      <c r="L3478" s="169"/>
    </row>
    <row r="3479" spans="2:12" x14ac:dyDescent="0.25">
      <c r="B3479" s="167"/>
      <c r="L3479" s="169"/>
    </row>
    <row r="3480" spans="2:12" x14ac:dyDescent="0.25">
      <c r="B3480" s="167"/>
      <c r="L3480" s="169"/>
    </row>
    <row r="3481" spans="2:12" x14ac:dyDescent="0.25">
      <c r="B3481" s="167"/>
      <c r="L3481" s="169"/>
    </row>
    <row r="3482" spans="2:12" x14ac:dyDescent="0.25">
      <c r="B3482" s="167"/>
      <c r="L3482" s="169"/>
    </row>
    <row r="3483" spans="2:12" x14ac:dyDescent="0.25">
      <c r="B3483" s="167"/>
      <c r="L3483" s="169"/>
    </row>
    <row r="3484" spans="2:12" x14ac:dyDescent="0.25">
      <c r="B3484" s="167"/>
      <c r="L3484" s="169"/>
    </row>
    <row r="3485" spans="2:12" x14ac:dyDescent="0.25">
      <c r="B3485" s="167"/>
      <c r="L3485" s="169"/>
    </row>
    <row r="3486" spans="2:12" x14ac:dyDescent="0.25">
      <c r="B3486" s="167"/>
      <c r="L3486" s="169"/>
    </row>
    <row r="3487" spans="2:12" x14ac:dyDescent="0.25">
      <c r="B3487" s="167"/>
      <c r="L3487" s="169"/>
    </row>
    <row r="3488" spans="2:12" x14ac:dyDescent="0.25">
      <c r="B3488" s="167"/>
      <c r="L3488" s="169"/>
    </row>
    <row r="3489" spans="2:12" x14ac:dyDescent="0.25">
      <c r="B3489" s="167"/>
      <c r="L3489" s="169"/>
    </row>
    <row r="3490" spans="2:12" x14ac:dyDescent="0.25">
      <c r="B3490" s="167"/>
      <c r="L3490" s="169"/>
    </row>
    <row r="3491" spans="2:12" x14ac:dyDescent="0.25">
      <c r="B3491" s="167"/>
      <c r="L3491" s="169"/>
    </row>
    <row r="3492" spans="2:12" x14ac:dyDescent="0.25">
      <c r="B3492" s="167"/>
      <c r="L3492" s="169"/>
    </row>
    <row r="3493" spans="2:12" x14ac:dyDescent="0.25">
      <c r="B3493" s="167"/>
      <c r="L3493" s="169"/>
    </row>
    <row r="3494" spans="2:12" x14ac:dyDescent="0.25">
      <c r="B3494" s="167"/>
      <c r="L3494" s="169"/>
    </row>
    <row r="3495" spans="2:12" x14ac:dyDescent="0.25">
      <c r="B3495" s="167"/>
      <c r="L3495" s="169"/>
    </row>
    <row r="3496" spans="2:12" x14ac:dyDescent="0.25">
      <c r="B3496" s="167"/>
      <c r="L3496" s="169"/>
    </row>
    <row r="3497" spans="2:12" x14ac:dyDescent="0.25">
      <c r="B3497" s="167"/>
      <c r="L3497" s="169"/>
    </row>
    <row r="3498" spans="2:12" x14ac:dyDescent="0.25">
      <c r="B3498" s="167"/>
      <c r="L3498" s="169"/>
    </row>
    <row r="3499" spans="2:12" x14ac:dyDescent="0.25">
      <c r="B3499" s="167"/>
      <c r="L3499" s="169"/>
    </row>
    <row r="3500" spans="2:12" x14ac:dyDescent="0.25">
      <c r="B3500" s="167"/>
      <c r="L3500" s="169"/>
    </row>
    <row r="3501" spans="2:12" x14ac:dyDescent="0.25">
      <c r="B3501" s="167"/>
      <c r="L3501" s="169"/>
    </row>
    <row r="3502" spans="2:12" x14ac:dyDescent="0.25">
      <c r="B3502" s="167"/>
      <c r="L3502" s="169"/>
    </row>
    <row r="3503" spans="2:12" x14ac:dyDescent="0.25">
      <c r="B3503" s="167"/>
      <c r="L3503" s="169"/>
    </row>
    <row r="3504" spans="2:12" x14ac:dyDescent="0.25">
      <c r="B3504" s="167"/>
      <c r="L3504" s="169"/>
    </row>
    <row r="3505" spans="2:12" x14ac:dyDescent="0.25">
      <c r="B3505" s="167"/>
      <c r="L3505" s="169"/>
    </row>
    <row r="3506" spans="2:12" x14ac:dyDescent="0.25">
      <c r="B3506" s="167"/>
      <c r="L3506" s="169"/>
    </row>
    <row r="3507" spans="2:12" x14ac:dyDescent="0.25">
      <c r="B3507" s="167"/>
      <c r="L3507" s="169"/>
    </row>
    <row r="3508" spans="2:12" x14ac:dyDescent="0.25">
      <c r="B3508" s="167"/>
      <c r="L3508" s="169"/>
    </row>
    <row r="3509" spans="2:12" x14ac:dyDescent="0.25">
      <c r="B3509" s="167"/>
      <c r="L3509" s="169"/>
    </row>
    <row r="3510" spans="2:12" x14ac:dyDescent="0.25">
      <c r="B3510" s="167"/>
      <c r="L3510" s="169"/>
    </row>
    <row r="3511" spans="2:12" x14ac:dyDescent="0.25">
      <c r="B3511" s="167"/>
      <c r="L3511" s="169"/>
    </row>
    <row r="3512" spans="2:12" x14ac:dyDescent="0.25">
      <c r="B3512" s="167"/>
      <c r="L3512" s="169"/>
    </row>
    <row r="3513" spans="2:12" x14ac:dyDescent="0.25">
      <c r="B3513" s="167"/>
      <c r="L3513" s="169"/>
    </row>
    <row r="3514" spans="2:12" x14ac:dyDescent="0.25">
      <c r="B3514" s="167"/>
      <c r="L3514" s="169"/>
    </row>
    <row r="3515" spans="2:12" x14ac:dyDescent="0.25">
      <c r="B3515" s="167"/>
      <c r="L3515" s="169"/>
    </row>
    <row r="3516" spans="2:12" x14ac:dyDescent="0.25">
      <c r="B3516" s="167"/>
      <c r="L3516" s="169"/>
    </row>
    <row r="3517" spans="2:12" x14ac:dyDescent="0.25">
      <c r="B3517" s="167"/>
      <c r="L3517" s="169"/>
    </row>
    <row r="3518" spans="2:12" x14ac:dyDescent="0.25">
      <c r="B3518" s="167"/>
      <c r="L3518" s="169"/>
    </row>
    <row r="3519" spans="2:12" x14ac:dyDescent="0.25">
      <c r="B3519" s="167"/>
      <c r="L3519" s="169"/>
    </row>
    <row r="3520" spans="2:12" x14ac:dyDescent="0.25">
      <c r="B3520" s="167"/>
      <c r="L3520" s="169"/>
    </row>
    <row r="3521" spans="2:12" x14ac:dyDescent="0.25">
      <c r="B3521" s="167"/>
      <c r="L3521" s="169"/>
    </row>
    <row r="3522" spans="2:12" x14ac:dyDescent="0.25">
      <c r="B3522" s="167"/>
      <c r="L3522" s="169"/>
    </row>
    <row r="3523" spans="2:12" x14ac:dyDescent="0.25">
      <c r="B3523" s="167"/>
      <c r="L3523" s="169"/>
    </row>
    <row r="3524" spans="2:12" x14ac:dyDescent="0.25">
      <c r="B3524" s="167"/>
      <c r="L3524" s="169"/>
    </row>
    <row r="3525" spans="2:12" x14ac:dyDescent="0.25">
      <c r="B3525" s="167"/>
      <c r="L3525" s="169"/>
    </row>
    <row r="3526" spans="2:12" x14ac:dyDescent="0.25">
      <c r="B3526" s="167"/>
      <c r="L3526" s="169"/>
    </row>
    <row r="3527" spans="2:12" x14ac:dyDescent="0.25">
      <c r="B3527" s="167"/>
      <c r="L3527" s="169"/>
    </row>
    <row r="3528" spans="2:12" x14ac:dyDescent="0.25">
      <c r="B3528" s="167"/>
      <c r="L3528" s="169"/>
    </row>
    <row r="3529" spans="2:12" x14ac:dyDescent="0.25">
      <c r="B3529" s="167"/>
      <c r="L3529" s="169"/>
    </row>
    <row r="3530" spans="2:12" x14ac:dyDescent="0.25">
      <c r="B3530" s="167"/>
      <c r="L3530" s="169"/>
    </row>
    <row r="3531" spans="2:12" x14ac:dyDescent="0.25">
      <c r="B3531" s="167"/>
      <c r="L3531" s="169"/>
    </row>
    <row r="3532" spans="2:12" x14ac:dyDescent="0.25">
      <c r="B3532" s="167"/>
      <c r="L3532" s="169"/>
    </row>
    <row r="3533" spans="2:12" x14ac:dyDescent="0.25">
      <c r="B3533" s="167"/>
      <c r="L3533" s="169"/>
    </row>
    <row r="3534" spans="2:12" x14ac:dyDescent="0.25">
      <c r="B3534" s="167"/>
      <c r="L3534" s="169"/>
    </row>
    <row r="3535" spans="2:12" x14ac:dyDescent="0.25">
      <c r="B3535" s="167"/>
      <c r="L3535" s="169"/>
    </row>
    <row r="3536" spans="2:12" x14ac:dyDescent="0.25">
      <c r="B3536" s="167"/>
      <c r="L3536" s="169"/>
    </row>
    <row r="3537" spans="2:12" x14ac:dyDescent="0.25">
      <c r="B3537" s="167"/>
      <c r="L3537" s="169"/>
    </row>
    <row r="3538" spans="2:12" x14ac:dyDescent="0.25">
      <c r="B3538" s="167"/>
      <c r="L3538" s="169"/>
    </row>
    <row r="3539" spans="2:12" x14ac:dyDescent="0.25">
      <c r="B3539" s="167"/>
      <c r="L3539" s="169"/>
    </row>
    <row r="3540" spans="2:12" x14ac:dyDescent="0.25">
      <c r="B3540" s="167"/>
      <c r="L3540" s="169"/>
    </row>
    <row r="3541" spans="2:12" x14ac:dyDescent="0.25">
      <c r="B3541" s="167"/>
      <c r="L3541" s="169"/>
    </row>
    <row r="3542" spans="2:12" x14ac:dyDescent="0.25">
      <c r="B3542" s="167"/>
      <c r="L3542" s="169"/>
    </row>
    <row r="3543" spans="2:12" x14ac:dyDescent="0.25">
      <c r="B3543" s="167"/>
      <c r="L3543" s="169"/>
    </row>
    <row r="3544" spans="2:12" x14ac:dyDescent="0.25">
      <c r="B3544" s="167"/>
      <c r="L3544" s="169"/>
    </row>
    <row r="3545" spans="2:12" x14ac:dyDescent="0.25">
      <c r="B3545" s="167"/>
      <c r="L3545" s="169"/>
    </row>
    <row r="3546" spans="2:12" x14ac:dyDescent="0.25">
      <c r="B3546" s="167"/>
      <c r="L3546" s="169"/>
    </row>
    <row r="3547" spans="2:12" x14ac:dyDescent="0.25">
      <c r="B3547" s="167"/>
      <c r="L3547" s="169"/>
    </row>
    <row r="3548" spans="2:12" x14ac:dyDescent="0.25">
      <c r="B3548" s="167"/>
      <c r="L3548" s="169"/>
    </row>
    <row r="3549" spans="2:12" x14ac:dyDescent="0.25">
      <c r="B3549" s="167"/>
      <c r="L3549" s="169"/>
    </row>
    <row r="3550" spans="2:12" x14ac:dyDescent="0.25">
      <c r="B3550" s="167"/>
      <c r="L3550" s="169"/>
    </row>
    <row r="3551" spans="2:12" x14ac:dyDescent="0.25">
      <c r="B3551" s="167"/>
      <c r="L3551" s="169"/>
    </row>
    <row r="3552" spans="2:12" x14ac:dyDescent="0.25">
      <c r="B3552" s="167"/>
      <c r="L3552" s="169"/>
    </row>
    <row r="3553" spans="2:12" x14ac:dyDescent="0.25">
      <c r="B3553" s="167"/>
      <c r="L3553" s="169"/>
    </row>
    <row r="3554" spans="2:12" x14ac:dyDescent="0.25">
      <c r="B3554" s="167"/>
      <c r="L3554" s="169"/>
    </row>
    <row r="3555" spans="2:12" x14ac:dyDescent="0.25">
      <c r="B3555" s="167"/>
      <c r="L3555" s="169"/>
    </row>
    <row r="3556" spans="2:12" x14ac:dyDescent="0.25">
      <c r="B3556" s="167"/>
      <c r="L3556" s="169"/>
    </row>
    <row r="3557" spans="2:12" x14ac:dyDescent="0.25">
      <c r="B3557" s="167"/>
      <c r="L3557" s="169"/>
    </row>
    <row r="3558" spans="2:12" x14ac:dyDescent="0.25">
      <c r="B3558" s="167"/>
      <c r="L3558" s="169"/>
    </row>
    <row r="3559" spans="2:12" x14ac:dyDescent="0.25">
      <c r="B3559" s="167"/>
      <c r="L3559" s="169"/>
    </row>
    <row r="3560" spans="2:12" x14ac:dyDescent="0.25">
      <c r="B3560" s="167"/>
      <c r="L3560" s="169"/>
    </row>
    <row r="3561" spans="2:12" x14ac:dyDescent="0.25">
      <c r="B3561" s="167"/>
      <c r="L3561" s="169"/>
    </row>
    <row r="3562" spans="2:12" x14ac:dyDescent="0.25">
      <c r="B3562" s="167"/>
      <c r="L3562" s="169"/>
    </row>
    <row r="3563" spans="2:12" x14ac:dyDescent="0.25">
      <c r="B3563" s="167"/>
      <c r="L3563" s="169"/>
    </row>
    <row r="3564" spans="2:12" x14ac:dyDescent="0.25">
      <c r="B3564" s="167"/>
      <c r="L3564" s="169"/>
    </row>
    <row r="3565" spans="2:12" x14ac:dyDescent="0.25">
      <c r="B3565" s="167"/>
      <c r="L3565" s="169"/>
    </row>
    <row r="3566" spans="2:12" x14ac:dyDescent="0.25">
      <c r="B3566" s="167"/>
      <c r="L3566" s="169"/>
    </row>
    <row r="3567" spans="2:12" x14ac:dyDescent="0.25">
      <c r="B3567" s="167"/>
      <c r="L3567" s="169"/>
    </row>
    <row r="3568" spans="2:12" x14ac:dyDescent="0.25">
      <c r="B3568" s="167"/>
      <c r="L3568" s="169"/>
    </row>
    <row r="3569" spans="2:12" x14ac:dyDescent="0.25">
      <c r="B3569" s="167"/>
      <c r="L3569" s="169"/>
    </row>
    <row r="3570" spans="2:12" x14ac:dyDescent="0.25">
      <c r="B3570" s="167"/>
      <c r="L3570" s="169"/>
    </row>
    <row r="3571" spans="2:12" x14ac:dyDescent="0.25">
      <c r="B3571" s="167"/>
      <c r="L3571" s="169"/>
    </row>
    <row r="3572" spans="2:12" x14ac:dyDescent="0.25">
      <c r="B3572" s="167"/>
      <c r="L3572" s="169"/>
    </row>
    <row r="3573" spans="2:12" x14ac:dyDescent="0.25">
      <c r="B3573" s="167"/>
      <c r="L3573" s="169"/>
    </row>
    <row r="3574" spans="2:12" x14ac:dyDescent="0.25">
      <c r="B3574" s="167"/>
      <c r="L3574" s="169"/>
    </row>
    <row r="3575" spans="2:12" x14ac:dyDescent="0.25">
      <c r="B3575" s="167"/>
      <c r="L3575" s="169"/>
    </row>
    <row r="3576" spans="2:12" x14ac:dyDescent="0.25">
      <c r="B3576" s="167"/>
      <c r="L3576" s="169"/>
    </row>
    <row r="3577" spans="2:12" x14ac:dyDescent="0.25">
      <c r="B3577" s="167"/>
      <c r="L3577" s="169"/>
    </row>
    <row r="3578" spans="2:12" x14ac:dyDescent="0.25">
      <c r="B3578" s="167"/>
      <c r="L3578" s="169"/>
    </row>
    <row r="3579" spans="2:12" x14ac:dyDescent="0.25">
      <c r="B3579" s="167"/>
      <c r="L3579" s="169"/>
    </row>
    <row r="3580" spans="2:12" x14ac:dyDescent="0.25">
      <c r="B3580" s="167"/>
      <c r="L3580" s="169"/>
    </row>
    <row r="3581" spans="2:12" x14ac:dyDescent="0.25">
      <c r="B3581" s="167"/>
      <c r="L3581" s="169"/>
    </row>
    <row r="3582" spans="2:12" x14ac:dyDescent="0.25">
      <c r="B3582" s="167"/>
      <c r="L3582" s="169"/>
    </row>
    <row r="3583" spans="2:12" x14ac:dyDescent="0.25">
      <c r="B3583" s="167"/>
      <c r="L3583" s="169"/>
    </row>
    <row r="3584" spans="2:12" x14ac:dyDescent="0.25">
      <c r="B3584" s="167"/>
      <c r="L3584" s="169"/>
    </row>
    <row r="3585" spans="2:12" x14ac:dyDescent="0.25">
      <c r="B3585" s="167"/>
      <c r="L3585" s="169"/>
    </row>
    <row r="3586" spans="2:12" x14ac:dyDescent="0.25">
      <c r="B3586" s="167"/>
      <c r="L3586" s="169"/>
    </row>
    <row r="3587" spans="2:12" x14ac:dyDescent="0.25">
      <c r="B3587" s="167"/>
      <c r="L3587" s="169"/>
    </row>
    <row r="3588" spans="2:12" x14ac:dyDescent="0.25">
      <c r="B3588" s="167"/>
      <c r="L3588" s="169"/>
    </row>
    <row r="3589" spans="2:12" x14ac:dyDescent="0.25">
      <c r="B3589" s="167"/>
      <c r="L3589" s="169"/>
    </row>
    <row r="3590" spans="2:12" x14ac:dyDescent="0.25">
      <c r="B3590" s="167"/>
      <c r="L3590" s="169"/>
    </row>
    <row r="3591" spans="2:12" x14ac:dyDescent="0.25">
      <c r="B3591" s="167"/>
      <c r="L3591" s="169"/>
    </row>
    <row r="3592" spans="2:12" x14ac:dyDescent="0.25">
      <c r="B3592" s="167"/>
      <c r="L3592" s="169"/>
    </row>
    <row r="3593" spans="2:12" x14ac:dyDescent="0.25">
      <c r="B3593" s="167"/>
      <c r="L3593" s="169"/>
    </row>
    <row r="3594" spans="2:12" x14ac:dyDescent="0.25">
      <c r="B3594" s="167"/>
      <c r="L3594" s="169"/>
    </row>
    <row r="3595" spans="2:12" x14ac:dyDescent="0.25">
      <c r="B3595" s="167"/>
      <c r="L3595" s="169"/>
    </row>
    <row r="3596" spans="2:12" x14ac:dyDescent="0.25">
      <c r="B3596" s="167"/>
      <c r="L3596" s="169"/>
    </row>
    <row r="3597" spans="2:12" x14ac:dyDescent="0.25">
      <c r="B3597" s="167"/>
      <c r="L3597" s="169"/>
    </row>
    <row r="3598" spans="2:12" x14ac:dyDescent="0.25">
      <c r="B3598" s="167"/>
      <c r="L3598" s="169"/>
    </row>
    <row r="3599" spans="2:12" x14ac:dyDescent="0.25">
      <c r="B3599" s="167"/>
      <c r="L3599" s="169"/>
    </row>
    <row r="3600" spans="2:12" x14ac:dyDescent="0.25">
      <c r="B3600" s="167"/>
      <c r="L3600" s="169"/>
    </row>
    <row r="3601" spans="2:12" x14ac:dyDescent="0.25">
      <c r="B3601" s="167"/>
      <c r="L3601" s="169"/>
    </row>
    <row r="3602" spans="2:12" x14ac:dyDescent="0.25">
      <c r="B3602" s="167"/>
      <c r="L3602" s="169"/>
    </row>
    <row r="3603" spans="2:12" x14ac:dyDescent="0.25">
      <c r="B3603" s="167"/>
      <c r="L3603" s="169"/>
    </row>
    <row r="3604" spans="2:12" x14ac:dyDescent="0.25">
      <c r="B3604" s="167"/>
      <c r="L3604" s="169"/>
    </row>
    <row r="3605" spans="2:12" x14ac:dyDescent="0.25">
      <c r="B3605" s="167"/>
      <c r="L3605" s="169"/>
    </row>
    <row r="3606" spans="2:12" x14ac:dyDescent="0.25">
      <c r="B3606" s="167"/>
      <c r="L3606" s="169"/>
    </row>
    <row r="3607" spans="2:12" x14ac:dyDescent="0.25">
      <c r="B3607" s="167"/>
      <c r="L3607" s="169"/>
    </row>
    <row r="3608" spans="2:12" x14ac:dyDescent="0.25">
      <c r="B3608" s="167"/>
      <c r="L3608" s="169"/>
    </row>
    <row r="3609" spans="2:12" x14ac:dyDescent="0.25">
      <c r="B3609" s="167"/>
      <c r="L3609" s="169"/>
    </row>
    <row r="3610" spans="2:12" x14ac:dyDescent="0.25">
      <c r="B3610" s="167"/>
      <c r="L3610" s="169"/>
    </row>
    <row r="3611" spans="2:12" x14ac:dyDescent="0.25">
      <c r="B3611" s="167"/>
      <c r="L3611" s="169"/>
    </row>
    <row r="3612" spans="2:12" x14ac:dyDescent="0.25">
      <c r="B3612" s="167"/>
      <c r="L3612" s="169"/>
    </row>
    <row r="3613" spans="2:12" x14ac:dyDescent="0.25">
      <c r="B3613" s="167"/>
      <c r="L3613" s="169"/>
    </row>
    <row r="3614" spans="2:12" x14ac:dyDescent="0.25">
      <c r="B3614" s="167"/>
      <c r="L3614" s="169"/>
    </row>
    <row r="3615" spans="2:12" x14ac:dyDescent="0.25">
      <c r="B3615" s="167"/>
      <c r="L3615" s="169"/>
    </row>
    <row r="3616" spans="2:12" x14ac:dyDescent="0.25">
      <c r="B3616" s="167"/>
      <c r="L3616" s="169"/>
    </row>
    <row r="3617" spans="2:12" x14ac:dyDescent="0.25">
      <c r="B3617" s="167"/>
      <c r="L3617" s="169"/>
    </row>
    <row r="3618" spans="2:12" x14ac:dyDescent="0.25">
      <c r="B3618" s="167"/>
      <c r="L3618" s="169"/>
    </row>
    <row r="3619" spans="2:12" x14ac:dyDescent="0.25">
      <c r="B3619" s="167"/>
      <c r="L3619" s="169"/>
    </row>
    <row r="3620" spans="2:12" x14ac:dyDescent="0.25">
      <c r="B3620" s="167"/>
      <c r="L3620" s="169"/>
    </row>
    <row r="3621" spans="2:12" x14ac:dyDescent="0.25">
      <c r="B3621" s="167"/>
      <c r="L3621" s="169"/>
    </row>
    <row r="3622" spans="2:12" x14ac:dyDescent="0.25">
      <c r="B3622" s="167"/>
      <c r="L3622" s="169"/>
    </row>
    <row r="3623" spans="2:12" x14ac:dyDescent="0.25">
      <c r="B3623" s="167"/>
      <c r="L3623" s="169"/>
    </row>
    <row r="3624" spans="2:12" x14ac:dyDescent="0.25">
      <c r="B3624" s="167"/>
      <c r="L3624" s="169"/>
    </row>
    <row r="3625" spans="2:12" x14ac:dyDescent="0.25">
      <c r="B3625" s="167"/>
      <c r="L3625" s="169"/>
    </row>
    <row r="3626" spans="2:12" x14ac:dyDescent="0.25">
      <c r="B3626" s="167"/>
      <c r="L3626" s="169"/>
    </row>
    <row r="3627" spans="2:12" x14ac:dyDescent="0.25">
      <c r="B3627" s="167"/>
      <c r="L3627" s="169"/>
    </row>
    <row r="3628" spans="2:12" x14ac:dyDescent="0.25">
      <c r="B3628" s="167"/>
      <c r="L3628" s="169"/>
    </row>
    <row r="3629" spans="2:12" x14ac:dyDescent="0.25">
      <c r="B3629" s="167"/>
      <c r="L3629" s="169"/>
    </row>
    <row r="3630" spans="2:12" x14ac:dyDescent="0.25">
      <c r="B3630" s="167"/>
      <c r="L3630" s="169"/>
    </row>
    <row r="3631" spans="2:12" x14ac:dyDescent="0.25">
      <c r="B3631" s="167"/>
      <c r="L3631" s="169"/>
    </row>
    <row r="3632" spans="2:12" x14ac:dyDescent="0.25">
      <c r="B3632" s="167"/>
      <c r="L3632" s="169"/>
    </row>
    <row r="3633" spans="2:12" x14ac:dyDescent="0.25">
      <c r="B3633" s="167"/>
      <c r="L3633" s="169"/>
    </row>
    <row r="3634" spans="2:12" x14ac:dyDescent="0.25">
      <c r="B3634" s="167"/>
      <c r="L3634" s="169"/>
    </row>
    <row r="3635" spans="2:12" x14ac:dyDescent="0.25">
      <c r="B3635" s="167"/>
      <c r="L3635" s="169"/>
    </row>
    <row r="3636" spans="2:12" x14ac:dyDescent="0.25">
      <c r="B3636" s="167"/>
      <c r="L3636" s="169"/>
    </row>
    <row r="3637" spans="2:12" x14ac:dyDescent="0.25">
      <c r="B3637" s="167"/>
      <c r="L3637" s="169"/>
    </row>
    <row r="3638" spans="2:12" x14ac:dyDescent="0.25">
      <c r="B3638" s="167"/>
      <c r="L3638" s="169"/>
    </row>
    <row r="3639" spans="2:12" x14ac:dyDescent="0.25">
      <c r="B3639" s="167"/>
      <c r="L3639" s="169"/>
    </row>
    <row r="3640" spans="2:12" x14ac:dyDescent="0.25">
      <c r="B3640" s="167"/>
      <c r="L3640" s="169"/>
    </row>
    <row r="3641" spans="2:12" x14ac:dyDescent="0.25">
      <c r="B3641" s="167"/>
      <c r="L3641" s="169"/>
    </row>
    <row r="3642" spans="2:12" x14ac:dyDescent="0.25">
      <c r="B3642" s="167"/>
      <c r="L3642" s="169"/>
    </row>
    <row r="3643" spans="2:12" x14ac:dyDescent="0.25">
      <c r="B3643" s="167"/>
      <c r="L3643" s="169"/>
    </row>
    <row r="3644" spans="2:12" x14ac:dyDescent="0.25">
      <c r="B3644" s="167"/>
      <c r="L3644" s="169"/>
    </row>
    <row r="3645" spans="2:12" x14ac:dyDescent="0.25">
      <c r="B3645" s="167"/>
      <c r="L3645" s="169"/>
    </row>
    <row r="3646" spans="2:12" x14ac:dyDescent="0.25">
      <c r="B3646" s="167"/>
      <c r="L3646" s="169"/>
    </row>
    <row r="3647" spans="2:12" x14ac:dyDescent="0.25">
      <c r="B3647" s="167"/>
      <c r="L3647" s="169"/>
    </row>
    <row r="3648" spans="2:12" x14ac:dyDescent="0.25">
      <c r="B3648" s="167"/>
      <c r="L3648" s="169"/>
    </row>
    <row r="3649" spans="2:12" x14ac:dyDescent="0.25">
      <c r="B3649" s="167"/>
      <c r="L3649" s="169"/>
    </row>
    <row r="3650" spans="2:12" x14ac:dyDescent="0.25">
      <c r="B3650" s="167"/>
      <c r="L3650" s="169"/>
    </row>
    <row r="3651" spans="2:12" x14ac:dyDescent="0.25">
      <c r="B3651" s="167"/>
      <c r="L3651" s="169"/>
    </row>
    <row r="3652" spans="2:12" x14ac:dyDescent="0.25">
      <c r="B3652" s="167"/>
      <c r="L3652" s="169"/>
    </row>
    <row r="3653" spans="2:12" x14ac:dyDescent="0.25">
      <c r="B3653" s="167"/>
      <c r="L3653" s="169"/>
    </row>
    <row r="3654" spans="2:12" x14ac:dyDescent="0.25">
      <c r="B3654" s="167"/>
      <c r="L3654" s="169"/>
    </row>
    <row r="3655" spans="2:12" x14ac:dyDescent="0.25">
      <c r="B3655" s="167"/>
      <c r="L3655" s="169"/>
    </row>
    <row r="3656" spans="2:12" x14ac:dyDescent="0.25">
      <c r="B3656" s="167"/>
      <c r="L3656" s="169"/>
    </row>
    <row r="3657" spans="2:12" x14ac:dyDescent="0.25">
      <c r="B3657" s="167"/>
      <c r="L3657" s="169"/>
    </row>
    <row r="3658" spans="2:12" x14ac:dyDescent="0.25">
      <c r="B3658" s="167"/>
      <c r="L3658" s="169"/>
    </row>
    <row r="3659" spans="2:12" x14ac:dyDescent="0.25">
      <c r="B3659" s="167"/>
      <c r="L3659" s="169"/>
    </row>
    <row r="3660" spans="2:12" x14ac:dyDescent="0.25">
      <c r="B3660" s="167"/>
      <c r="L3660" s="169"/>
    </row>
    <row r="3661" spans="2:12" x14ac:dyDescent="0.25">
      <c r="B3661" s="167"/>
      <c r="L3661" s="169"/>
    </row>
    <row r="3662" spans="2:12" x14ac:dyDescent="0.25">
      <c r="B3662" s="167"/>
      <c r="L3662" s="169"/>
    </row>
    <row r="3663" spans="2:12" x14ac:dyDescent="0.25">
      <c r="B3663" s="167"/>
      <c r="L3663" s="169"/>
    </row>
    <row r="3664" spans="2:12" x14ac:dyDescent="0.25">
      <c r="B3664" s="167"/>
      <c r="L3664" s="169"/>
    </row>
    <row r="3665" spans="2:12" x14ac:dyDescent="0.25">
      <c r="B3665" s="167"/>
      <c r="L3665" s="169"/>
    </row>
    <row r="3666" spans="2:12" x14ac:dyDescent="0.25">
      <c r="B3666" s="167"/>
      <c r="L3666" s="169"/>
    </row>
    <row r="3667" spans="2:12" x14ac:dyDescent="0.25">
      <c r="B3667" s="167"/>
      <c r="L3667" s="169"/>
    </row>
    <row r="3668" spans="2:12" x14ac:dyDescent="0.25">
      <c r="B3668" s="167"/>
      <c r="L3668" s="169"/>
    </row>
    <row r="3669" spans="2:12" x14ac:dyDescent="0.25">
      <c r="B3669" s="167"/>
      <c r="L3669" s="169"/>
    </row>
    <row r="3670" spans="2:12" x14ac:dyDescent="0.25">
      <c r="B3670" s="167"/>
      <c r="L3670" s="169"/>
    </row>
    <row r="3671" spans="2:12" x14ac:dyDescent="0.25">
      <c r="B3671" s="167"/>
      <c r="L3671" s="169"/>
    </row>
    <row r="3672" spans="2:12" x14ac:dyDescent="0.25">
      <c r="B3672" s="167"/>
      <c r="L3672" s="169"/>
    </row>
    <row r="3673" spans="2:12" x14ac:dyDescent="0.25">
      <c r="B3673" s="167"/>
      <c r="L3673" s="169"/>
    </row>
    <row r="3674" spans="2:12" x14ac:dyDescent="0.25">
      <c r="B3674" s="167"/>
      <c r="L3674" s="169"/>
    </row>
    <row r="3675" spans="2:12" x14ac:dyDescent="0.25">
      <c r="B3675" s="167"/>
      <c r="L3675" s="169"/>
    </row>
    <row r="3676" spans="2:12" x14ac:dyDescent="0.25">
      <c r="B3676" s="167"/>
      <c r="L3676" s="169"/>
    </row>
    <row r="3677" spans="2:12" x14ac:dyDescent="0.25">
      <c r="B3677" s="167"/>
      <c r="L3677" s="169"/>
    </row>
    <row r="3678" spans="2:12" x14ac:dyDescent="0.25">
      <c r="B3678" s="167"/>
      <c r="L3678" s="169"/>
    </row>
    <row r="3679" spans="2:12" x14ac:dyDescent="0.25">
      <c r="B3679" s="167"/>
      <c r="L3679" s="169"/>
    </row>
    <row r="3680" spans="2:12" x14ac:dyDescent="0.25">
      <c r="B3680" s="167"/>
      <c r="L3680" s="169"/>
    </row>
    <row r="3681" spans="2:12" x14ac:dyDescent="0.25">
      <c r="B3681" s="167"/>
      <c r="L3681" s="169"/>
    </row>
    <row r="3682" spans="2:12" x14ac:dyDescent="0.25">
      <c r="B3682" s="167"/>
      <c r="L3682" s="169"/>
    </row>
    <row r="3683" spans="2:12" x14ac:dyDescent="0.25">
      <c r="B3683" s="167"/>
      <c r="L3683" s="169"/>
    </row>
    <row r="3684" spans="2:12" x14ac:dyDescent="0.25">
      <c r="B3684" s="167"/>
      <c r="L3684" s="169"/>
    </row>
    <row r="3685" spans="2:12" x14ac:dyDescent="0.25">
      <c r="B3685" s="167"/>
      <c r="L3685" s="169"/>
    </row>
    <row r="3686" spans="2:12" x14ac:dyDescent="0.25">
      <c r="B3686" s="167"/>
      <c r="L3686" s="169"/>
    </row>
    <row r="3687" spans="2:12" x14ac:dyDescent="0.25">
      <c r="B3687" s="167"/>
      <c r="L3687" s="169"/>
    </row>
    <row r="3688" spans="2:12" x14ac:dyDescent="0.25">
      <c r="B3688" s="167"/>
      <c r="L3688" s="169"/>
    </row>
    <row r="3689" spans="2:12" x14ac:dyDescent="0.25">
      <c r="B3689" s="167"/>
      <c r="L3689" s="169"/>
    </row>
    <row r="3690" spans="2:12" x14ac:dyDescent="0.25">
      <c r="B3690" s="167"/>
      <c r="L3690" s="169"/>
    </row>
    <row r="3691" spans="2:12" x14ac:dyDescent="0.25">
      <c r="B3691" s="167"/>
      <c r="L3691" s="169"/>
    </row>
    <row r="3692" spans="2:12" x14ac:dyDescent="0.25">
      <c r="B3692" s="167"/>
      <c r="L3692" s="169"/>
    </row>
    <row r="3693" spans="2:12" x14ac:dyDescent="0.25">
      <c r="B3693" s="167"/>
      <c r="L3693" s="169"/>
    </row>
    <row r="3694" spans="2:12" x14ac:dyDescent="0.25">
      <c r="B3694" s="167"/>
      <c r="L3694" s="169"/>
    </row>
    <row r="3695" spans="2:12" x14ac:dyDescent="0.25">
      <c r="B3695" s="167"/>
      <c r="L3695" s="169"/>
    </row>
    <row r="3696" spans="2:12" x14ac:dyDescent="0.25">
      <c r="B3696" s="167"/>
      <c r="L3696" s="169"/>
    </row>
    <row r="3697" spans="2:12" x14ac:dyDescent="0.25">
      <c r="B3697" s="167"/>
      <c r="L3697" s="169"/>
    </row>
    <row r="3698" spans="2:12" x14ac:dyDescent="0.25">
      <c r="B3698" s="167"/>
      <c r="L3698" s="169"/>
    </row>
    <row r="3699" spans="2:12" x14ac:dyDescent="0.25">
      <c r="B3699" s="167"/>
      <c r="L3699" s="169"/>
    </row>
    <row r="3700" spans="2:12" x14ac:dyDescent="0.25">
      <c r="B3700" s="167"/>
      <c r="L3700" s="169"/>
    </row>
    <row r="3701" spans="2:12" x14ac:dyDescent="0.25">
      <c r="B3701" s="167"/>
      <c r="L3701" s="169"/>
    </row>
    <row r="3702" spans="2:12" x14ac:dyDescent="0.25">
      <c r="B3702" s="167"/>
      <c r="L3702" s="169"/>
    </row>
    <row r="3703" spans="2:12" x14ac:dyDescent="0.25">
      <c r="B3703" s="167"/>
      <c r="L3703" s="169"/>
    </row>
    <row r="3704" spans="2:12" x14ac:dyDescent="0.25">
      <c r="B3704" s="167"/>
      <c r="L3704" s="169"/>
    </row>
    <row r="3705" spans="2:12" x14ac:dyDescent="0.25">
      <c r="B3705" s="167"/>
      <c r="L3705" s="169"/>
    </row>
    <row r="3706" spans="2:12" x14ac:dyDescent="0.25">
      <c r="B3706" s="167"/>
      <c r="L3706" s="169"/>
    </row>
    <row r="3707" spans="2:12" x14ac:dyDescent="0.25">
      <c r="B3707" s="167"/>
      <c r="L3707" s="169"/>
    </row>
    <row r="3708" spans="2:12" x14ac:dyDescent="0.25">
      <c r="B3708" s="167"/>
      <c r="L3708" s="169"/>
    </row>
    <row r="3709" spans="2:12" x14ac:dyDescent="0.25">
      <c r="B3709" s="167"/>
      <c r="L3709" s="169"/>
    </row>
    <row r="3710" spans="2:12" x14ac:dyDescent="0.25">
      <c r="B3710" s="167"/>
      <c r="L3710" s="169"/>
    </row>
    <row r="3711" spans="2:12" x14ac:dyDescent="0.25">
      <c r="B3711" s="167"/>
      <c r="L3711" s="169"/>
    </row>
    <row r="3712" spans="2:12" x14ac:dyDescent="0.25">
      <c r="B3712" s="167"/>
      <c r="L3712" s="169"/>
    </row>
    <row r="3713" spans="2:12" x14ac:dyDescent="0.25">
      <c r="B3713" s="167"/>
      <c r="L3713" s="169"/>
    </row>
    <row r="3714" spans="2:12" x14ac:dyDescent="0.25">
      <c r="B3714" s="167"/>
      <c r="L3714" s="169"/>
    </row>
    <row r="3715" spans="2:12" x14ac:dyDescent="0.25">
      <c r="B3715" s="167"/>
      <c r="L3715" s="169"/>
    </row>
    <row r="3716" spans="2:12" x14ac:dyDescent="0.25">
      <c r="B3716" s="167"/>
      <c r="L3716" s="169"/>
    </row>
    <row r="3717" spans="2:12" x14ac:dyDescent="0.25">
      <c r="B3717" s="167"/>
      <c r="L3717" s="169"/>
    </row>
    <row r="3718" spans="2:12" x14ac:dyDescent="0.25">
      <c r="B3718" s="167"/>
      <c r="L3718" s="169"/>
    </row>
    <row r="3719" spans="2:12" x14ac:dyDescent="0.25">
      <c r="B3719" s="167"/>
      <c r="L3719" s="169"/>
    </row>
    <row r="3720" spans="2:12" x14ac:dyDescent="0.25">
      <c r="B3720" s="167"/>
      <c r="L3720" s="169"/>
    </row>
    <row r="3721" spans="2:12" x14ac:dyDescent="0.25">
      <c r="B3721" s="167"/>
      <c r="L3721" s="169"/>
    </row>
    <row r="3722" spans="2:12" x14ac:dyDescent="0.25">
      <c r="B3722" s="167"/>
      <c r="L3722" s="169"/>
    </row>
    <row r="3723" spans="2:12" x14ac:dyDescent="0.25">
      <c r="B3723" s="167"/>
      <c r="L3723" s="169"/>
    </row>
    <row r="3724" spans="2:12" x14ac:dyDescent="0.25">
      <c r="B3724" s="167"/>
      <c r="L3724" s="169"/>
    </row>
    <row r="3725" spans="2:12" x14ac:dyDescent="0.25">
      <c r="B3725" s="167"/>
      <c r="L3725" s="169"/>
    </row>
    <row r="3726" spans="2:12" x14ac:dyDescent="0.25">
      <c r="B3726" s="167"/>
      <c r="L3726" s="169"/>
    </row>
    <row r="3727" spans="2:12" x14ac:dyDescent="0.25">
      <c r="B3727" s="167"/>
      <c r="L3727" s="169"/>
    </row>
    <row r="3728" spans="2:12" x14ac:dyDescent="0.25">
      <c r="B3728" s="167"/>
      <c r="L3728" s="169"/>
    </row>
    <row r="3729" spans="2:12" x14ac:dyDescent="0.25">
      <c r="B3729" s="167"/>
      <c r="L3729" s="169"/>
    </row>
    <row r="3730" spans="2:12" x14ac:dyDescent="0.25">
      <c r="B3730" s="167"/>
      <c r="L3730" s="169"/>
    </row>
    <row r="3731" spans="2:12" x14ac:dyDescent="0.25">
      <c r="B3731" s="167"/>
      <c r="L3731" s="169"/>
    </row>
    <row r="3732" spans="2:12" x14ac:dyDescent="0.25">
      <c r="B3732" s="167"/>
      <c r="L3732" s="169"/>
    </row>
    <row r="3733" spans="2:12" x14ac:dyDescent="0.25">
      <c r="B3733" s="167"/>
      <c r="L3733" s="169"/>
    </row>
    <row r="3734" spans="2:12" x14ac:dyDescent="0.25">
      <c r="B3734" s="167"/>
      <c r="L3734" s="169"/>
    </row>
    <row r="3735" spans="2:12" x14ac:dyDescent="0.25">
      <c r="B3735" s="167"/>
      <c r="L3735" s="169"/>
    </row>
    <row r="3736" spans="2:12" x14ac:dyDescent="0.25">
      <c r="B3736" s="167"/>
      <c r="L3736" s="169"/>
    </row>
    <row r="3737" spans="2:12" x14ac:dyDescent="0.25">
      <c r="B3737" s="167"/>
      <c r="L3737" s="169"/>
    </row>
    <row r="3738" spans="2:12" x14ac:dyDescent="0.25">
      <c r="B3738" s="167"/>
      <c r="L3738" s="169"/>
    </row>
    <row r="3739" spans="2:12" x14ac:dyDescent="0.25">
      <c r="B3739" s="167"/>
      <c r="L3739" s="169"/>
    </row>
    <row r="3740" spans="2:12" x14ac:dyDescent="0.25">
      <c r="B3740" s="167"/>
      <c r="L3740" s="169"/>
    </row>
    <row r="3741" spans="2:12" x14ac:dyDescent="0.25">
      <c r="B3741" s="167"/>
      <c r="L3741" s="169"/>
    </row>
    <row r="3742" spans="2:12" x14ac:dyDescent="0.25">
      <c r="B3742" s="167"/>
      <c r="L3742" s="169"/>
    </row>
    <row r="3743" spans="2:12" x14ac:dyDescent="0.25">
      <c r="B3743" s="167"/>
      <c r="L3743" s="169"/>
    </row>
    <row r="3744" spans="2:12" x14ac:dyDescent="0.25">
      <c r="B3744" s="167"/>
      <c r="L3744" s="169"/>
    </row>
    <row r="3745" spans="2:12" x14ac:dyDescent="0.25">
      <c r="B3745" s="167"/>
      <c r="L3745" s="169"/>
    </row>
    <row r="3746" spans="2:12" x14ac:dyDescent="0.25">
      <c r="B3746" s="167"/>
      <c r="L3746" s="169"/>
    </row>
    <row r="3747" spans="2:12" x14ac:dyDescent="0.25">
      <c r="B3747" s="167"/>
      <c r="L3747" s="169"/>
    </row>
    <row r="3748" spans="2:12" x14ac:dyDescent="0.25">
      <c r="B3748" s="167"/>
      <c r="L3748" s="169"/>
    </row>
    <row r="3749" spans="2:12" x14ac:dyDescent="0.25">
      <c r="B3749" s="167"/>
      <c r="L3749" s="169"/>
    </row>
    <row r="3750" spans="2:12" x14ac:dyDescent="0.25">
      <c r="B3750" s="167"/>
      <c r="L3750" s="169"/>
    </row>
    <row r="3751" spans="2:12" x14ac:dyDescent="0.25">
      <c r="B3751" s="167"/>
      <c r="L3751" s="169"/>
    </row>
    <row r="3752" spans="2:12" x14ac:dyDescent="0.25">
      <c r="B3752" s="167"/>
      <c r="L3752" s="169"/>
    </row>
    <row r="3753" spans="2:12" x14ac:dyDescent="0.25">
      <c r="B3753" s="167"/>
      <c r="L3753" s="169"/>
    </row>
    <row r="3754" spans="2:12" x14ac:dyDescent="0.25">
      <c r="B3754" s="167"/>
      <c r="L3754" s="169"/>
    </row>
    <row r="3755" spans="2:12" x14ac:dyDescent="0.25">
      <c r="B3755" s="167"/>
      <c r="L3755" s="169"/>
    </row>
    <row r="3756" spans="2:12" x14ac:dyDescent="0.25">
      <c r="B3756" s="167"/>
      <c r="L3756" s="169"/>
    </row>
    <row r="3757" spans="2:12" x14ac:dyDescent="0.25">
      <c r="B3757" s="167"/>
      <c r="L3757" s="169"/>
    </row>
    <row r="3758" spans="2:12" x14ac:dyDescent="0.25">
      <c r="B3758" s="167"/>
      <c r="L3758" s="169"/>
    </row>
    <row r="3759" spans="2:12" x14ac:dyDescent="0.25">
      <c r="B3759" s="167"/>
      <c r="L3759" s="169"/>
    </row>
    <row r="3760" spans="2:12" x14ac:dyDescent="0.25">
      <c r="B3760" s="167"/>
      <c r="L3760" s="169"/>
    </row>
    <row r="3761" spans="2:12" x14ac:dyDescent="0.25">
      <c r="B3761" s="167"/>
      <c r="L3761" s="169"/>
    </row>
    <row r="3762" spans="2:12" x14ac:dyDescent="0.25">
      <c r="B3762" s="167"/>
      <c r="L3762" s="169"/>
    </row>
    <row r="3763" spans="2:12" x14ac:dyDescent="0.25">
      <c r="B3763" s="167"/>
      <c r="L3763" s="169"/>
    </row>
    <row r="3764" spans="2:12" x14ac:dyDescent="0.25">
      <c r="B3764" s="167"/>
      <c r="L3764" s="169"/>
    </row>
    <row r="3765" spans="2:12" x14ac:dyDescent="0.25">
      <c r="B3765" s="167"/>
      <c r="L3765" s="169"/>
    </row>
    <row r="3766" spans="2:12" x14ac:dyDescent="0.25">
      <c r="B3766" s="167"/>
      <c r="L3766" s="169"/>
    </row>
    <row r="3767" spans="2:12" x14ac:dyDescent="0.25">
      <c r="B3767" s="167"/>
      <c r="L3767" s="169"/>
    </row>
    <row r="3768" spans="2:12" x14ac:dyDescent="0.25">
      <c r="B3768" s="167"/>
      <c r="L3768" s="169"/>
    </row>
    <row r="3769" spans="2:12" x14ac:dyDescent="0.25">
      <c r="B3769" s="167"/>
      <c r="L3769" s="169"/>
    </row>
    <row r="3770" spans="2:12" x14ac:dyDescent="0.25">
      <c r="B3770" s="167"/>
      <c r="L3770" s="169"/>
    </row>
    <row r="3771" spans="2:12" x14ac:dyDescent="0.25">
      <c r="B3771" s="167"/>
      <c r="L3771" s="169"/>
    </row>
    <row r="3772" spans="2:12" x14ac:dyDescent="0.25">
      <c r="B3772" s="167"/>
      <c r="L3772" s="169"/>
    </row>
    <row r="3773" spans="2:12" x14ac:dyDescent="0.25">
      <c r="B3773" s="167"/>
      <c r="L3773" s="169"/>
    </row>
    <row r="3774" spans="2:12" x14ac:dyDescent="0.25">
      <c r="B3774" s="167"/>
      <c r="L3774" s="169"/>
    </row>
    <row r="3775" spans="2:12" x14ac:dyDescent="0.25">
      <c r="B3775" s="167"/>
      <c r="L3775" s="169"/>
    </row>
    <row r="3776" spans="2:12" x14ac:dyDescent="0.25">
      <c r="B3776" s="167"/>
      <c r="L3776" s="169"/>
    </row>
    <row r="3777" spans="2:12" x14ac:dyDescent="0.25">
      <c r="B3777" s="167"/>
      <c r="L3777" s="169"/>
    </row>
    <row r="3778" spans="2:12" x14ac:dyDescent="0.25">
      <c r="B3778" s="167"/>
      <c r="L3778" s="169"/>
    </row>
    <row r="3779" spans="2:12" x14ac:dyDescent="0.25">
      <c r="B3779" s="167"/>
      <c r="L3779" s="169"/>
    </row>
    <row r="3780" spans="2:12" x14ac:dyDescent="0.25">
      <c r="B3780" s="167"/>
      <c r="L3780" s="169"/>
    </row>
    <row r="3781" spans="2:12" x14ac:dyDescent="0.25">
      <c r="B3781" s="167"/>
      <c r="L3781" s="169"/>
    </row>
    <row r="3782" spans="2:12" x14ac:dyDescent="0.25">
      <c r="B3782" s="167"/>
      <c r="L3782" s="169"/>
    </row>
    <row r="3783" spans="2:12" x14ac:dyDescent="0.25">
      <c r="B3783" s="167"/>
      <c r="L3783" s="169"/>
    </row>
    <row r="3784" spans="2:12" x14ac:dyDescent="0.25">
      <c r="B3784" s="167"/>
      <c r="L3784" s="169"/>
    </row>
    <row r="3785" spans="2:12" x14ac:dyDescent="0.25">
      <c r="B3785" s="167"/>
      <c r="L3785" s="169"/>
    </row>
    <row r="3786" spans="2:12" x14ac:dyDescent="0.25">
      <c r="B3786" s="167"/>
      <c r="L3786" s="169"/>
    </row>
    <row r="3787" spans="2:12" x14ac:dyDescent="0.25">
      <c r="B3787" s="167"/>
      <c r="L3787" s="169"/>
    </row>
    <row r="3788" spans="2:12" x14ac:dyDescent="0.25">
      <c r="B3788" s="167"/>
      <c r="L3788" s="169"/>
    </row>
    <row r="3789" spans="2:12" x14ac:dyDescent="0.25">
      <c r="B3789" s="167"/>
      <c r="L3789" s="169"/>
    </row>
    <row r="3790" spans="2:12" x14ac:dyDescent="0.25">
      <c r="B3790" s="167"/>
      <c r="L3790" s="169"/>
    </row>
    <row r="3791" spans="2:12" x14ac:dyDescent="0.25">
      <c r="B3791" s="167"/>
      <c r="L3791" s="169"/>
    </row>
    <row r="3792" spans="2:12" x14ac:dyDescent="0.25">
      <c r="B3792" s="167"/>
      <c r="L3792" s="169"/>
    </row>
    <row r="3793" spans="2:12" x14ac:dyDescent="0.25">
      <c r="B3793" s="167"/>
      <c r="L3793" s="169"/>
    </row>
    <row r="3794" spans="2:12" x14ac:dyDescent="0.25">
      <c r="B3794" s="167"/>
      <c r="L3794" s="169"/>
    </row>
    <row r="3795" spans="2:12" x14ac:dyDescent="0.25">
      <c r="B3795" s="167"/>
      <c r="L3795" s="169"/>
    </row>
    <row r="3796" spans="2:12" x14ac:dyDescent="0.25">
      <c r="B3796" s="167"/>
      <c r="L3796" s="169"/>
    </row>
    <row r="3797" spans="2:12" x14ac:dyDescent="0.25">
      <c r="B3797" s="167"/>
      <c r="L3797" s="169"/>
    </row>
    <row r="3798" spans="2:12" x14ac:dyDescent="0.25">
      <c r="B3798" s="167"/>
      <c r="L3798" s="169"/>
    </row>
    <row r="3799" spans="2:12" x14ac:dyDescent="0.25">
      <c r="B3799" s="167"/>
      <c r="L3799" s="169"/>
    </row>
    <row r="3800" spans="2:12" x14ac:dyDescent="0.25">
      <c r="B3800" s="167"/>
      <c r="L3800" s="169"/>
    </row>
    <row r="3801" spans="2:12" x14ac:dyDescent="0.25">
      <c r="B3801" s="167"/>
      <c r="L3801" s="169"/>
    </row>
    <row r="3802" spans="2:12" x14ac:dyDescent="0.25">
      <c r="B3802" s="167"/>
      <c r="L3802" s="169"/>
    </row>
    <row r="3803" spans="2:12" x14ac:dyDescent="0.25">
      <c r="B3803" s="167"/>
      <c r="L3803" s="169"/>
    </row>
    <row r="3804" spans="2:12" x14ac:dyDescent="0.25">
      <c r="B3804" s="167"/>
      <c r="L3804" s="169"/>
    </row>
    <row r="3805" spans="2:12" x14ac:dyDescent="0.25">
      <c r="B3805" s="167"/>
      <c r="L3805" s="169"/>
    </row>
    <row r="3806" spans="2:12" x14ac:dyDescent="0.25">
      <c r="B3806" s="167"/>
      <c r="L3806" s="169"/>
    </row>
    <row r="3807" spans="2:12" x14ac:dyDescent="0.25">
      <c r="B3807" s="167"/>
      <c r="L3807" s="169"/>
    </row>
    <row r="3808" spans="2:12" x14ac:dyDescent="0.25">
      <c r="B3808" s="167"/>
      <c r="L3808" s="169"/>
    </row>
    <row r="3809" spans="2:12" x14ac:dyDescent="0.25">
      <c r="B3809" s="167"/>
      <c r="L3809" s="169"/>
    </row>
    <row r="3810" spans="2:12" x14ac:dyDescent="0.25">
      <c r="B3810" s="167"/>
      <c r="L3810" s="169"/>
    </row>
    <row r="3811" spans="2:12" x14ac:dyDescent="0.25">
      <c r="B3811" s="167"/>
      <c r="L3811" s="169"/>
    </row>
    <row r="3812" spans="2:12" x14ac:dyDescent="0.25">
      <c r="B3812" s="167"/>
      <c r="L3812" s="169"/>
    </row>
    <row r="3813" spans="2:12" x14ac:dyDescent="0.25">
      <c r="B3813" s="167"/>
      <c r="L3813" s="169"/>
    </row>
    <row r="3814" spans="2:12" x14ac:dyDescent="0.25">
      <c r="B3814" s="167"/>
      <c r="L3814" s="169"/>
    </row>
    <row r="3815" spans="2:12" x14ac:dyDescent="0.25">
      <c r="B3815" s="167"/>
      <c r="L3815" s="169"/>
    </row>
    <row r="3816" spans="2:12" x14ac:dyDescent="0.25">
      <c r="B3816" s="167"/>
      <c r="L3816" s="169"/>
    </row>
    <row r="3817" spans="2:12" x14ac:dyDescent="0.25">
      <c r="B3817" s="167"/>
      <c r="L3817" s="169"/>
    </row>
    <row r="3818" spans="2:12" x14ac:dyDescent="0.25">
      <c r="B3818" s="167"/>
      <c r="L3818" s="169"/>
    </row>
    <row r="3819" spans="2:12" x14ac:dyDescent="0.25">
      <c r="B3819" s="167"/>
      <c r="L3819" s="169"/>
    </row>
    <row r="3820" spans="2:12" x14ac:dyDescent="0.25">
      <c r="B3820" s="167"/>
      <c r="L3820" s="169"/>
    </row>
    <row r="3821" spans="2:12" x14ac:dyDescent="0.25">
      <c r="B3821" s="167"/>
      <c r="L3821" s="169"/>
    </row>
    <row r="3822" spans="2:12" x14ac:dyDescent="0.25">
      <c r="B3822" s="167"/>
      <c r="L3822" s="169"/>
    </row>
    <row r="3823" spans="2:12" x14ac:dyDescent="0.25">
      <c r="B3823" s="167"/>
      <c r="L3823" s="169"/>
    </row>
    <row r="3824" spans="2:12" x14ac:dyDescent="0.25">
      <c r="B3824" s="167"/>
      <c r="L3824" s="169"/>
    </row>
    <row r="3825" spans="2:12" x14ac:dyDescent="0.25">
      <c r="B3825" s="167"/>
      <c r="L3825" s="169"/>
    </row>
    <row r="3826" spans="2:12" x14ac:dyDescent="0.25">
      <c r="B3826" s="167"/>
      <c r="L3826" s="169"/>
    </row>
    <row r="3827" spans="2:12" x14ac:dyDescent="0.25">
      <c r="B3827" s="167"/>
      <c r="L3827" s="169"/>
    </row>
    <row r="3828" spans="2:12" x14ac:dyDescent="0.25">
      <c r="B3828" s="167"/>
      <c r="L3828" s="169"/>
    </row>
    <row r="3829" spans="2:12" x14ac:dyDescent="0.25">
      <c r="B3829" s="167"/>
      <c r="L3829" s="169"/>
    </row>
    <row r="3830" spans="2:12" x14ac:dyDescent="0.25">
      <c r="B3830" s="167"/>
      <c r="L3830" s="169"/>
    </row>
    <row r="3831" spans="2:12" x14ac:dyDescent="0.25">
      <c r="B3831" s="167"/>
      <c r="L3831" s="169"/>
    </row>
    <row r="3832" spans="2:12" x14ac:dyDescent="0.25">
      <c r="B3832" s="167"/>
      <c r="L3832" s="169"/>
    </row>
    <row r="3833" spans="2:12" x14ac:dyDescent="0.25">
      <c r="B3833" s="167"/>
      <c r="L3833" s="169"/>
    </row>
    <row r="3834" spans="2:12" x14ac:dyDescent="0.25">
      <c r="B3834" s="167"/>
      <c r="L3834" s="169"/>
    </row>
    <row r="3835" spans="2:12" x14ac:dyDescent="0.25">
      <c r="B3835" s="167"/>
      <c r="L3835" s="169"/>
    </row>
    <row r="3836" spans="2:12" x14ac:dyDescent="0.25">
      <c r="B3836" s="167"/>
      <c r="L3836" s="169"/>
    </row>
    <row r="3837" spans="2:12" x14ac:dyDescent="0.25">
      <c r="B3837" s="167"/>
      <c r="L3837" s="169"/>
    </row>
    <row r="3838" spans="2:12" x14ac:dyDescent="0.25">
      <c r="B3838" s="167"/>
      <c r="L3838" s="169"/>
    </row>
    <row r="3839" spans="2:12" x14ac:dyDescent="0.25">
      <c r="B3839" s="167"/>
      <c r="L3839" s="169"/>
    </row>
    <row r="3840" spans="2:12" x14ac:dyDescent="0.25">
      <c r="B3840" s="167"/>
      <c r="L3840" s="169"/>
    </row>
    <row r="3841" spans="2:12" x14ac:dyDescent="0.25">
      <c r="B3841" s="167"/>
      <c r="L3841" s="169"/>
    </row>
    <row r="3842" spans="2:12" x14ac:dyDescent="0.25">
      <c r="B3842" s="167"/>
      <c r="L3842" s="169"/>
    </row>
    <row r="3843" spans="2:12" x14ac:dyDescent="0.25">
      <c r="B3843" s="167"/>
      <c r="L3843" s="169"/>
    </row>
    <row r="3844" spans="2:12" x14ac:dyDescent="0.25">
      <c r="B3844" s="167"/>
      <c r="L3844" s="169"/>
    </row>
    <row r="3845" spans="2:12" x14ac:dyDescent="0.25">
      <c r="B3845" s="167"/>
      <c r="L3845" s="169"/>
    </row>
    <row r="3846" spans="2:12" x14ac:dyDescent="0.25">
      <c r="B3846" s="167"/>
      <c r="L3846" s="169"/>
    </row>
    <row r="3847" spans="2:12" x14ac:dyDescent="0.25">
      <c r="B3847" s="167"/>
      <c r="L3847" s="169"/>
    </row>
    <row r="3848" spans="2:12" x14ac:dyDescent="0.25">
      <c r="B3848" s="167"/>
      <c r="L3848" s="169"/>
    </row>
    <row r="3849" spans="2:12" x14ac:dyDescent="0.25">
      <c r="B3849" s="167"/>
      <c r="L3849" s="169"/>
    </row>
    <row r="3850" spans="2:12" x14ac:dyDescent="0.25">
      <c r="B3850" s="167"/>
      <c r="L3850" s="169"/>
    </row>
    <row r="3851" spans="2:12" x14ac:dyDescent="0.25">
      <c r="B3851" s="167"/>
      <c r="L3851" s="169"/>
    </row>
    <row r="3852" spans="2:12" x14ac:dyDescent="0.25">
      <c r="B3852" s="167"/>
      <c r="L3852" s="169"/>
    </row>
    <row r="3853" spans="2:12" x14ac:dyDescent="0.25">
      <c r="B3853" s="167"/>
      <c r="L3853" s="169"/>
    </row>
    <row r="3854" spans="2:12" x14ac:dyDescent="0.25">
      <c r="B3854" s="167"/>
      <c r="L3854" s="169"/>
    </row>
    <row r="3855" spans="2:12" x14ac:dyDescent="0.25">
      <c r="B3855" s="167"/>
      <c r="L3855" s="169"/>
    </row>
    <row r="3856" spans="2:12" x14ac:dyDescent="0.25">
      <c r="B3856" s="167"/>
      <c r="L3856" s="169"/>
    </row>
    <row r="3857" spans="2:12" x14ac:dyDescent="0.25">
      <c r="B3857" s="167"/>
      <c r="L3857" s="169"/>
    </row>
    <row r="3858" spans="2:12" x14ac:dyDescent="0.25">
      <c r="B3858" s="167"/>
      <c r="L3858" s="169"/>
    </row>
    <row r="3859" spans="2:12" x14ac:dyDescent="0.25">
      <c r="B3859" s="167"/>
      <c r="L3859" s="169"/>
    </row>
    <row r="3860" spans="2:12" x14ac:dyDescent="0.25">
      <c r="B3860" s="167"/>
      <c r="L3860" s="169"/>
    </row>
    <row r="3861" spans="2:12" x14ac:dyDescent="0.25">
      <c r="B3861" s="167"/>
      <c r="L3861" s="169"/>
    </row>
    <row r="3862" spans="2:12" x14ac:dyDescent="0.25">
      <c r="B3862" s="167"/>
      <c r="L3862" s="169"/>
    </row>
    <row r="3863" spans="2:12" x14ac:dyDescent="0.25">
      <c r="B3863" s="167"/>
      <c r="L3863" s="169"/>
    </row>
    <row r="3864" spans="2:12" x14ac:dyDescent="0.25">
      <c r="B3864" s="167"/>
      <c r="L3864" s="169"/>
    </row>
    <row r="3865" spans="2:12" x14ac:dyDescent="0.25">
      <c r="B3865" s="167"/>
      <c r="L3865" s="169"/>
    </row>
    <row r="3866" spans="2:12" x14ac:dyDescent="0.25">
      <c r="B3866" s="167"/>
      <c r="L3866" s="169"/>
    </row>
    <row r="3867" spans="2:12" x14ac:dyDescent="0.25">
      <c r="B3867" s="167"/>
      <c r="L3867" s="169"/>
    </row>
    <row r="3868" spans="2:12" x14ac:dyDescent="0.25">
      <c r="B3868" s="167"/>
      <c r="L3868" s="169"/>
    </row>
    <row r="3869" spans="2:12" x14ac:dyDescent="0.25">
      <c r="B3869" s="167"/>
      <c r="L3869" s="169"/>
    </row>
    <row r="3870" spans="2:12" x14ac:dyDescent="0.25">
      <c r="B3870" s="167"/>
      <c r="L3870" s="169"/>
    </row>
    <row r="3871" spans="2:12" x14ac:dyDescent="0.25">
      <c r="B3871" s="167"/>
      <c r="L3871" s="169"/>
    </row>
    <row r="3872" spans="2:12" x14ac:dyDescent="0.25">
      <c r="B3872" s="167"/>
      <c r="L3872" s="169"/>
    </row>
    <row r="3873" spans="2:12" x14ac:dyDescent="0.25">
      <c r="B3873" s="167"/>
      <c r="L3873" s="169"/>
    </row>
    <row r="3874" spans="2:12" x14ac:dyDescent="0.25">
      <c r="B3874" s="167"/>
      <c r="L3874" s="169"/>
    </row>
    <row r="3875" spans="2:12" x14ac:dyDescent="0.25">
      <c r="B3875" s="167"/>
      <c r="L3875" s="169"/>
    </row>
    <row r="3876" spans="2:12" x14ac:dyDescent="0.25">
      <c r="B3876" s="167"/>
      <c r="L3876" s="169"/>
    </row>
    <row r="3877" spans="2:12" x14ac:dyDescent="0.25">
      <c r="B3877" s="167"/>
      <c r="L3877" s="169"/>
    </row>
    <row r="3878" spans="2:12" x14ac:dyDescent="0.25">
      <c r="B3878" s="167"/>
      <c r="L3878" s="169"/>
    </row>
    <row r="3879" spans="2:12" x14ac:dyDescent="0.25">
      <c r="B3879" s="167"/>
      <c r="L3879" s="169"/>
    </row>
    <row r="3880" spans="2:12" x14ac:dyDescent="0.25">
      <c r="B3880" s="167"/>
      <c r="L3880" s="169"/>
    </row>
    <row r="3881" spans="2:12" x14ac:dyDescent="0.25">
      <c r="B3881" s="167"/>
      <c r="L3881" s="169"/>
    </row>
    <row r="3882" spans="2:12" x14ac:dyDescent="0.25">
      <c r="B3882" s="167"/>
      <c r="L3882" s="169"/>
    </row>
    <row r="3883" spans="2:12" x14ac:dyDescent="0.25">
      <c r="B3883" s="167"/>
      <c r="L3883" s="169"/>
    </row>
    <row r="3884" spans="2:12" x14ac:dyDescent="0.25">
      <c r="B3884" s="167"/>
      <c r="L3884" s="169"/>
    </row>
    <row r="3885" spans="2:12" x14ac:dyDescent="0.25">
      <c r="B3885" s="167"/>
      <c r="L3885" s="169"/>
    </row>
    <row r="3886" spans="2:12" x14ac:dyDescent="0.25">
      <c r="B3886" s="167"/>
      <c r="L3886" s="169"/>
    </row>
    <row r="3887" spans="2:12" x14ac:dyDescent="0.25">
      <c r="B3887" s="167"/>
      <c r="L3887" s="169"/>
    </row>
    <row r="3888" spans="2:12" x14ac:dyDescent="0.25">
      <c r="B3888" s="167"/>
      <c r="L3888" s="169"/>
    </row>
    <row r="3889" spans="2:12" x14ac:dyDescent="0.25">
      <c r="B3889" s="167"/>
      <c r="L3889" s="169"/>
    </row>
    <row r="3890" spans="2:12" x14ac:dyDescent="0.25">
      <c r="B3890" s="167"/>
      <c r="L3890" s="169"/>
    </row>
    <row r="3891" spans="2:12" x14ac:dyDescent="0.25">
      <c r="B3891" s="167"/>
      <c r="L3891" s="169"/>
    </row>
    <row r="3892" spans="2:12" x14ac:dyDescent="0.25">
      <c r="B3892" s="167"/>
      <c r="L3892" s="169"/>
    </row>
    <row r="3893" spans="2:12" x14ac:dyDescent="0.25">
      <c r="B3893" s="167"/>
      <c r="L3893" s="169"/>
    </row>
    <row r="3894" spans="2:12" x14ac:dyDescent="0.25">
      <c r="B3894" s="167"/>
      <c r="L3894" s="169"/>
    </row>
    <row r="3895" spans="2:12" x14ac:dyDescent="0.25">
      <c r="B3895" s="167"/>
      <c r="L3895" s="169"/>
    </row>
    <row r="3896" spans="2:12" x14ac:dyDescent="0.25">
      <c r="B3896" s="167"/>
      <c r="L3896" s="169"/>
    </row>
    <row r="3897" spans="2:12" x14ac:dyDescent="0.25">
      <c r="B3897" s="167"/>
      <c r="L3897" s="169"/>
    </row>
    <row r="3898" spans="2:12" x14ac:dyDescent="0.25">
      <c r="B3898" s="167"/>
      <c r="L3898" s="169"/>
    </row>
    <row r="3899" spans="2:12" x14ac:dyDescent="0.25">
      <c r="B3899" s="167"/>
      <c r="L3899" s="169"/>
    </row>
    <row r="3900" spans="2:12" x14ac:dyDescent="0.25">
      <c r="B3900" s="167"/>
      <c r="L3900" s="169"/>
    </row>
    <row r="3901" spans="2:12" x14ac:dyDescent="0.25">
      <c r="B3901" s="167"/>
      <c r="L3901" s="169"/>
    </row>
    <row r="3902" spans="2:12" x14ac:dyDescent="0.25">
      <c r="B3902" s="167"/>
      <c r="L3902" s="169"/>
    </row>
    <row r="3903" spans="2:12" x14ac:dyDescent="0.25">
      <c r="B3903" s="167"/>
      <c r="L3903" s="169"/>
    </row>
    <row r="3904" spans="2:12" x14ac:dyDescent="0.25">
      <c r="B3904" s="167"/>
      <c r="L3904" s="169"/>
    </row>
    <row r="3905" spans="2:12" x14ac:dyDescent="0.25">
      <c r="B3905" s="167"/>
      <c r="L3905" s="169"/>
    </row>
    <row r="3906" spans="2:12" x14ac:dyDescent="0.25">
      <c r="B3906" s="167"/>
      <c r="L3906" s="169"/>
    </row>
    <row r="3907" spans="2:12" x14ac:dyDescent="0.25">
      <c r="B3907" s="167"/>
      <c r="L3907" s="169"/>
    </row>
    <row r="3908" spans="2:12" x14ac:dyDescent="0.25">
      <c r="B3908" s="167"/>
      <c r="L3908" s="169"/>
    </row>
    <row r="3909" spans="2:12" x14ac:dyDescent="0.25">
      <c r="B3909" s="167"/>
      <c r="L3909" s="169"/>
    </row>
    <row r="3910" spans="2:12" x14ac:dyDescent="0.25">
      <c r="B3910" s="167"/>
      <c r="L3910" s="169"/>
    </row>
    <row r="3911" spans="2:12" x14ac:dyDescent="0.25">
      <c r="B3911" s="167"/>
      <c r="L3911" s="169"/>
    </row>
    <row r="3912" spans="2:12" x14ac:dyDescent="0.25">
      <c r="B3912" s="167"/>
      <c r="L3912" s="169"/>
    </row>
    <row r="3913" spans="2:12" x14ac:dyDescent="0.25">
      <c r="B3913" s="167"/>
      <c r="L3913" s="169"/>
    </row>
    <row r="3914" spans="2:12" x14ac:dyDescent="0.25">
      <c r="B3914" s="167"/>
      <c r="L3914" s="169"/>
    </row>
    <row r="3915" spans="2:12" x14ac:dyDescent="0.25">
      <c r="B3915" s="167"/>
      <c r="L3915" s="169"/>
    </row>
    <row r="3916" spans="2:12" x14ac:dyDescent="0.25">
      <c r="B3916" s="167"/>
      <c r="L3916" s="169"/>
    </row>
    <row r="3917" spans="2:12" x14ac:dyDescent="0.25">
      <c r="B3917" s="167"/>
      <c r="L3917" s="169"/>
    </row>
    <row r="3918" spans="2:12" x14ac:dyDescent="0.25">
      <c r="B3918" s="167"/>
      <c r="L3918" s="169"/>
    </row>
    <row r="3919" spans="2:12" x14ac:dyDescent="0.25">
      <c r="B3919" s="167"/>
      <c r="L3919" s="169"/>
    </row>
    <row r="3920" spans="2:12" x14ac:dyDescent="0.25">
      <c r="B3920" s="167"/>
      <c r="L3920" s="169"/>
    </row>
    <row r="3921" spans="2:12" x14ac:dyDescent="0.25">
      <c r="B3921" s="167"/>
      <c r="L3921" s="169"/>
    </row>
    <row r="3922" spans="2:12" x14ac:dyDescent="0.25">
      <c r="B3922" s="167"/>
      <c r="L3922" s="169"/>
    </row>
    <row r="3923" spans="2:12" x14ac:dyDescent="0.25">
      <c r="B3923" s="167"/>
      <c r="L3923" s="169"/>
    </row>
    <row r="3924" spans="2:12" x14ac:dyDescent="0.25">
      <c r="B3924" s="167"/>
      <c r="L3924" s="169"/>
    </row>
    <row r="3925" spans="2:12" x14ac:dyDescent="0.25">
      <c r="B3925" s="167"/>
      <c r="L3925" s="169"/>
    </row>
    <row r="3926" spans="2:12" x14ac:dyDescent="0.25">
      <c r="B3926" s="167"/>
      <c r="L3926" s="169"/>
    </row>
    <row r="3927" spans="2:12" x14ac:dyDescent="0.25">
      <c r="B3927" s="167"/>
      <c r="L3927" s="169"/>
    </row>
    <row r="3928" spans="2:12" x14ac:dyDescent="0.25">
      <c r="B3928" s="167"/>
      <c r="L3928" s="169"/>
    </row>
    <row r="3929" spans="2:12" x14ac:dyDescent="0.25">
      <c r="B3929" s="167"/>
      <c r="L3929" s="169"/>
    </row>
    <row r="3930" spans="2:12" x14ac:dyDescent="0.25">
      <c r="B3930" s="167"/>
      <c r="L3930" s="169"/>
    </row>
    <row r="3931" spans="2:12" x14ac:dyDescent="0.25">
      <c r="B3931" s="167"/>
      <c r="L3931" s="169"/>
    </row>
    <row r="3932" spans="2:12" x14ac:dyDescent="0.25">
      <c r="B3932" s="167"/>
      <c r="L3932" s="169"/>
    </row>
    <row r="3933" spans="2:12" x14ac:dyDescent="0.25">
      <c r="B3933" s="167"/>
      <c r="L3933" s="169"/>
    </row>
    <row r="3934" spans="2:12" x14ac:dyDescent="0.25">
      <c r="B3934" s="167"/>
      <c r="L3934" s="169"/>
    </row>
    <row r="3935" spans="2:12" x14ac:dyDescent="0.25">
      <c r="B3935" s="167"/>
      <c r="L3935" s="169"/>
    </row>
    <row r="3936" spans="2:12" x14ac:dyDescent="0.25">
      <c r="B3936" s="167"/>
      <c r="L3936" s="169"/>
    </row>
    <row r="3937" spans="2:12" x14ac:dyDescent="0.25">
      <c r="B3937" s="167"/>
      <c r="L3937" s="169"/>
    </row>
    <row r="3938" spans="2:12" x14ac:dyDescent="0.25">
      <c r="B3938" s="167"/>
      <c r="L3938" s="169"/>
    </row>
    <row r="3939" spans="2:12" x14ac:dyDescent="0.25">
      <c r="B3939" s="167"/>
      <c r="L3939" s="169"/>
    </row>
    <row r="3940" spans="2:12" x14ac:dyDescent="0.25">
      <c r="B3940" s="167"/>
      <c r="L3940" s="169"/>
    </row>
    <row r="3941" spans="2:12" x14ac:dyDescent="0.25">
      <c r="B3941" s="167"/>
      <c r="L3941" s="169"/>
    </row>
    <row r="3942" spans="2:12" x14ac:dyDescent="0.25">
      <c r="B3942" s="167"/>
      <c r="L3942" s="169"/>
    </row>
    <row r="3943" spans="2:12" x14ac:dyDescent="0.25">
      <c r="B3943" s="167"/>
      <c r="L3943" s="169"/>
    </row>
    <row r="3944" spans="2:12" x14ac:dyDescent="0.25">
      <c r="B3944" s="167"/>
      <c r="L3944" s="169"/>
    </row>
    <row r="3945" spans="2:12" x14ac:dyDescent="0.25">
      <c r="B3945" s="167"/>
      <c r="L3945" s="169"/>
    </row>
    <row r="3946" spans="2:12" x14ac:dyDescent="0.25">
      <c r="B3946" s="167"/>
      <c r="L3946" s="169"/>
    </row>
    <row r="3947" spans="2:12" x14ac:dyDescent="0.25">
      <c r="B3947" s="167"/>
      <c r="L3947" s="169"/>
    </row>
    <row r="3948" spans="2:12" x14ac:dyDescent="0.25">
      <c r="B3948" s="167"/>
      <c r="L3948" s="169"/>
    </row>
    <row r="3949" spans="2:12" x14ac:dyDescent="0.25">
      <c r="B3949" s="167"/>
      <c r="L3949" s="169"/>
    </row>
    <row r="3950" spans="2:12" x14ac:dyDescent="0.25">
      <c r="B3950" s="167"/>
      <c r="L3950" s="169"/>
    </row>
    <row r="3951" spans="2:12" x14ac:dyDescent="0.25">
      <c r="B3951" s="167"/>
      <c r="L3951" s="169"/>
    </row>
    <row r="3952" spans="2:12" x14ac:dyDescent="0.25">
      <c r="B3952" s="167"/>
      <c r="L3952" s="169"/>
    </row>
    <row r="3953" spans="2:12" x14ac:dyDescent="0.25">
      <c r="B3953" s="167"/>
      <c r="L3953" s="169"/>
    </row>
    <row r="3954" spans="2:12" x14ac:dyDescent="0.25">
      <c r="B3954" s="167"/>
      <c r="L3954" s="169"/>
    </row>
    <row r="3955" spans="2:12" x14ac:dyDescent="0.25">
      <c r="B3955" s="167"/>
      <c r="L3955" s="169"/>
    </row>
    <row r="3956" spans="2:12" x14ac:dyDescent="0.25">
      <c r="B3956" s="167"/>
      <c r="L3956" s="169"/>
    </row>
    <row r="3957" spans="2:12" x14ac:dyDescent="0.25">
      <c r="B3957" s="167"/>
      <c r="L3957" s="169"/>
    </row>
    <row r="3958" spans="2:12" x14ac:dyDescent="0.25">
      <c r="B3958" s="167"/>
      <c r="L3958" s="169"/>
    </row>
    <row r="3959" spans="2:12" x14ac:dyDescent="0.25">
      <c r="B3959" s="167"/>
      <c r="L3959" s="169"/>
    </row>
    <row r="3960" spans="2:12" x14ac:dyDescent="0.25">
      <c r="B3960" s="167"/>
      <c r="L3960" s="169"/>
    </row>
    <row r="3961" spans="2:12" x14ac:dyDescent="0.25">
      <c r="B3961" s="167"/>
      <c r="L3961" s="169"/>
    </row>
    <row r="3962" spans="2:12" x14ac:dyDescent="0.25">
      <c r="B3962" s="167"/>
      <c r="L3962" s="169"/>
    </row>
    <row r="3963" spans="2:12" x14ac:dyDescent="0.25">
      <c r="B3963" s="167"/>
      <c r="L3963" s="169"/>
    </row>
    <row r="3964" spans="2:12" x14ac:dyDescent="0.25">
      <c r="B3964" s="167"/>
      <c r="L3964" s="169"/>
    </row>
    <row r="3965" spans="2:12" x14ac:dyDescent="0.25">
      <c r="B3965" s="167"/>
      <c r="L3965" s="169"/>
    </row>
    <row r="3966" spans="2:12" x14ac:dyDescent="0.25">
      <c r="B3966" s="167"/>
      <c r="L3966" s="169"/>
    </row>
    <row r="3967" spans="2:12" x14ac:dyDescent="0.25">
      <c r="B3967" s="167"/>
      <c r="L3967" s="169"/>
    </row>
    <row r="3968" spans="2:12" x14ac:dyDescent="0.25">
      <c r="B3968" s="167"/>
      <c r="L3968" s="169"/>
    </row>
    <row r="3969" spans="2:12" x14ac:dyDescent="0.25">
      <c r="B3969" s="167"/>
      <c r="L3969" s="169"/>
    </row>
    <row r="3970" spans="2:12" x14ac:dyDescent="0.25">
      <c r="B3970" s="167"/>
      <c r="L3970" s="169"/>
    </row>
    <row r="3971" spans="2:12" x14ac:dyDescent="0.25">
      <c r="B3971" s="167"/>
      <c r="L3971" s="169"/>
    </row>
    <row r="3972" spans="2:12" x14ac:dyDescent="0.25">
      <c r="B3972" s="167"/>
      <c r="L3972" s="169"/>
    </row>
    <row r="3973" spans="2:12" x14ac:dyDescent="0.25">
      <c r="B3973" s="167"/>
      <c r="L3973" s="169"/>
    </row>
    <row r="3974" spans="2:12" x14ac:dyDescent="0.25">
      <c r="B3974" s="167"/>
      <c r="L3974" s="169"/>
    </row>
    <row r="3975" spans="2:12" x14ac:dyDescent="0.25">
      <c r="B3975" s="167"/>
      <c r="L3975" s="169"/>
    </row>
    <row r="3976" spans="2:12" x14ac:dyDescent="0.25">
      <c r="B3976" s="167"/>
      <c r="L3976" s="169"/>
    </row>
    <row r="3977" spans="2:12" x14ac:dyDescent="0.25">
      <c r="B3977" s="167"/>
      <c r="L3977" s="169"/>
    </row>
    <row r="3978" spans="2:12" x14ac:dyDescent="0.25">
      <c r="B3978" s="167"/>
      <c r="L3978" s="169"/>
    </row>
    <row r="3979" spans="2:12" x14ac:dyDescent="0.25">
      <c r="B3979" s="167"/>
      <c r="L3979" s="169"/>
    </row>
    <row r="3980" spans="2:12" x14ac:dyDescent="0.25">
      <c r="B3980" s="167"/>
      <c r="L3980" s="169"/>
    </row>
    <row r="3981" spans="2:12" x14ac:dyDescent="0.25">
      <c r="B3981" s="167"/>
      <c r="L3981" s="169"/>
    </row>
    <row r="3982" spans="2:12" x14ac:dyDescent="0.25">
      <c r="B3982" s="167"/>
      <c r="L3982" s="169"/>
    </row>
    <row r="3983" spans="2:12" x14ac:dyDescent="0.25">
      <c r="B3983" s="167"/>
      <c r="L3983" s="169"/>
    </row>
    <row r="3984" spans="2:12" x14ac:dyDescent="0.25">
      <c r="B3984" s="167"/>
      <c r="L3984" s="169"/>
    </row>
    <row r="3985" spans="2:12" x14ac:dyDescent="0.25">
      <c r="B3985" s="167"/>
      <c r="L3985" s="169"/>
    </row>
    <row r="3986" spans="2:12" x14ac:dyDescent="0.25">
      <c r="B3986" s="167"/>
      <c r="L3986" s="169"/>
    </row>
    <row r="3987" spans="2:12" x14ac:dyDescent="0.25">
      <c r="B3987" s="167"/>
      <c r="L3987" s="169"/>
    </row>
    <row r="3988" spans="2:12" x14ac:dyDescent="0.25">
      <c r="B3988" s="167"/>
      <c r="L3988" s="169"/>
    </row>
    <row r="3989" spans="2:12" x14ac:dyDescent="0.25">
      <c r="B3989" s="167"/>
      <c r="L3989" s="169"/>
    </row>
    <row r="3990" spans="2:12" x14ac:dyDescent="0.25">
      <c r="B3990" s="167"/>
      <c r="L3990" s="169"/>
    </row>
    <row r="3991" spans="2:12" x14ac:dyDescent="0.25">
      <c r="B3991" s="167"/>
      <c r="L3991" s="169"/>
    </row>
    <row r="3992" spans="2:12" x14ac:dyDescent="0.25">
      <c r="B3992" s="167"/>
      <c r="L3992" s="169"/>
    </row>
    <row r="3993" spans="2:12" x14ac:dyDescent="0.25">
      <c r="B3993" s="167"/>
      <c r="L3993" s="169"/>
    </row>
    <row r="3994" spans="2:12" x14ac:dyDescent="0.25">
      <c r="B3994" s="167"/>
      <c r="L3994" s="169"/>
    </row>
    <row r="3995" spans="2:12" x14ac:dyDescent="0.25">
      <c r="B3995" s="167"/>
      <c r="L3995" s="169"/>
    </row>
    <row r="3996" spans="2:12" x14ac:dyDescent="0.25">
      <c r="B3996" s="167"/>
      <c r="L3996" s="169"/>
    </row>
    <row r="3997" spans="2:12" x14ac:dyDescent="0.25">
      <c r="B3997" s="167"/>
      <c r="L3997" s="169"/>
    </row>
    <row r="3998" spans="2:12" x14ac:dyDescent="0.25">
      <c r="B3998" s="167"/>
      <c r="L3998" s="169"/>
    </row>
    <row r="3999" spans="2:12" x14ac:dyDescent="0.25">
      <c r="B3999" s="167"/>
      <c r="L3999" s="169"/>
    </row>
    <row r="4000" spans="2:12" x14ac:dyDescent="0.25">
      <c r="B4000" s="167"/>
      <c r="L4000" s="169"/>
    </row>
    <row r="4001" spans="2:12" x14ac:dyDescent="0.25">
      <c r="B4001" s="167"/>
      <c r="L4001" s="169"/>
    </row>
    <row r="4002" spans="2:12" x14ac:dyDescent="0.25">
      <c r="B4002" s="167"/>
      <c r="L4002" s="169"/>
    </row>
    <row r="4003" spans="2:12" x14ac:dyDescent="0.25">
      <c r="B4003" s="167"/>
      <c r="L4003" s="169"/>
    </row>
    <row r="4004" spans="2:12" x14ac:dyDescent="0.25">
      <c r="B4004" s="167"/>
      <c r="L4004" s="169"/>
    </row>
    <row r="4005" spans="2:12" x14ac:dyDescent="0.25">
      <c r="B4005" s="167"/>
      <c r="L4005" s="169"/>
    </row>
    <row r="4006" spans="2:12" x14ac:dyDescent="0.25">
      <c r="B4006" s="167"/>
      <c r="L4006" s="169"/>
    </row>
    <row r="4007" spans="2:12" x14ac:dyDescent="0.25">
      <c r="B4007" s="167"/>
      <c r="L4007" s="169"/>
    </row>
    <row r="4008" spans="2:12" x14ac:dyDescent="0.25">
      <c r="B4008" s="167"/>
      <c r="L4008" s="169"/>
    </row>
    <row r="4009" spans="2:12" x14ac:dyDescent="0.25">
      <c r="B4009" s="167"/>
      <c r="L4009" s="169"/>
    </row>
    <row r="4010" spans="2:12" x14ac:dyDescent="0.25">
      <c r="B4010" s="167"/>
      <c r="L4010" s="169"/>
    </row>
    <row r="4011" spans="2:12" x14ac:dyDescent="0.25">
      <c r="B4011" s="167"/>
      <c r="L4011" s="169"/>
    </row>
    <row r="4012" spans="2:12" x14ac:dyDescent="0.25">
      <c r="B4012" s="167"/>
      <c r="L4012" s="169"/>
    </row>
    <row r="4013" spans="2:12" x14ac:dyDescent="0.25">
      <c r="B4013" s="167"/>
      <c r="L4013" s="169"/>
    </row>
    <row r="4014" spans="2:12" x14ac:dyDescent="0.25">
      <c r="B4014" s="167"/>
      <c r="L4014" s="169"/>
    </row>
    <row r="4015" spans="2:12" x14ac:dyDescent="0.25">
      <c r="B4015" s="167"/>
      <c r="L4015" s="169"/>
    </row>
    <row r="4016" spans="2:12" x14ac:dyDescent="0.25">
      <c r="B4016" s="167"/>
      <c r="L4016" s="169"/>
    </row>
    <row r="4017" spans="2:12" x14ac:dyDescent="0.25">
      <c r="B4017" s="167"/>
      <c r="L4017" s="169"/>
    </row>
    <row r="4018" spans="2:12" x14ac:dyDescent="0.25">
      <c r="B4018" s="167"/>
      <c r="L4018" s="169"/>
    </row>
    <row r="4019" spans="2:12" x14ac:dyDescent="0.25">
      <c r="B4019" s="167"/>
      <c r="L4019" s="169"/>
    </row>
    <row r="4020" spans="2:12" x14ac:dyDescent="0.25">
      <c r="B4020" s="167"/>
      <c r="L4020" s="169"/>
    </row>
    <row r="4021" spans="2:12" x14ac:dyDescent="0.25">
      <c r="B4021" s="167"/>
      <c r="L4021" s="169"/>
    </row>
    <row r="4022" spans="2:12" x14ac:dyDescent="0.25">
      <c r="B4022" s="167"/>
      <c r="L4022" s="169"/>
    </row>
    <row r="4023" spans="2:12" x14ac:dyDescent="0.25">
      <c r="B4023" s="167"/>
      <c r="L4023" s="169"/>
    </row>
    <row r="4024" spans="2:12" ht="15.75" thickBot="1" x14ac:dyDescent="0.3">
      <c r="B4024" s="170"/>
      <c r="C4024" s="171"/>
      <c r="E4024" s="171"/>
      <c r="F4024" s="171"/>
      <c r="G4024" s="171"/>
      <c r="H4024" s="171"/>
      <c r="J4024" s="171"/>
      <c r="K4024" s="171"/>
      <c r="L4024" s="169"/>
    </row>
  </sheetData>
  <conditionalFormatting sqref="K1:K2618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{1290ABDC-B92C-4663-B3F9-A66B5E060985}</x14:id>
        </ext>
      </extLst>
    </cfRule>
  </conditionalFormatting>
  <conditionalFormatting sqref="L2:L261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{D41950F4-D0C7-4110-B796-0914DA8B7324}</x14:id>
        </ext>
      </extLst>
    </cfRule>
  </conditionalFormatting>
  <conditionalFormatting sqref="C2:C26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{AC935E37-3081-42D9-A9BB-7925C7A4D8EA}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90ABDC-B92C-4663-B3F9-A66B5E0609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K1:K2618</xm:sqref>
        </x14:conditionalFormatting>
        <x14:conditionalFormatting xmlns:xm="http://schemas.microsoft.com/office/excel/2006/main">
          <x14:cfRule type="dataBar" id="{D41950F4-D0C7-4110-B796-0914DA8B73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L2:L2618</xm:sqref>
        </x14:conditionalFormatting>
        <x14:conditionalFormatting xmlns:xm="http://schemas.microsoft.com/office/excel/2006/main">
          <x14:cfRule type="dataBar" id="{AC935E37-3081-42D9-A9BB-7925C7A4D8EA}">
            <x14:dataBar minLength="0" maxLength="100" border="1" negativeBarBorderColorSameAsPositive="0">
              <x14:cfvo type="min"/>
              <x14:cfvo type="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C2:C2618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0CD48-9BAA-438B-9B85-AC41C641D47D}">
  <dimension ref="B1:D3061"/>
  <sheetViews>
    <sheetView tabSelected="1" topLeftCell="A41" workbookViewId="0">
      <selection activeCell="H64" sqref="H64"/>
    </sheetView>
  </sheetViews>
  <sheetFormatPr defaultRowHeight="15" x14ac:dyDescent="0.25"/>
  <cols>
    <col min="2" max="2" width="35.5703125" customWidth="1"/>
    <col min="3" max="3" width="30.5703125" customWidth="1"/>
    <col min="4" max="4" width="26.85546875" customWidth="1"/>
  </cols>
  <sheetData>
    <row r="1" spans="2:4" x14ac:dyDescent="0.25">
      <c r="B1" s="36" t="s">
        <v>47</v>
      </c>
      <c r="C1" s="38" t="s">
        <v>48</v>
      </c>
      <c r="D1" s="165" t="s">
        <v>49</v>
      </c>
    </row>
    <row r="2" spans="2:4" x14ac:dyDescent="0.25">
      <c r="B2" s="172">
        <v>0.10008</v>
      </c>
      <c r="C2" s="70">
        <v>20.405476921593124</v>
      </c>
      <c r="D2">
        <v>0.10008</v>
      </c>
    </row>
    <row r="3" spans="2:4" x14ac:dyDescent="0.25">
      <c r="B3" s="172">
        <v>0.1007</v>
      </c>
      <c r="C3" s="70">
        <v>20.529533771035432</v>
      </c>
      <c r="D3">
        <v>0.1007</v>
      </c>
    </row>
    <row r="4" spans="2:4" x14ac:dyDescent="0.25">
      <c r="B4" s="172">
        <v>0.10362</v>
      </c>
      <c r="C4" s="70">
        <v>21.113694275583896</v>
      </c>
      <c r="D4">
        <v>0.10362</v>
      </c>
    </row>
    <row r="5" spans="2:4" x14ac:dyDescent="0.25">
      <c r="B5" s="172">
        <v>0.10374</v>
      </c>
      <c r="C5" s="70">
        <v>21.137697121599867</v>
      </c>
      <c r="D5">
        <v>0.10374</v>
      </c>
    </row>
    <row r="6" spans="2:4" x14ac:dyDescent="0.25">
      <c r="B6" s="172">
        <v>0.10417</v>
      </c>
      <c r="C6" s="70">
        <v>21.223704909721242</v>
      </c>
      <c r="D6">
        <v>0.10417</v>
      </c>
    </row>
    <row r="7" spans="2:4" x14ac:dyDescent="0.25">
      <c r="B7" s="172">
        <v>0.10482</v>
      </c>
      <c r="C7" s="70">
        <v>21.353709550051732</v>
      </c>
      <c r="D7">
        <v>0.10482</v>
      </c>
    </row>
    <row r="8" spans="2:4" x14ac:dyDescent="0.25">
      <c r="B8" s="172">
        <v>0.10527</v>
      </c>
      <c r="C8" s="70">
        <v>21.443707752566912</v>
      </c>
      <c r="D8">
        <v>0.10527</v>
      </c>
    </row>
    <row r="9" spans="2:4" x14ac:dyDescent="0.25">
      <c r="B9" s="172">
        <v>0.10538</v>
      </c>
      <c r="C9" s="70">
        <v>21.465706691600769</v>
      </c>
      <c r="D9">
        <v>0.10538</v>
      </c>
    </row>
    <row r="10" spans="2:4" x14ac:dyDescent="0.25">
      <c r="B10" s="172">
        <v>0.10671</v>
      </c>
      <c r="C10" s="70">
        <v>21.731674629332677</v>
      </c>
      <c r="D10">
        <v>0.10671</v>
      </c>
    </row>
    <row r="11" spans="2:4" x14ac:dyDescent="0.25">
      <c r="B11" s="172">
        <v>0.10704</v>
      </c>
      <c r="C11" s="70">
        <v>21.797661196873729</v>
      </c>
      <c r="D11">
        <v>0.10704</v>
      </c>
    </row>
    <row r="12" spans="2:4" x14ac:dyDescent="0.25">
      <c r="B12" s="172">
        <v>0.10712000000000001</v>
      </c>
      <c r="C12" s="70">
        <v>21.813657613999453</v>
      </c>
      <c r="D12">
        <v>0.10712000000000001</v>
      </c>
    </row>
    <row r="13" spans="2:4" x14ac:dyDescent="0.25">
      <c r="B13" s="172">
        <v>0.10808</v>
      </c>
      <c r="C13" s="70">
        <v>22.005604714625001</v>
      </c>
      <c r="D13">
        <v>0.10808</v>
      </c>
    </row>
    <row r="14" spans="2:4" x14ac:dyDescent="0.25">
      <c r="B14" s="172">
        <v>0.10841000000000001</v>
      </c>
      <c r="C14" s="70">
        <v>22.071582321688354</v>
      </c>
      <c r="D14">
        <v>0.10841000000000001</v>
      </c>
    </row>
    <row r="15" spans="2:4" x14ac:dyDescent="0.25">
      <c r="B15" s="172">
        <v>0.10847999999999999</v>
      </c>
      <c r="C15" s="70">
        <v>22.085577295786958</v>
      </c>
      <c r="D15">
        <v>0.10847999999999999</v>
      </c>
    </row>
    <row r="16" spans="2:4" x14ac:dyDescent="0.25">
      <c r="B16" s="172">
        <v>0.10886</v>
      </c>
      <c r="C16" s="70">
        <v>22.161548330750879</v>
      </c>
      <c r="D16">
        <v>0.10886</v>
      </c>
    </row>
    <row r="17" spans="2:4" x14ac:dyDescent="0.25">
      <c r="B17" s="172">
        <v>0.10907</v>
      </c>
      <c r="C17" s="70">
        <v>22.203531107372026</v>
      </c>
      <c r="D17">
        <v>0.10907</v>
      </c>
    </row>
    <row r="18" spans="2:4" x14ac:dyDescent="0.25">
      <c r="B18" s="172">
        <v>0.10936</v>
      </c>
      <c r="C18" s="70">
        <v>22.26150590231315</v>
      </c>
      <c r="D18">
        <v>0.10936</v>
      </c>
    </row>
    <row r="19" spans="2:4" x14ac:dyDescent="0.25">
      <c r="B19" s="172">
        <v>0.10970000000000001</v>
      </c>
      <c r="C19" s="70">
        <v>22.329474257710977</v>
      </c>
      <c r="D19">
        <v>0.10970000000000001</v>
      </c>
    </row>
    <row r="20" spans="2:4" x14ac:dyDescent="0.25">
      <c r="B20" s="172">
        <v>0.11024</v>
      </c>
      <c r="C20" s="70">
        <v>22.437419367094268</v>
      </c>
      <c r="D20">
        <v>0.11024</v>
      </c>
    </row>
    <row r="21" spans="2:4" x14ac:dyDescent="0.25">
      <c r="B21" s="172">
        <v>0.11121</v>
      </c>
      <c r="C21" s="70">
        <v>22.631306557703116</v>
      </c>
      <c r="D21">
        <v>0.11121</v>
      </c>
    </row>
    <row r="22" spans="2:4" x14ac:dyDescent="0.25">
      <c r="B22" s="172">
        <v>0.11183</v>
      </c>
      <c r="C22" s="70">
        <v>22.755224940153454</v>
      </c>
      <c r="D22">
        <v>0.11183</v>
      </c>
    </row>
    <row r="23" spans="2:4" x14ac:dyDescent="0.25">
      <c r="B23" s="172">
        <v>0.11221</v>
      </c>
      <c r="C23" s="70">
        <v>22.831171267752321</v>
      </c>
      <c r="D23">
        <v>0.11221</v>
      </c>
    </row>
    <row r="24" spans="2:4" x14ac:dyDescent="0.25">
      <c r="B24" s="172">
        <v>0.11228</v>
      </c>
      <c r="C24" s="70">
        <v>22.845161079081819</v>
      </c>
      <c r="D24">
        <v>0.11228</v>
      </c>
    </row>
    <row r="25" spans="2:4" x14ac:dyDescent="0.25">
      <c r="B25" s="172">
        <v>0.11396000000000001</v>
      </c>
      <c r="C25" s="70">
        <v>23.180888547213726</v>
      </c>
      <c r="D25">
        <v>0.11396000000000001</v>
      </c>
    </row>
    <row r="26" spans="2:4" x14ac:dyDescent="0.25">
      <c r="B26" s="172">
        <v>0.11403000000000001</v>
      </c>
      <c r="C26" s="70">
        <v>23.194876030219572</v>
      </c>
      <c r="D26">
        <v>0.11403000000000001</v>
      </c>
    </row>
    <row r="27" spans="2:4" x14ac:dyDescent="0.25">
      <c r="B27" s="172">
        <v>0.11439000000000001</v>
      </c>
      <c r="C27" s="70">
        <v>23.266810197119614</v>
      </c>
      <c r="D27">
        <v>0.11439000000000001</v>
      </c>
    </row>
    <row r="28" spans="2:4" x14ac:dyDescent="0.25">
      <c r="B28" s="172">
        <v>0.11577999999999999</v>
      </c>
      <c r="C28" s="70">
        <v>23.544533170851643</v>
      </c>
      <c r="D28">
        <v>0.11577999999999999</v>
      </c>
    </row>
    <row r="29" spans="2:4" x14ac:dyDescent="0.25">
      <c r="B29" s="172">
        <v>0.11624</v>
      </c>
      <c r="C29" s="70">
        <v>23.636433547800614</v>
      </c>
      <c r="D29">
        <v>0.11624</v>
      </c>
    </row>
    <row r="30" spans="2:4" x14ac:dyDescent="0.25">
      <c r="B30" s="172">
        <v>0.11731999999999999</v>
      </c>
      <c r="C30" s="70">
        <v>23.852184235855322</v>
      </c>
      <c r="D30">
        <v>0.11731999999999999</v>
      </c>
    </row>
    <row r="31" spans="2:4" x14ac:dyDescent="0.25">
      <c r="B31" s="172">
        <v>0.11817</v>
      </c>
      <c r="C31" s="70">
        <v>24.021972905220451</v>
      </c>
      <c r="D31">
        <v>0.11817</v>
      </c>
    </row>
    <row r="32" spans="2:4" x14ac:dyDescent="0.25">
      <c r="B32" s="172">
        <v>0.11867999999999999</v>
      </c>
      <c r="C32" s="70">
        <v>24.123839756232112</v>
      </c>
      <c r="D32">
        <v>0.11867999999999999</v>
      </c>
    </row>
    <row r="33" spans="2:4" x14ac:dyDescent="0.25">
      <c r="B33" s="172">
        <v>0.11882</v>
      </c>
      <c r="C33" s="70">
        <v>24.151802375470698</v>
      </c>
      <c r="D33">
        <v>0.11882</v>
      </c>
    </row>
    <row r="34" spans="2:4" x14ac:dyDescent="0.25">
      <c r="B34" s="172">
        <v>0.11890000000000001</v>
      </c>
      <c r="C34" s="70">
        <v>24.167780854791264</v>
      </c>
      <c r="D34">
        <v>0.11890000000000001</v>
      </c>
    </row>
    <row r="35" spans="2:4" x14ac:dyDescent="0.25">
      <c r="B35" s="172">
        <v>0.11990000000000001</v>
      </c>
      <c r="C35" s="70">
        <v>24.367502043225109</v>
      </c>
      <c r="D35">
        <v>0.11990000000000001</v>
      </c>
    </row>
    <row r="36" spans="2:4" x14ac:dyDescent="0.25">
      <c r="B36" s="172">
        <v>0.12015000000000001</v>
      </c>
      <c r="C36" s="70">
        <v>24.41742951326539</v>
      </c>
      <c r="D36">
        <v>0.12015000000000001</v>
      </c>
    </row>
    <row r="37" spans="2:4" x14ac:dyDescent="0.25">
      <c r="B37" s="172">
        <v>0.12024</v>
      </c>
      <c r="C37" s="70">
        <v>24.435403126585065</v>
      </c>
      <c r="D37">
        <v>0.12024</v>
      </c>
    </row>
    <row r="38" spans="2:4" x14ac:dyDescent="0.25">
      <c r="B38" s="172">
        <v>0.12324</v>
      </c>
      <c r="C38" s="70">
        <v>25.034440688411461</v>
      </c>
      <c r="D38">
        <v>0.12324</v>
      </c>
    </row>
    <row r="39" spans="2:4" x14ac:dyDescent="0.25">
      <c r="B39" s="172">
        <v>0.12534000000000001</v>
      </c>
      <c r="C39" s="70">
        <v>25.453672464320917</v>
      </c>
      <c r="D39">
        <v>0.12534000000000001</v>
      </c>
    </row>
    <row r="40" spans="2:4" x14ac:dyDescent="0.25">
      <c r="B40" s="172">
        <v>0.12684000000000001</v>
      </c>
      <c r="C40" s="70">
        <v>25.753076861711694</v>
      </c>
      <c r="D40">
        <v>0.12684000000000001</v>
      </c>
    </row>
    <row r="41" spans="2:4" x14ac:dyDescent="0.25">
      <c r="B41" s="172">
        <v>0.12691</v>
      </c>
      <c r="C41" s="70">
        <v>25.767048121775286</v>
      </c>
      <c r="D41">
        <v>0.12691</v>
      </c>
    </row>
    <row r="42" spans="2:4" x14ac:dyDescent="0.25">
      <c r="B42" s="172">
        <v>0.12692999999999999</v>
      </c>
      <c r="C42" s="70">
        <v>25.771039894946512</v>
      </c>
      <c r="D42">
        <v>0.12692999999999999</v>
      </c>
    </row>
    <row r="43" spans="2:4" x14ac:dyDescent="0.25">
      <c r="B43" s="172">
        <v>0.12733</v>
      </c>
      <c r="C43" s="70">
        <v>25.850873921092035</v>
      </c>
      <c r="D43">
        <v>0.12733</v>
      </c>
    </row>
    <row r="44" spans="2:4" x14ac:dyDescent="0.25">
      <c r="B44" s="172">
        <v>0.12759000000000001</v>
      </c>
      <c r="C44" s="70">
        <v>25.902764572513185</v>
      </c>
      <c r="D44">
        <v>0.12759000000000001</v>
      </c>
    </row>
    <row r="45" spans="2:4" x14ac:dyDescent="0.25">
      <c r="B45" s="172">
        <v>0.12795999999999999</v>
      </c>
      <c r="C45" s="70">
        <v>25.97660697539364</v>
      </c>
      <c r="D45">
        <v>0.12795999999999999</v>
      </c>
    </row>
    <row r="46" spans="2:4" x14ac:dyDescent="0.25">
      <c r="B46" s="172">
        <v>0.1308</v>
      </c>
      <c r="C46" s="70">
        <v>26.54332032463304</v>
      </c>
      <c r="D46">
        <v>0.1308</v>
      </c>
    </row>
    <row r="47" spans="2:4" x14ac:dyDescent="0.25">
      <c r="B47" s="172">
        <v>0.13098000000000001</v>
      </c>
      <c r="C47" s="70">
        <v>26.579234224625871</v>
      </c>
      <c r="D47">
        <v>0.13098000000000001</v>
      </c>
    </row>
    <row r="48" spans="2:4" x14ac:dyDescent="0.25">
      <c r="B48" s="172">
        <v>0.13100999999999999</v>
      </c>
      <c r="C48" s="70">
        <v>26.585219822275668</v>
      </c>
      <c r="D48">
        <v>0.13100999999999999</v>
      </c>
    </row>
    <row r="49" spans="2:4" x14ac:dyDescent="0.25">
      <c r="B49" s="172">
        <v>0.13169</v>
      </c>
      <c r="C49" s="70">
        <v>26.720889366181503</v>
      </c>
      <c r="D49">
        <v>0.13169</v>
      </c>
    </row>
    <row r="50" spans="2:4" x14ac:dyDescent="0.25">
      <c r="B50" s="172">
        <v>0.13402</v>
      </c>
      <c r="C50" s="70">
        <v>27.185699362520388</v>
      </c>
      <c r="D50">
        <v>0.13402</v>
      </c>
    </row>
    <row r="51" spans="2:4" x14ac:dyDescent="0.25">
      <c r="B51" s="172">
        <v>0.13491</v>
      </c>
      <c r="C51" s="70">
        <v>27.363221461078975</v>
      </c>
      <c r="D51">
        <v>0.13491</v>
      </c>
    </row>
    <row r="52" spans="2:4" x14ac:dyDescent="0.25">
      <c r="B52" s="172">
        <v>0.13539000000000001</v>
      </c>
      <c r="C52" s="70">
        <v>27.45895840777083</v>
      </c>
      <c r="D52">
        <v>0.13539000000000001</v>
      </c>
    </row>
    <row r="53" spans="2:4" x14ac:dyDescent="0.25">
      <c r="B53" s="172">
        <v>0.13561999999999999</v>
      </c>
      <c r="C53" s="70">
        <v>27.504831048364014</v>
      </c>
      <c r="D53">
        <v>0.13561999999999999</v>
      </c>
    </row>
    <row r="54" spans="2:4" x14ac:dyDescent="0.25">
      <c r="B54" s="172">
        <v>0.13589000000000001</v>
      </c>
      <c r="C54" s="70">
        <v>27.558680456671144</v>
      </c>
      <c r="D54">
        <v>0.13589000000000001</v>
      </c>
    </row>
    <row r="55" spans="2:4" x14ac:dyDescent="0.25">
      <c r="B55" s="172">
        <v>0.13744000000000001</v>
      </c>
      <c r="C55" s="70">
        <v>27.86779343733221</v>
      </c>
      <c r="D55">
        <v>0.13744000000000001</v>
      </c>
    </row>
    <row r="56" spans="2:4" x14ac:dyDescent="0.25">
      <c r="B56" s="172">
        <v>0.13952999999999999</v>
      </c>
      <c r="C56" s="70">
        <v>28.284537272766865</v>
      </c>
      <c r="D56">
        <v>0.13952999999999999</v>
      </c>
    </row>
    <row r="57" spans="2:4" x14ac:dyDescent="0.25">
      <c r="B57" s="172">
        <v>0.13954</v>
      </c>
      <c r="C57" s="70">
        <v>28.286531097963401</v>
      </c>
      <c r="D57">
        <v>0.13954</v>
      </c>
    </row>
    <row r="58" spans="2:4" x14ac:dyDescent="0.25">
      <c r="B58" s="172">
        <v>0.14122000000000001</v>
      </c>
      <c r="C58" s="70">
        <v>28.621471706313439</v>
      </c>
      <c r="D58">
        <v>0.14122000000000001</v>
      </c>
    </row>
    <row r="59" spans="2:4" x14ac:dyDescent="0.25">
      <c r="B59" s="172">
        <v>0.14216999999999999</v>
      </c>
      <c r="C59" s="70">
        <v>28.810853390709969</v>
      </c>
      <c r="D59">
        <v>0.14216999999999999</v>
      </c>
    </row>
    <row r="60" spans="2:4" x14ac:dyDescent="0.25">
      <c r="B60" s="172">
        <v>0.14815999999999999</v>
      </c>
      <c r="C60" s="70">
        <v>30.00464114979556</v>
      </c>
      <c r="D60">
        <v>0.14815999999999999</v>
      </c>
    </row>
    <row r="61" spans="2:4" x14ac:dyDescent="0.25">
      <c r="B61" s="172">
        <v>0.14817</v>
      </c>
      <c r="C61" s="70">
        <v>30.006633672779707</v>
      </c>
      <c r="D61">
        <v>0.14817</v>
      </c>
    </row>
    <row r="62" spans="2:4" x14ac:dyDescent="0.25">
      <c r="B62" s="172">
        <v>0.15053</v>
      </c>
      <c r="C62" s="70">
        <v>30.476828473457815</v>
      </c>
      <c r="D62">
        <v>0.15053</v>
      </c>
    </row>
    <row r="63" spans="2:4" x14ac:dyDescent="0.25">
      <c r="B63" s="172">
        <v>0.15336</v>
      </c>
      <c r="C63" s="70">
        <v>31.040558440360474</v>
      </c>
      <c r="D63">
        <v>0.15336</v>
      </c>
    </row>
    <row r="64" spans="2:4" x14ac:dyDescent="0.25">
      <c r="B64" s="172">
        <v>0.15348999999999999</v>
      </c>
      <c r="C64" s="70">
        <v>31.066451439712765</v>
      </c>
      <c r="D64">
        <v>0.15348999999999999</v>
      </c>
    </row>
    <row r="65" spans="2:4" x14ac:dyDescent="0.25">
      <c r="B65" s="172">
        <v>0.15755</v>
      </c>
      <c r="C65" s="70">
        <v>31.874991372143896</v>
      </c>
      <c r="D65">
        <v>0.15755</v>
      </c>
    </row>
    <row r="66" spans="2:4" x14ac:dyDescent="0.25">
      <c r="B66" s="172">
        <v>0.15823999999999999</v>
      </c>
      <c r="C66" s="70">
        <v>32.012380797574771</v>
      </c>
      <c r="D66">
        <v>0.15823999999999999</v>
      </c>
    </row>
    <row r="67" spans="2:4" x14ac:dyDescent="0.25">
      <c r="B67" s="172">
        <v>0.15889</v>
      </c>
      <c r="C67" s="70">
        <v>32.141799708507179</v>
      </c>
      <c r="D67">
        <v>0.15889</v>
      </c>
    </row>
    <row r="68" spans="2:4" x14ac:dyDescent="0.25">
      <c r="B68" s="172">
        <v>0.15970999999999999</v>
      </c>
      <c r="C68" s="70">
        <v>32.305058505774291</v>
      </c>
      <c r="D68">
        <v>0.15970999999999999</v>
      </c>
    </row>
    <row r="69" spans="2:4" x14ac:dyDescent="0.25">
      <c r="B69" s="172">
        <v>0.16116</v>
      </c>
      <c r="C69" s="70">
        <v>32.593725780693411</v>
      </c>
      <c r="D69">
        <v>0.16116</v>
      </c>
    </row>
    <row r="70" spans="2:4" x14ac:dyDescent="0.25">
      <c r="B70" s="172">
        <v>0.16198000000000001</v>
      </c>
      <c r="C70" s="70">
        <v>32.756959718001411</v>
      </c>
      <c r="D70">
        <v>0.16198000000000001</v>
      </c>
    </row>
    <row r="71" spans="2:4" x14ac:dyDescent="0.25">
      <c r="B71" s="172">
        <v>0.16303999999999999</v>
      </c>
      <c r="C71" s="70">
        <v>32.967956289744265</v>
      </c>
      <c r="D71">
        <v>0.16303999999999999</v>
      </c>
    </row>
    <row r="72" spans="2:4" x14ac:dyDescent="0.25">
      <c r="B72" s="172">
        <v>0.16320000000000001</v>
      </c>
      <c r="C72" s="70">
        <v>32.99980354688703</v>
      </c>
      <c r="D72">
        <v>0.16320000000000001</v>
      </c>
    </row>
    <row r="73" spans="2:4" x14ac:dyDescent="0.25">
      <c r="B73" s="172">
        <v>0.16452</v>
      </c>
      <c r="C73" s="70">
        <v>33.262530665717513</v>
      </c>
      <c r="D73">
        <v>0.16452</v>
      </c>
    </row>
    <row r="74" spans="2:4" x14ac:dyDescent="0.25">
      <c r="B74" s="172">
        <v>0.16488</v>
      </c>
      <c r="C74" s="70">
        <v>33.33417958565218</v>
      </c>
      <c r="D74">
        <v>0.16488</v>
      </c>
    </row>
    <row r="75" spans="2:4" x14ac:dyDescent="0.25">
      <c r="B75" s="172">
        <v>0.16492000000000001</v>
      </c>
      <c r="C75" s="70">
        <v>33.342140473196864</v>
      </c>
      <c r="D75">
        <v>0.16492000000000001</v>
      </c>
    </row>
    <row r="76" spans="2:4" x14ac:dyDescent="0.25">
      <c r="B76" s="172">
        <v>0.16721</v>
      </c>
      <c r="C76" s="70">
        <v>33.797866970302053</v>
      </c>
      <c r="D76">
        <v>0.16721</v>
      </c>
    </row>
    <row r="77" spans="2:4" x14ac:dyDescent="0.25">
      <c r="B77" s="172">
        <v>0.16916</v>
      </c>
      <c r="C77" s="70">
        <v>34.185878381802198</v>
      </c>
      <c r="D77">
        <v>0.16916</v>
      </c>
    </row>
    <row r="78" spans="2:4" x14ac:dyDescent="0.25">
      <c r="B78" s="172">
        <v>0.17025000000000001</v>
      </c>
      <c r="C78" s="70">
        <v>34.40274598086566</v>
      </c>
      <c r="D78">
        <v>0.17025000000000001</v>
      </c>
    </row>
    <row r="79" spans="2:4" x14ac:dyDescent="0.25">
      <c r="B79" s="172">
        <v>0.17232</v>
      </c>
      <c r="C79" s="70">
        <v>34.814554827607218</v>
      </c>
      <c r="D79">
        <v>0.17232</v>
      </c>
    </row>
    <row r="80" spans="2:4" x14ac:dyDescent="0.25">
      <c r="B80" s="172">
        <v>0.1736</v>
      </c>
      <c r="C80" s="70">
        <v>35.069173551912414</v>
      </c>
      <c r="D80">
        <v>0.1736</v>
      </c>
    </row>
    <row r="81" spans="2:4" x14ac:dyDescent="0.25">
      <c r="B81" s="172">
        <v>0.17538999999999999</v>
      </c>
      <c r="C81" s="70">
        <v>35.425208544385619</v>
      </c>
      <c r="D81">
        <v>0.17538999999999999</v>
      </c>
    </row>
    <row r="82" spans="2:4" x14ac:dyDescent="0.25">
      <c r="B82" s="172">
        <v>0.17605999999999999</v>
      </c>
      <c r="C82" s="70">
        <v>35.558463113503691</v>
      </c>
      <c r="D82">
        <v>0.17605999999999999</v>
      </c>
    </row>
    <row r="83" spans="2:4" x14ac:dyDescent="0.25">
      <c r="B83" s="172">
        <v>0.17707000000000001</v>
      </c>
      <c r="C83" s="70">
        <v>35.759329267725818</v>
      </c>
      <c r="D83">
        <v>0.17707000000000001</v>
      </c>
    </row>
    <row r="84" spans="2:4" x14ac:dyDescent="0.25">
      <c r="B84" s="172">
        <v>0.17954000000000001</v>
      </c>
      <c r="C84" s="70">
        <v>36.250505533331143</v>
      </c>
      <c r="D84">
        <v>0.17954000000000001</v>
      </c>
    </row>
    <row r="85" spans="2:4" x14ac:dyDescent="0.25">
      <c r="B85" s="172">
        <v>0.17979000000000001</v>
      </c>
      <c r="C85" s="70">
        <v>36.300215740490763</v>
      </c>
      <c r="D85">
        <v>0.17979000000000001</v>
      </c>
    </row>
    <row r="86" spans="2:4" x14ac:dyDescent="0.25">
      <c r="B86" s="172">
        <v>0.18234</v>
      </c>
      <c r="C86" s="70">
        <v>36.807218458274974</v>
      </c>
      <c r="D86">
        <v>0.18234</v>
      </c>
    </row>
    <row r="87" spans="2:4" x14ac:dyDescent="0.25">
      <c r="B87" s="172">
        <v>0.18360000000000001</v>
      </c>
      <c r="C87" s="70">
        <v>37.057709868981419</v>
      </c>
      <c r="D87">
        <v>0.18360000000000001</v>
      </c>
    </row>
    <row r="88" spans="2:4" x14ac:dyDescent="0.25">
      <c r="B88" s="172">
        <v>0.18418999999999999</v>
      </c>
      <c r="C88" s="70">
        <v>37.174997256956495</v>
      </c>
      <c r="D88">
        <v>0.18418999999999999</v>
      </c>
    </row>
    <row r="89" spans="2:4" x14ac:dyDescent="0.25">
      <c r="B89" s="172">
        <v>0.18437999999999999</v>
      </c>
      <c r="C89" s="70">
        <v>37.212766932501154</v>
      </c>
      <c r="D89">
        <v>0.18437999999999999</v>
      </c>
    </row>
    <row r="90" spans="2:4" x14ac:dyDescent="0.25">
      <c r="B90" s="172">
        <v>0.18562000000000001</v>
      </c>
      <c r="C90" s="70">
        <v>37.459253765963879</v>
      </c>
      <c r="D90">
        <v>0.18562000000000001</v>
      </c>
    </row>
    <row r="91" spans="2:4" x14ac:dyDescent="0.25">
      <c r="B91" s="172">
        <v>0.18667</v>
      </c>
      <c r="C91" s="70">
        <v>37.667958974273724</v>
      </c>
      <c r="D91">
        <v>0.18667</v>
      </c>
    </row>
    <row r="92" spans="2:4" x14ac:dyDescent="0.25">
      <c r="B92" s="172">
        <v>0.18765000000000001</v>
      </c>
      <c r="C92" s="70">
        <v>37.862739428025876</v>
      </c>
      <c r="D92">
        <v>0.18765000000000001</v>
      </c>
    </row>
    <row r="93" spans="2:4" x14ac:dyDescent="0.25">
      <c r="B93" s="172">
        <v>0.18814</v>
      </c>
      <c r="C93" s="70">
        <v>37.960125667419035</v>
      </c>
      <c r="D93">
        <v>0.18814</v>
      </c>
    </row>
    <row r="94" spans="2:4" x14ac:dyDescent="0.25">
      <c r="B94" s="172">
        <v>0.18826000000000001</v>
      </c>
      <c r="C94" s="70">
        <v>37.983974954877937</v>
      </c>
      <c r="D94">
        <v>0.18826000000000001</v>
      </c>
    </row>
    <row r="95" spans="2:4" x14ac:dyDescent="0.25">
      <c r="B95" s="172">
        <v>0.18854000000000001</v>
      </c>
      <c r="C95" s="70">
        <v>38.039622675609763</v>
      </c>
      <c r="D95">
        <v>0.18854000000000001</v>
      </c>
    </row>
    <row r="96" spans="2:4" x14ac:dyDescent="0.25">
      <c r="B96" s="172">
        <v>0.18887999999999999</v>
      </c>
      <c r="C96" s="70">
        <v>38.107193749126495</v>
      </c>
      <c r="D96">
        <v>0.18887999999999999</v>
      </c>
    </row>
    <row r="97" spans="2:4" x14ac:dyDescent="0.25">
      <c r="B97" s="172">
        <v>0.18945999999999999</v>
      </c>
      <c r="C97" s="70">
        <v>38.222459125350412</v>
      </c>
      <c r="D97">
        <v>0.18945999999999999</v>
      </c>
    </row>
    <row r="98" spans="2:4" x14ac:dyDescent="0.25">
      <c r="B98" s="172">
        <v>0.19017000000000001</v>
      </c>
      <c r="C98" s="70">
        <v>38.363554840440166</v>
      </c>
      <c r="D98">
        <v>0.19017000000000001</v>
      </c>
    </row>
    <row r="99" spans="2:4" x14ac:dyDescent="0.25">
      <c r="B99" s="172">
        <v>0.19117999999999999</v>
      </c>
      <c r="C99" s="70">
        <v>38.564259018941584</v>
      </c>
      <c r="D99">
        <v>0.19117999999999999</v>
      </c>
    </row>
    <row r="100" spans="2:4" x14ac:dyDescent="0.25">
      <c r="B100" s="172">
        <v>0.19467000000000001</v>
      </c>
      <c r="C100" s="70">
        <v>39.257696941803523</v>
      </c>
      <c r="D100">
        <v>0.19467000000000001</v>
      </c>
    </row>
    <row r="101" spans="2:4" x14ac:dyDescent="0.25">
      <c r="B101" s="172">
        <v>0.19528000000000001</v>
      </c>
      <c r="C101" s="70">
        <v>39.378886257204414</v>
      </c>
      <c r="D101">
        <v>0.19528000000000001</v>
      </c>
    </row>
    <row r="102" spans="2:4" x14ac:dyDescent="0.25">
      <c r="B102" s="172">
        <v>0.19791</v>
      </c>
      <c r="C102" s="70">
        <v>39.901346325521331</v>
      </c>
      <c r="D102">
        <v>0.19791</v>
      </c>
    </row>
    <row r="103" spans="2:4" x14ac:dyDescent="0.25">
      <c r="B103" s="172">
        <v>0.19886000000000001</v>
      </c>
      <c r="C103" s="70">
        <v>40.090049962142146</v>
      </c>
      <c r="D103">
        <v>0.19886000000000001</v>
      </c>
    </row>
    <row r="104" spans="2:4" x14ac:dyDescent="0.25">
      <c r="B104" s="172">
        <v>0.19952</v>
      </c>
      <c r="C104" s="70">
        <v>40.221143854499267</v>
      </c>
      <c r="D104">
        <v>0.19952</v>
      </c>
    </row>
    <row r="105" spans="2:4" x14ac:dyDescent="0.25">
      <c r="B105" s="172">
        <v>0.20096</v>
      </c>
      <c r="C105" s="70">
        <v>40.507151404086109</v>
      </c>
      <c r="D105">
        <v>0.20096</v>
      </c>
    </row>
    <row r="106" spans="2:4" x14ac:dyDescent="0.25">
      <c r="B106" s="172">
        <v>0.20183999999999999</v>
      </c>
      <c r="C106" s="70">
        <v>40.681923401551167</v>
      </c>
      <c r="D106">
        <v>0.20183999999999999</v>
      </c>
    </row>
    <row r="107" spans="2:4" x14ac:dyDescent="0.25">
      <c r="B107" s="172">
        <v>0.20222999999999999</v>
      </c>
      <c r="C107" s="70">
        <v>40.759376665219413</v>
      </c>
      <c r="D107">
        <v>0.20222999999999999</v>
      </c>
    </row>
    <row r="108" spans="2:4" x14ac:dyDescent="0.25">
      <c r="B108" s="172">
        <v>0.20413000000000001</v>
      </c>
      <c r="C108" s="70">
        <v>41.136691185181299</v>
      </c>
      <c r="D108">
        <v>0.20413000000000001</v>
      </c>
    </row>
    <row r="109" spans="2:4" x14ac:dyDescent="0.25">
      <c r="B109" s="172">
        <v>0.20436000000000001</v>
      </c>
      <c r="C109" s="70">
        <v>41.182363647984545</v>
      </c>
      <c r="D109">
        <v>0.20436000000000001</v>
      </c>
    </row>
    <row r="110" spans="2:4" x14ac:dyDescent="0.25">
      <c r="B110" s="172">
        <v>0.20702999999999999</v>
      </c>
      <c r="C110" s="70">
        <v>41.712522963681288</v>
      </c>
      <c r="D110">
        <v>0.20702999999999999</v>
      </c>
    </row>
    <row r="111" spans="2:4" x14ac:dyDescent="0.25">
      <c r="B111" s="172">
        <v>0.20774000000000001</v>
      </c>
      <c r="C111" s="70">
        <v>41.853489838075198</v>
      </c>
      <c r="D111">
        <v>0.20774000000000001</v>
      </c>
    </row>
    <row r="112" spans="2:4" x14ac:dyDescent="0.25">
      <c r="B112" s="172">
        <v>0.2079</v>
      </c>
      <c r="C112" s="70">
        <v>41.885256340063549</v>
      </c>
      <c r="D112">
        <v>0.2079</v>
      </c>
    </row>
    <row r="113" spans="2:4" x14ac:dyDescent="0.25">
      <c r="B113" s="172">
        <v>0.20866999999999999</v>
      </c>
      <c r="C113" s="70">
        <v>42.038129138586868</v>
      </c>
      <c r="D113">
        <v>0.20866999999999999</v>
      </c>
    </row>
    <row r="114" spans="2:4" x14ac:dyDescent="0.25">
      <c r="B114" s="172">
        <v>0.20916999999999999</v>
      </c>
      <c r="C114" s="70">
        <v>42.137394101156296</v>
      </c>
      <c r="D114">
        <v>0.20916999999999999</v>
      </c>
    </row>
    <row r="115" spans="2:4" x14ac:dyDescent="0.25">
      <c r="B115" s="172">
        <v>0.21126</v>
      </c>
      <c r="C115" s="70">
        <v>42.552295482675319</v>
      </c>
      <c r="D115">
        <v>0.21126</v>
      </c>
    </row>
    <row r="116" spans="2:4" x14ac:dyDescent="0.25">
      <c r="B116" s="172">
        <v>0.21176</v>
      </c>
      <c r="C116" s="70">
        <v>42.651547963411836</v>
      </c>
      <c r="D116">
        <v>0.21176</v>
      </c>
    </row>
    <row r="117" spans="2:4" x14ac:dyDescent="0.25">
      <c r="B117" s="172">
        <v>0.21284</v>
      </c>
      <c r="C117" s="70">
        <v>42.865925177178546</v>
      </c>
      <c r="D117">
        <v>0.21284</v>
      </c>
    </row>
    <row r="118" spans="2:4" x14ac:dyDescent="0.25">
      <c r="B118" s="172">
        <v>0.21303</v>
      </c>
      <c r="C118" s="70">
        <v>42.903638539002394</v>
      </c>
      <c r="D118">
        <v>0.21303</v>
      </c>
    </row>
    <row r="119" spans="2:4" x14ac:dyDescent="0.25">
      <c r="B119" s="172">
        <v>0.21368999999999999</v>
      </c>
      <c r="C119" s="70">
        <v>43.034640188824106</v>
      </c>
      <c r="D119">
        <v>0.21368999999999999</v>
      </c>
    </row>
    <row r="120" spans="2:4" x14ac:dyDescent="0.25">
      <c r="B120" s="172">
        <v>0.21415999999999999</v>
      </c>
      <c r="C120" s="70">
        <v>43.127926730555991</v>
      </c>
      <c r="D120">
        <v>0.21415999999999999</v>
      </c>
    </row>
    <row r="121" spans="2:4" x14ac:dyDescent="0.25">
      <c r="B121" s="172">
        <v>0.21981000000000001</v>
      </c>
      <c r="C121" s="70">
        <v>44.249188457826435</v>
      </c>
      <c r="D121">
        <v>0.21981000000000001</v>
      </c>
    </row>
    <row r="122" spans="2:4" x14ac:dyDescent="0.25">
      <c r="B122" s="172">
        <v>0.21981000000000001</v>
      </c>
      <c r="C122" s="70">
        <v>44.249188457826435</v>
      </c>
      <c r="D122">
        <v>0.21981000000000001</v>
      </c>
    </row>
    <row r="123" spans="2:4" x14ac:dyDescent="0.25">
      <c r="B123" s="172">
        <v>0.221</v>
      </c>
      <c r="C123" s="70">
        <v>44.485310447858829</v>
      </c>
      <c r="D123">
        <v>0.221</v>
      </c>
    </row>
    <row r="124" spans="2:4" x14ac:dyDescent="0.25">
      <c r="B124" s="172">
        <v>0.22136</v>
      </c>
      <c r="C124" s="70">
        <v>44.5567397668989</v>
      </c>
      <c r="D124">
        <v>0.22136</v>
      </c>
    </row>
    <row r="125" spans="2:4" x14ac:dyDescent="0.25">
      <c r="B125" s="172">
        <v>0.22197</v>
      </c>
      <c r="C125" s="70">
        <v>44.677770092268531</v>
      </c>
      <c r="D125">
        <v>0.22197</v>
      </c>
    </row>
    <row r="126" spans="2:4" x14ac:dyDescent="0.25">
      <c r="B126" s="172">
        <v>0.22292999999999999</v>
      </c>
      <c r="C126" s="70">
        <v>44.868237223065023</v>
      </c>
      <c r="D126">
        <v>0.22292999999999999</v>
      </c>
    </row>
    <row r="127" spans="2:4" x14ac:dyDescent="0.25">
      <c r="B127" s="172">
        <v>0.22397</v>
      </c>
      <c r="C127" s="70">
        <v>45.074567237464159</v>
      </c>
      <c r="D127">
        <v>0.22397</v>
      </c>
    </row>
    <row r="128" spans="2:4" x14ac:dyDescent="0.25">
      <c r="B128" s="172">
        <v>0.22431000000000001</v>
      </c>
      <c r="C128" s="70">
        <v>45.142019173307958</v>
      </c>
      <c r="D128">
        <v>0.22431000000000001</v>
      </c>
    </row>
    <row r="129" spans="2:4" x14ac:dyDescent="0.25">
      <c r="B129" s="172">
        <v>0.22472</v>
      </c>
      <c r="C129" s="70">
        <v>45.223356895285043</v>
      </c>
      <c r="D129">
        <v>0.22472</v>
      </c>
    </row>
    <row r="130" spans="2:4" x14ac:dyDescent="0.25">
      <c r="B130" s="172">
        <v>0.22497</v>
      </c>
      <c r="C130" s="70">
        <v>45.272952329448835</v>
      </c>
      <c r="D130">
        <v>0.22497</v>
      </c>
    </row>
    <row r="131" spans="2:4" x14ac:dyDescent="0.25">
      <c r="B131" s="172">
        <v>0.22717999999999999</v>
      </c>
      <c r="C131" s="70">
        <v>45.711351767888722</v>
      </c>
      <c r="D131">
        <v>0.22717999999999999</v>
      </c>
    </row>
    <row r="132" spans="2:4" x14ac:dyDescent="0.25">
      <c r="B132" s="172">
        <v>0.22828000000000001</v>
      </c>
      <c r="C132" s="70">
        <v>45.929543515494082</v>
      </c>
      <c r="D132">
        <v>0.22828000000000001</v>
      </c>
    </row>
    <row r="133" spans="2:4" x14ac:dyDescent="0.25">
      <c r="B133" s="172">
        <v>0.23</v>
      </c>
      <c r="C133" s="70">
        <v>46.2706947588849</v>
      </c>
      <c r="D133">
        <v>0.23</v>
      </c>
    </row>
    <row r="134" spans="2:4" x14ac:dyDescent="0.25">
      <c r="B134" s="172">
        <v>0.23150999999999999</v>
      </c>
      <c r="C134" s="70">
        <v>46.570172527587445</v>
      </c>
      <c r="D134">
        <v>0.23150999999999999</v>
      </c>
    </row>
    <row r="135" spans="2:4" x14ac:dyDescent="0.25">
      <c r="B135" s="172">
        <v>0.23236999999999999</v>
      </c>
      <c r="C135" s="70">
        <v>46.740727181804409</v>
      </c>
      <c r="D135">
        <v>0.23236999999999999</v>
      </c>
    </row>
    <row r="136" spans="2:4" x14ac:dyDescent="0.25">
      <c r="B136" s="172">
        <v>0.23327999999999999</v>
      </c>
      <c r="C136" s="70">
        <v>46.921190848648202</v>
      </c>
      <c r="D136">
        <v>0.23327999999999999</v>
      </c>
    </row>
    <row r="137" spans="2:4" x14ac:dyDescent="0.25">
      <c r="B137" s="172">
        <v>0.23372999999999999</v>
      </c>
      <c r="C137" s="70">
        <v>47.010428488865919</v>
      </c>
      <c r="D137">
        <v>0.23372999999999999</v>
      </c>
    </row>
    <row r="138" spans="2:4" x14ac:dyDescent="0.25">
      <c r="B138" s="172">
        <v>0.23376</v>
      </c>
      <c r="C138" s="70">
        <v>47.016377603010312</v>
      </c>
      <c r="D138">
        <v>0.23376</v>
      </c>
    </row>
    <row r="139" spans="2:4" x14ac:dyDescent="0.25">
      <c r="B139" s="172">
        <v>0.23691000000000001</v>
      </c>
      <c r="C139" s="70">
        <v>47.640991763327484</v>
      </c>
      <c r="D139">
        <v>0.23691000000000001</v>
      </c>
    </row>
    <row r="140" spans="2:4" x14ac:dyDescent="0.25">
      <c r="B140" s="172">
        <v>0.23929</v>
      </c>
      <c r="C140" s="70">
        <v>48.112866610715912</v>
      </c>
      <c r="D140">
        <v>0.23929</v>
      </c>
    </row>
    <row r="141" spans="2:4" x14ac:dyDescent="0.25">
      <c r="B141" s="172">
        <v>0.24001</v>
      </c>
      <c r="C141" s="70">
        <v>48.25560927039956</v>
      </c>
      <c r="D141">
        <v>0.24001</v>
      </c>
    </row>
    <row r="142" spans="2:4" x14ac:dyDescent="0.25">
      <c r="B142" s="172">
        <v>0.24010000000000001</v>
      </c>
      <c r="C142" s="70">
        <v>48.273451797241307</v>
      </c>
      <c r="D142">
        <v>0.24010000000000001</v>
      </c>
    </row>
    <row r="143" spans="2:4" x14ac:dyDescent="0.25">
      <c r="B143" s="172">
        <v>0.2407</v>
      </c>
      <c r="C143" s="70">
        <v>48.392400243603902</v>
      </c>
      <c r="D143">
        <v>0.2407</v>
      </c>
    </row>
    <row r="144" spans="2:4" x14ac:dyDescent="0.25">
      <c r="B144" s="172">
        <v>0.24129</v>
      </c>
      <c r="C144" s="70">
        <v>48.509363282195515</v>
      </c>
      <c r="D144">
        <v>0.24129</v>
      </c>
    </row>
    <row r="145" spans="2:4" x14ac:dyDescent="0.25">
      <c r="B145" s="172">
        <v>0.24160000000000001</v>
      </c>
      <c r="C145" s="70">
        <v>48.570817274415084</v>
      </c>
      <c r="D145">
        <v>0.24160000000000001</v>
      </c>
    </row>
    <row r="146" spans="2:4" x14ac:dyDescent="0.25">
      <c r="B146" s="172">
        <v>0.24196999999999999</v>
      </c>
      <c r="C146" s="70">
        <v>48.644164539944555</v>
      </c>
      <c r="D146">
        <v>0.24196999999999999</v>
      </c>
    </row>
    <row r="147" spans="2:4" x14ac:dyDescent="0.25">
      <c r="B147" s="172">
        <v>0.24295</v>
      </c>
      <c r="C147" s="70">
        <v>48.838430177051372</v>
      </c>
      <c r="D147">
        <v>0.24295</v>
      </c>
    </row>
    <row r="148" spans="2:4" x14ac:dyDescent="0.25">
      <c r="B148" s="172">
        <v>0.24304999999999999</v>
      </c>
      <c r="C148" s="70">
        <v>48.85825275314734</v>
      </c>
      <c r="D148">
        <v>0.24304999999999999</v>
      </c>
    </row>
    <row r="149" spans="2:4" x14ac:dyDescent="0.25">
      <c r="B149" s="172">
        <v>0.24440999999999999</v>
      </c>
      <c r="C149" s="70">
        <v>49.127831573039984</v>
      </c>
      <c r="D149">
        <v>0.24440999999999999</v>
      </c>
    </row>
    <row r="150" spans="2:4" x14ac:dyDescent="0.25">
      <c r="B150" s="172">
        <v>0.24479999999999999</v>
      </c>
      <c r="C150" s="70">
        <v>49.205134446317174</v>
      </c>
      <c r="D150">
        <v>0.24479999999999999</v>
      </c>
    </row>
    <row r="151" spans="2:4" x14ac:dyDescent="0.25">
      <c r="B151" s="172">
        <v>0.24557000000000001</v>
      </c>
      <c r="C151" s="70">
        <v>49.35775439080215</v>
      </c>
      <c r="D151">
        <v>0.24557000000000001</v>
      </c>
    </row>
    <row r="152" spans="2:4" x14ac:dyDescent="0.25">
      <c r="B152" s="172">
        <v>0.2457</v>
      </c>
      <c r="C152" s="70">
        <v>49.383520913443952</v>
      </c>
      <c r="D152">
        <v>0.2457</v>
      </c>
    </row>
    <row r="153" spans="2:4" x14ac:dyDescent="0.25">
      <c r="B153" s="172">
        <v>0.24637000000000001</v>
      </c>
      <c r="C153" s="70">
        <v>49.516315407436061</v>
      </c>
      <c r="D153">
        <v>0.24637000000000001</v>
      </c>
    </row>
    <row r="154" spans="2:4" x14ac:dyDescent="0.25">
      <c r="B154" s="172">
        <v>0.24661</v>
      </c>
      <c r="C154" s="70">
        <v>49.563882689139263</v>
      </c>
      <c r="D154">
        <v>0.24661</v>
      </c>
    </row>
    <row r="155" spans="2:4" x14ac:dyDescent="0.25">
      <c r="B155" s="172">
        <v>0.24675</v>
      </c>
      <c r="C155" s="70">
        <v>49.591630052307003</v>
      </c>
      <c r="D155">
        <v>0.24675</v>
      </c>
    </row>
    <row r="156" spans="2:4" x14ac:dyDescent="0.25">
      <c r="B156" s="172">
        <v>0.24728</v>
      </c>
      <c r="C156" s="70">
        <v>49.696672188913887</v>
      </c>
      <c r="D156">
        <v>0.24728</v>
      </c>
    </row>
    <row r="157" spans="2:4" x14ac:dyDescent="0.25">
      <c r="B157" s="172">
        <v>0.24753</v>
      </c>
      <c r="C157" s="70">
        <v>49.746219569696862</v>
      </c>
      <c r="D157">
        <v>0.24753</v>
      </c>
    </row>
    <row r="158" spans="2:4" x14ac:dyDescent="0.25">
      <c r="B158" s="172">
        <v>0.24825</v>
      </c>
      <c r="C158" s="70">
        <v>49.88891317687154</v>
      </c>
      <c r="D158">
        <v>0.24825</v>
      </c>
    </row>
    <row r="159" spans="2:4" x14ac:dyDescent="0.25">
      <c r="B159" s="172">
        <v>0.24948000000000001</v>
      </c>
      <c r="C159" s="70">
        <v>50.132671658850469</v>
      </c>
      <c r="D159">
        <v>0.24948000000000001</v>
      </c>
    </row>
    <row r="160" spans="2:4" x14ac:dyDescent="0.25">
      <c r="B160" s="172">
        <v>0.25131999999999999</v>
      </c>
      <c r="C160" s="70">
        <v>50.497295586956589</v>
      </c>
      <c r="D160">
        <v>0.25131999999999999</v>
      </c>
    </row>
    <row r="161" spans="2:4" x14ac:dyDescent="0.25">
      <c r="B161" s="172">
        <v>0.25180000000000002</v>
      </c>
      <c r="C161" s="70">
        <v>50.592410372480487</v>
      </c>
      <c r="D161">
        <v>0.25180000000000002</v>
      </c>
    </row>
    <row r="162" spans="2:4" x14ac:dyDescent="0.25">
      <c r="B162" s="172">
        <v>0.25208000000000003</v>
      </c>
      <c r="C162" s="70">
        <v>50.647893139584319</v>
      </c>
      <c r="D162">
        <v>0.25208000000000003</v>
      </c>
    </row>
    <row r="163" spans="2:4" x14ac:dyDescent="0.25">
      <c r="B163" s="172">
        <v>0.25342999999999999</v>
      </c>
      <c r="C163" s="70">
        <v>50.915390485468251</v>
      </c>
      <c r="D163">
        <v>0.25342999999999999</v>
      </c>
    </row>
    <row r="164" spans="2:4" x14ac:dyDescent="0.25">
      <c r="B164" s="172">
        <v>0.25502999999999998</v>
      </c>
      <c r="C164" s="70">
        <v>51.232405443877028</v>
      </c>
      <c r="D164">
        <v>0.25502999999999998</v>
      </c>
    </row>
    <row r="165" spans="2:4" x14ac:dyDescent="0.25">
      <c r="B165" s="172">
        <v>0.25530000000000003</v>
      </c>
      <c r="C165" s="70">
        <v>51.285899698607381</v>
      </c>
      <c r="D165">
        <v>0.25530000000000003</v>
      </c>
    </row>
    <row r="166" spans="2:4" x14ac:dyDescent="0.25">
      <c r="B166" s="172">
        <v>0.25613999999999998</v>
      </c>
      <c r="C166" s="70">
        <v>51.45232254813412</v>
      </c>
      <c r="D166">
        <v>0.25613999999999998</v>
      </c>
    </row>
    <row r="167" spans="2:4" x14ac:dyDescent="0.25">
      <c r="B167" s="172">
        <v>0.25825999999999999</v>
      </c>
      <c r="C167" s="70">
        <v>51.872317146304262</v>
      </c>
      <c r="D167">
        <v>0.25825999999999999</v>
      </c>
    </row>
    <row r="168" spans="2:4" x14ac:dyDescent="0.25">
      <c r="B168" s="172">
        <v>0.25985000000000003</v>
      </c>
      <c r="C168" s="70">
        <v>52.187289702832174</v>
      </c>
      <c r="D168">
        <v>0.25985000000000003</v>
      </c>
    </row>
    <row r="169" spans="2:4" x14ac:dyDescent="0.25">
      <c r="B169" s="172">
        <v>0.26044</v>
      </c>
      <c r="C169" s="70">
        <v>52.30416122808095</v>
      </c>
      <c r="D169">
        <v>0.26044</v>
      </c>
    </row>
    <row r="170" spans="2:4" x14ac:dyDescent="0.25">
      <c r="B170" s="172">
        <v>0.26321</v>
      </c>
      <c r="C170" s="70">
        <v>52.852826477045646</v>
      </c>
      <c r="D170">
        <v>0.26321</v>
      </c>
    </row>
    <row r="171" spans="2:4" x14ac:dyDescent="0.25">
      <c r="B171" s="172">
        <v>0.2641</v>
      </c>
      <c r="C171" s="70">
        <v>53.029099630387435</v>
      </c>
      <c r="D171">
        <v>0.2641</v>
      </c>
    </row>
    <row r="172" spans="2:4" x14ac:dyDescent="0.25">
      <c r="B172" s="172">
        <v>0.26562000000000002</v>
      </c>
      <c r="C172" s="70">
        <v>53.330136069495815</v>
      </c>
      <c r="D172">
        <v>0.26562000000000002</v>
      </c>
    </row>
    <row r="173" spans="2:4" x14ac:dyDescent="0.25">
      <c r="B173" s="172">
        <v>0.26741999999999999</v>
      </c>
      <c r="C173" s="70">
        <v>53.686603254057182</v>
      </c>
      <c r="D173">
        <v>0.26741999999999999</v>
      </c>
    </row>
    <row r="174" spans="2:4" x14ac:dyDescent="0.25">
      <c r="B174" s="172">
        <v>0.26815</v>
      </c>
      <c r="C174" s="70">
        <v>53.831163305372712</v>
      </c>
      <c r="D174">
        <v>0.26815</v>
      </c>
    </row>
    <row r="175" spans="2:4" x14ac:dyDescent="0.25">
      <c r="B175" s="172">
        <v>0.27388000000000001</v>
      </c>
      <c r="C175" s="70">
        <v>54.965717053450952</v>
      </c>
      <c r="D175">
        <v>0.27388000000000001</v>
      </c>
    </row>
    <row r="176" spans="2:4" x14ac:dyDescent="0.25">
      <c r="B176" s="172">
        <v>0.27778000000000003</v>
      </c>
      <c r="C176" s="70">
        <v>55.737781275758351</v>
      </c>
      <c r="D176">
        <v>0.27778000000000003</v>
      </c>
    </row>
    <row r="177" spans="2:4" x14ac:dyDescent="0.25">
      <c r="B177" s="172">
        <v>0.27789999999999998</v>
      </c>
      <c r="C177" s="70">
        <v>55.761535239800487</v>
      </c>
      <c r="D177">
        <v>0.27789999999999998</v>
      </c>
    </row>
    <row r="178" spans="2:4" x14ac:dyDescent="0.25">
      <c r="B178" s="172">
        <v>0.27860000000000001</v>
      </c>
      <c r="C178" s="70">
        <v>55.900097821725424</v>
      </c>
      <c r="D178">
        <v>0.27860000000000001</v>
      </c>
    </row>
    <row r="179" spans="2:4" x14ac:dyDescent="0.25">
      <c r="B179" s="172">
        <v>0.27939999999999998</v>
      </c>
      <c r="C179" s="70">
        <v>56.05845044316608</v>
      </c>
      <c r="D179">
        <v>0.27939999999999998</v>
      </c>
    </row>
    <row r="180" spans="2:4" x14ac:dyDescent="0.25">
      <c r="B180" s="172">
        <v>0.28532000000000002</v>
      </c>
      <c r="C180" s="70">
        <v>57.230107036532139</v>
      </c>
      <c r="D180">
        <v>0.28532000000000002</v>
      </c>
    </row>
    <row r="181" spans="2:4" x14ac:dyDescent="0.25">
      <c r="B181" s="172">
        <v>0.28633999999999998</v>
      </c>
      <c r="C181" s="70">
        <v>57.431953134759979</v>
      </c>
      <c r="D181">
        <v>0.28633999999999998</v>
      </c>
    </row>
    <row r="182" spans="2:4" x14ac:dyDescent="0.25">
      <c r="B182" s="172">
        <v>0.28869</v>
      </c>
      <c r="C182" s="70">
        <v>57.896960334104428</v>
      </c>
      <c r="D182">
        <v>0.28869</v>
      </c>
    </row>
    <row r="183" spans="2:4" x14ac:dyDescent="0.25">
      <c r="B183" s="172">
        <v>0.28954000000000002</v>
      </c>
      <c r="C183" s="70">
        <v>58.065143992299603</v>
      </c>
      <c r="D183">
        <v>0.28954000000000002</v>
      </c>
    </row>
    <row r="184" spans="2:4" x14ac:dyDescent="0.25">
      <c r="B184" s="172">
        <v>0.29065999999999997</v>
      </c>
      <c r="C184" s="70">
        <v>58.286742227940671</v>
      </c>
      <c r="D184">
        <v>0.29065999999999997</v>
      </c>
    </row>
    <row r="185" spans="2:4" x14ac:dyDescent="0.25">
      <c r="B185" s="172">
        <v>0.29116999999999998</v>
      </c>
      <c r="C185" s="70">
        <v>58.387645376606059</v>
      </c>
      <c r="D185">
        <v>0.29116999999999998</v>
      </c>
    </row>
    <row r="186" spans="2:4" x14ac:dyDescent="0.25">
      <c r="B186" s="172">
        <v>0.29193999999999998</v>
      </c>
      <c r="C186" s="70">
        <v>58.539985562115483</v>
      </c>
      <c r="D186">
        <v>0.29193999999999998</v>
      </c>
    </row>
    <row r="187" spans="2:4" x14ac:dyDescent="0.25">
      <c r="B187" s="172">
        <v>0.29422999999999999</v>
      </c>
      <c r="C187" s="70">
        <v>58.993022313285351</v>
      </c>
      <c r="D187">
        <v>0.29422999999999999</v>
      </c>
    </row>
    <row r="188" spans="2:4" x14ac:dyDescent="0.25">
      <c r="B188" s="172">
        <v>0.29526000000000002</v>
      </c>
      <c r="C188" s="70">
        <v>59.19677679006201</v>
      </c>
      <c r="D188">
        <v>0.29526000000000002</v>
      </c>
    </row>
    <row r="189" spans="2:4" x14ac:dyDescent="0.25">
      <c r="B189" s="172">
        <v>0.29692000000000002</v>
      </c>
      <c r="C189" s="70">
        <v>59.525140608565472</v>
      </c>
      <c r="D189">
        <v>0.29692000000000002</v>
      </c>
    </row>
    <row r="190" spans="2:4" x14ac:dyDescent="0.25">
      <c r="B190" s="172">
        <v>0.29770999999999997</v>
      </c>
      <c r="C190" s="70">
        <v>59.681402682432562</v>
      </c>
      <c r="D190">
        <v>0.29770999999999997</v>
      </c>
    </row>
    <row r="191" spans="2:4" x14ac:dyDescent="0.25">
      <c r="B191" s="172">
        <v>0.29899999999999999</v>
      </c>
      <c r="C191" s="70">
        <v>59.936554458503679</v>
      </c>
      <c r="D191">
        <v>0.29899999999999999</v>
      </c>
    </row>
    <row r="192" spans="2:4" x14ac:dyDescent="0.25">
      <c r="B192" s="172">
        <v>-3.62E-3</v>
      </c>
      <c r="C192" s="70">
        <v>-0.4921754201246008</v>
      </c>
    </row>
    <row r="193" spans="2:3" x14ac:dyDescent="0.25">
      <c r="B193" s="172">
        <v>1.7700000000000001E-3</v>
      </c>
      <c r="C193" s="70">
        <v>0.60316507884967674</v>
      </c>
    </row>
    <row r="194" spans="2:3" x14ac:dyDescent="0.25">
      <c r="B194" s="172">
        <v>-6.5700000000000003E-3</v>
      </c>
      <c r="C194" s="70">
        <v>-1.0922001270658481</v>
      </c>
    </row>
    <row r="195" spans="2:3" x14ac:dyDescent="0.25">
      <c r="B195" s="172">
        <v>2.66E-3</v>
      </c>
      <c r="C195" s="70">
        <v>0.78390945036034854</v>
      </c>
    </row>
    <row r="196" spans="2:3" x14ac:dyDescent="0.25">
      <c r="B196" s="172">
        <v>1.9269999999999999E-2</v>
      </c>
      <c r="C196" s="70">
        <v>4.1512471162084141</v>
      </c>
    </row>
    <row r="197" spans="2:3" x14ac:dyDescent="0.25">
      <c r="B197" s="172">
        <v>2.129E-2</v>
      </c>
      <c r="C197" s="70">
        <v>4.5600319441180499</v>
      </c>
    </row>
    <row r="198" spans="2:3" x14ac:dyDescent="0.25">
      <c r="B198" s="172">
        <v>9.4400000000000005E-3</v>
      </c>
      <c r="C198" s="70">
        <v>2.1597410759618678</v>
      </c>
    </row>
    <row r="199" spans="2:3" x14ac:dyDescent="0.25">
      <c r="B199" s="172">
        <v>1.7469999999999999E-2</v>
      </c>
      <c r="C199" s="70">
        <v>3.7868546487048982</v>
      </c>
    </row>
    <row r="200" spans="2:3" x14ac:dyDescent="0.25">
      <c r="B200" s="172">
        <v>8.7899999999999992E-3</v>
      </c>
      <c r="C200" s="70">
        <v>2.0279209055751686</v>
      </c>
    </row>
    <row r="201" spans="2:3" x14ac:dyDescent="0.25">
      <c r="B201" s="172">
        <v>3.3180000000000001E-2</v>
      </c>
      <c r="C201" s="70">
        <v>6.9632071870759509</v>
      </c>
    </row>
    <row r="202" spans="2:3" x14ac:dyDescent="0.25">
      <c r="B202" s="172">
        <v>1.7440000000000001E-2</v>
      </c>
      <c r="C202" s="70">
        <v>3.7807804038789965</v>
      </c>
    </row>
    <row r="203" spans="2:3" x14ac:dyDescent="0.25">
      <c r="B203" s="172">
        <v>2.7300000000000001E-2</v>
      </c>
      <c r="C203" s="70">
        <v>5.7753841731021263</v>
      </c>
    </row>
    <row r="204" spans="2:3" x14ac:dyDescent="0.25">
      <c r="B204" s="172">
        <v>2.664E-2</v>
      </c>
      <c r="C204" s="70">
        <v>5.6419814583602674</v>
      </c>
    </row>
    <row r="205" spans="2:3" x14ac:dyDescent="0.25">
      <c r="B205" s="172">
        <v>3.1989999999999998E-2</v>
      </c>
      <c r="C205" s="70">
        <v>6.7229110411295228</v>
      </c>
    </row>
    <row r="206" spans="2:3" x14ac:dyDescent="0.25">
      <c r="B206" s="172">
        <v>3.5569999999999997E-2</v>
      </c>
      <c r="C206" s="70">
        <v>7.445673474193347</v>
      </c>
    </row>
    <row r="207" spans="2:3" x14ac:dyDescent="0.25">
      <c r="B207" s="172">
        <v>4.0050000000000002E-2</v>
      </c>
      <c r="C207" s="70">
        <v>8.3495324301515055</v>
      </c>
    </row>
    <row r="208" spans="2:3" x14ac:dyDescent="0.25">
      <c r="B208" s="172">
        <v>4.0050000000000002E-2</v>
      </c>
      <c r="C208" s="70">
        <v>8.3495324301515055</v>
      </c>
    </row>
    <row r="209" spans="2:3" x14ac:dyDescent="0.25">
      <c r="B209" s="172">
        <v>4.4119999999999999E-2</v>
      </c>
      <c r="C209" s="70">
        <v>9.1701067221349994</v>
      </c>
    </row>
    <row r="210" spans="2:3" x14ac:dyDescent="0.25">
      <c r="B210" s="172">
        <v>4.4670000000000001E-2</v>
      </c>
      <c r="C210" s="70">
        <v>9.2809547241608836</v>
      </c>
    </row>
    <row r="211" spans="2:3" x14ac:dyDescent="0.25">
      <c r="B211" s="172">
        <v>4.4400000000000002E-2</v>
      </c>
      <c r="C211" s="70">
        <v>9.2265396224604643</v>
      </c>
    </row>
    <row r="212" spans="2:3" x14ac:dyDescent="0.25">
      <c r="B212" s="172">
        <v>3.7560000000000003E-2</v>
      </c>
      <c r="C212" s="70">
        <v>7.8472461461248253</v>
      </c>
    </row>
    <row r="213" spans="2:3" x14ac:dyDescent="0.25">
      <c r="B213" s="172">
        <v>4.2889999999999998E-2</v>
      </c>
      <c r="C213" s="70">
        <v>8.9221756899128355</v>
      </c>
    </row>
    <row r="214" spans="2:3" x14ac:dyDescent="0.25">
      <c r="B214" s="172">
        <v>5.0119999999999998E-2</v>
      </c>
      <c r="C214" s="70">
        <v>10.378849713195185</v>
      </c>
    </row>
    <row r="215" spans="2:3" x14ac:dyDescent="0.25">
      <c r="B215" s="172">
        <v>4.4889999999999999E-2</v>
      </c>
      <c r="C215" s="70">
        <v>9.3252912611056669</v>
      </c>
    </row>
    <row r="216" spans="2:3" x14ac:dyDescent="0.25">
      <c r="B216" s="172">
        <v>4.6699999999999998E-2</v>
      </c>
      <c r="C216" s="70">
        <v>9.6900026124871204</v>
      </c>
    </row>
    <row r="217" spans="2:3" x14ac:dyDescent="0.25">
      <c r="B217" s="172">
        <v>5.2350000000000001E-2</v>
      </c>
      <c r="C217" s="70">
        <v>10.827819228928144</v>
      </c>
    </row>
    <row r="218" spans="2:3" x14ac:dyDescent="0.25">
      <c r="B218" s="172">
        <v>6.2199999999999998E-2</v>
      </c>
      <c r="C218" s="70">
        <v>12.80919681202521</v>
      </c>
    </row>
    <row r="219" spans="2:3" x14ac:dyDescent="0.25">
      <c r="B219" s="172">
        <v>5.7230000000000003E-2</v>
      </c>
      <c r="C219" s="70">
        <v>11.80980448987512</v>
      </c>
    </row>
    <row r="220" spans="2:3" x14ac:dyDescent="0.25">
      <c r="B220" s="172">
        <v>5.074E-2</v>
      </c>
      <c r="C220" s="70">
        <v>10.503690307479891</v>
      </c>
    </row>
    <row r="221" spans="2:3" x14ac:dyDescent="0.25">
      <c r="B221" s="172">
        <v>5.9760000000000001E-2</v>
      </c>
      <c r="C221" s="70">
        <v>12.318636596758209</v>
      </c>
    </row>
    <row r="222" spans="2:3" x14ac:dyDescent="0.25">
      <c r="B222" s="172">
        <v>5.7180000000000002E-2</v>
      </c>
      <c r="C222" s="70">
        <v>11.799746676780474</v>
      </c>
    </row>
    <row r="223" spans="2:3" x14ac:dyDescent="0.25">
      <c r="B223" s="172">
        <v>6.3299999999999995E-2</v>
      </c>
      <c r="C223" s="70">
        <v>13.030296848678589</v>
      </c>
    </row>
    <row r="224" spans="2:3" x14ac:dyDescent="0.25">
      <c r="B224" s="172">
        <v>6.3960000000000003E-2</v>
      </c>
      <c r="C224" s="70">
        <v>13.162940877708829</v>
      </c>
    </row>
    <row r="225" spans="2:3" x14ac:dyDescent="0.25">
      <c r="B225" s="172">
        <v>6.08E-2</v>
      </c>
      <c r="C225" s="70">
        <v>12.527748208564494</v>
      </c>
    </row>
    <row r="226" spans="2:3" x14ac:dyDescent="0.25">
      <c r="B226" s="172">
        <v>6.7919999999999994E-2</v>
      </c>
      <c r="C226" s="70">
        <v>13.958556613925287</v>
      </c>
    </row>
    <row r="227" spans="2:3" x14ac:dyDescent="0.25">
      <c r="B227" s="172">
        <v>6.0940000000000001E-2</v>
      </c>
      <c r="C227" s="70">
        <v>12.555895530112629</v>
      </c>
    </row>
    <row r="228" spans="2:3" x14ac:dyDescent="0.25">
      <c r="B228" s="172">
        <v>6.1780000000000002E-2</v>
      </c>
      <c r="C228" s="70">
        <v>12.724767962189341</v>
      </c>
    </row>
    <row r="229" spans="2:3" x14ac:dyDescent="0.25">
      <c r="B229" s="172">
        <v>6.0220000000000003E-2</v>
      </c>
      <c r="C229" s="70">
        <v>12.411132022105651</v>
      </c>
    </row>
    <row r="230" spans="2:3" x14ac:dyDescent="0.25">
      <c r="B230" s="172">
        <v>5.892E-2</v>
      </c>
      <c r="C230" s="70">
        <v>12.149716485245246</v>
      </c>
    </row>
    <row r="231" spans="2:3" x14ac:dyDescent="0.25">
      <c r="B231" s="172">
        <v>6.3189999999999996E-2</v>
      </c>
      <c r="C231" s="70">
        <v>13.008188347138439</v>
      </c>
    </row>
    <row r="232" spans="2:3" x14ac:dyDescent="0.25">
      <c r="B232" s="172">
        <v>6.2850000000000003E-2</v>
      </c>
      <c r="C232" s="70">
        <v>12.939850871626325</v>
      </c>
    </row>
    <row r="233" spans="2:3" x14ac:dyDescent="0.25">
      <c r="B233" s="172">
        <v>6.6600000000000006E-2</v>
      </c>
      <c r="C233" s="70">
        <v>13.693398313288656</v>
      </c>
    </row>
    <row r="234" spans="2:3" x14ac:dyDescent="0.25">
      <c r="B234" s="172">
        <v>6.0150000000000002E-2</v>
      </c>
      <c r="C234" s="70">
        <v>12.397057015697577</v>
      </c>
    </row>
    <row r="235" spans="2:3" x14ac:dyDescent="0.25">
      <c r="B235" s="172">
        <v>6.1400000000000003E-2</v>
      </c>
      <c r="C235" s="70">
        <v>12.648375728353775</v>
      </c>
    </row>
    <row r="236" spans="2:3" x14ac:dyDescent="0.25">
      <c r="B236" s="172">
        <v>6.8169999999999994E-2</v>
      </c>
      <c r="C236" s="70">
        <v>14.008770755301091</v>
      </c>
    </row>
    <row r="237" spans="2:3" x14ac:dyDescent="0.25">
      <c r="B237" s="172">
        <v>7.1529999999999996E-2</v>
      </c>
      <c r="C237" s="70">
        <v>14.68348899716333</v>
      </c>
    </row>
    <row r="238" spans="2:3" x14ac:dyDescent="0.25">
      <c r="B238" s="172">
        <v>7.2900000000000006E-2</v>
      </c>
      <c r="C238" s="70">
        <v>14.958512974402835</v>
      </c>
    </row>
    <row r="239" spans="2:3" x14ac:dyDescent="0.25">
      <c r="B239" s="172">
        <v>7.2539999999999993E-2</v>
      </c>
      <c r="C239" s="70">
        <v>14.886248582953067</v>
      </c>
    </row>
    <row r="240" spans="2:3" x14ac:dyDescent="0.25">
      <c r="B240" s="172">
        <v>6.8870000000000001E-2</v>
      </c>
      <c r="C240" s="70">
        <v>14.149361532517148</v>
      </c>
    </row>
    <row r="241" spans="2:3" x14ac:dyDescent="0.25">
      <c r="B241" s="172">
        <v>7.8979999999999995E-2</v>
      </c>
      <c r="C241" s="70">
        <v>16.178483035855542</v>
      </c>
    </row>
    <row r="242" spans="2:3" x14ac:dyDescent="0.25">
      <c r="B242" s="172">
        <v>7.85E-2</v>
      </c>
      <c r="C242" s="70">
        <v>16.082203113785397</v>
      </c>
    </row>
    <row r="243" spans="2:3" x14ac:dyDescent="0.25">
      <c r="B243" s="172">
        <v>7.6980000000000007E-2</v>
      </c>
      <c r="C243" s="70">
        <v>15.77727918146827</v>
      </c>
    </row>
    <row r="244" spans="2:3" x14ac:dyDescent="0.25">
      <c r="B244" s="172">
        <v>7.7909999999999993E-2</v>
      </c>
      <c r="C244" s="70">
        <v>15.963851270698839</v>
      </c>
    </row>
    <row r="245" spans="2:3" x14ac:dyDescent="0.25">
      <c r="B245" s="172">
        <v>7.7909999999999993E-2</v>
      </c>
      <c r="C245" s="70">
        <v>15.963851270698839</v>
      </c>
    </row>
    <row r="246" spans="2:3" x14ac:dyDescent="0.25">
      <c r="B246" s="172">
        <v>7.5689999999999993E-2</v>
      </c>
      <c r="C246" s="70">
        <v>15.51844996219328</v>
      </c>
    </row>
    <row r="247" spans="2:3" x14ac:dyDescent="0.25">
      <c r="B247" s="172">
        <v>7.7270000000000005E-2</v>
      </c>
      <c r="C247" s="70">
        <v>15.83545987807033</v>
      </c>
    </row>
    <row r="248" spans="2:3" x14ac:dyDescent="0.25">
      <c r="B248" s="172">
        <v>7.4910000000000004E-2</v>
      </c>
      <c r="C248" s="70">
        <v>15.361928311340659</v>
      </c>
    </row>
    <row r="249" spans="2:3" x14ac:dyDescent="0.25">
      <c r="B249" s="172">
        <v>8.6209999999999995E-2</v>
      </c>
      <c r="C249" s="70">
        <v>17.628026897798911</v>
      </c>
    </row>
    <row r="250" spans="2:3" x14ac:dyDescent="0.25">
      <c r="B250" s="172">
        <v>9.3439999999999995E-2</v>
      </c>
      <c r="C250" s="70">
        <v>19.076355055354995</v>
      </c>
    </row>
    <row r="251" spans="2:3" x14ac:dyDescent="0.25">
      <c r="B251" s="172">
        <v>8.77E-2</v>
      </c>
      <c r="C251" s="70">
        <v>17.926604011357416</v>
      </c>
    </row>
    <row r="252" spans="2:3" x14ac:dyDescent="0.25">
      <c r="B252" s="172">
        <v>8.3229999999999998E-2</v>
      </c>
      <c r="C252" s="70">
        <v>17.030717230542596</v>
      </c>
    </row>
    <row r="253" spans="2:3" x14ac:dyDescent="0.25">
      <c r="B253" s="172">
        <v>8.9149999999999993E-2</v>
      </c>
      <c r="C253" s="70">
        <v>18.217116610488748</v>
      </c>
    </row>
    <row r="254" spans="2:3" x14ac:dyDescent="0.25">
      <c r="B254" s="172">
        <v>9.1619999999999993E-2</v>
      </c>
      <c r="C254" s="70">
        <v>18.711879938449993</v>
      </c>
    </row>
    <row r="255" spans="2:3" x14ac:dyDescent="0.25">
      <c r="B255" s="172">
        <v>8.3720000000000003E-2</v>
      </c>
      <c r="C255" s="70">
        <v>17.128946956627377</v>
      </c>
    </row>
    <row r="256" spans="2:3" x14ac:dyDescent="0.25">
      <c r="B256" s="172">
        <v>8.3930000000000005E-2</v>
      </c>
      <c r="C256" s="70">
        <v>17.171043668598816</v>
      </c>
    </row>
    <row r="257" spans="2:3" x14ac:dyDescent="0.25">
      <c r="B257" s="172">
        <v>9.3130000000000004E-2</v>
      </c>
      <c r="C257" s="70">
        <v>19.014279313216917</v>
      </c>
    </row>
    <row r="258" spans="2:3" x14ac:dyDescent="0.25">
      <c r="B258" s="172">
        <v>8.7090000000000001E-2</v>
      </c>
      <c r="C258" s="70">
        <v>17.804373947736419</v>
      </c>
    </row>
    <row r="259" spans="2:3" x14ac:dyDescent="0.25">
      <c r="B259" s="172">
        <v>9.7930000000000003E-2</v>
      </c>
      <c r="C259" s="70">
        <v>19.975217112814239</v>
      </c>
    </row>
    <row r="260" spans="2:3" x14ac:dyDescent="0.25">
      <c r="B260" s="172">
        <v>9.6449999999999994E-2</v>
      </c>
      <c r="C260" s="70">
        <v>19.678981130397972</v>
      </c>
    </row>
    <row r="261" spans="2:3" x14ac:dyDescent="0.25">
      <c r="B261" s="172">
        <v>9.9930000000000005E-2</v>
      </c>
      <c r="C261" s="70">
        <v>20.375461958362891</v>
      </c>
    </row>
    <row r="262" spans="2:3" x14ac:dyDescent="0.25">
      <c r="B262" s="172">
        <v>9.486E-2</v>
      </c>
      <c r="C262" s="70">
        <v>19.360675014016422</v>
      </c>
    </row>
    <row r="263" spans="2:3" x14ac:dyDescent="0.25">
      <c r="B263" s="172">
        <v>0.30487999999999998</v>
      </c>
      <c r="C263" s="70">
        <v>61.099408881438748</v>
      </c>
    </row>
    <row r="264" spans="2:3" x14ac:dyDescent="0.25">
      <c r="B264" s="172">
        <v>0.31311</v>
      </c>
      <c r="C264" s="70">
        <v>62.726557615903744</v>
      </c>
    </row>
    <row r="265" spans="2:3" x14ac:dyDescent="0.25">
      <c r="B265" s="172">
        <v>0.31058000000000002</v>
      </c>
      <c r="C265" s="70">
        <v>62.226409176115794</v>
      </c>
    </row>
    <row r="266" spans="2:3" x14ac:dyDescent="0.25">
      <c r="B266" s="172">
        <v>0.31323000000000001</v>
      </c>
      <c r="C266" s="70">
        <v>62.750278820406983</v>
      </c>
    </row>
    <row r="267" spans="2:3" x14ac:dyDescent="0.25">
      <c r="B267" s="172">
        <v>0.30961</v>
      </c>
      <c r="C267" s="70">
        <v>62.034639332456329</v>
      </c>
    </row>
    <row r="268" spans="2:3" x14ac:dyDescent="0.25">
      <c r="B268" s="172">
        <v>0.30242000000000002</v>
      </c>
      <c r="C268" s="70">
        <v>60.612941141167099</v>
      </c>
    </row>
    <row r="269" spans="2:3" x14ac:dyDescent="0.25">
      <c r="B269" s="172">
        <v>0.30137000000000003</v>
      </c>
      <c r="C269" s="70">
        <v>60.405288186381227</v>
      </c>
    </row>
    <row r="270" spans="2:3" x14ac:dyDescent="0.25">
      <c r="B270" s="172">
        <v>0.32327</v>
      </c>
      <c r="C270" s="70">
        <v>64.734548022278219</v>
      </c>
    </row>
    <row r="271" spans="2:3" x14ac:dyDescent="0.25">
      <c r="B271" s="172">
        <v>0.31702999999999998</v>
      </c>
      <c r="C271" s="70">
        <v>63.50139143797518</v>
      </c>
    </row>
    <row r="272" spans="2:3" x14ac:dyDescent="0.25">
      <c r="B272" s="172">
        <v>0.30825999999999998</v>
      </c>
      <c r="C272" s="70">
        <v>61.767730898889234</v>
      </c>
    </row>
    <row r="273" spans="2:3" x14ac:dyDescent="0.25">
      <c r="B273" s="172">
        <v>0.33171</v>
      </c>
      <c r="C273" s="70">
        <v>66.401970507390232</v>
      </c>
    </row>
    <row r="274" spans="2:3" x14ac:dyDescent="0.25">
      <c r="B274" s="172">
        <v>0.32090999999999997</v>
      </c>
      <c r="C274" s="70">
        <v>64.268198547045955</v>
      </c>
    </row>
    <row r="275" spans="2:3" x14ac:dyDescent="0.25">
      <c r="B275" s="172">
        <v>0.31941999999999998</v>
      </c>
      <c r="C275" s="70">
        <v>63.973743023063385</v>
      </c>
    </row>
    <row r="276" spans="2:3" x14ac:dyDescent="0.25">
      <c r="B276" s="172">
        <v>0.31472</v>
      </c>
      <c r="C276" s="70">
        <v>63.044807645952119</v>
      </c>
    </row>
    <row r="277" spans="2:3" x14ac:dyDescent="0.25">
      <c r="B277" s="172">
        <v>0.31524999999999997</v>
      </c>
      <c r="C277" s="70">
        <v>63.149568703231026</v>
      </c>
    </row>
    <row r="278" spans="2:3" x14ac:dyDescent="0.25">
      <c r="B278" s="172">
        <v>0.33271000000000001</v>
      </c>
      <c r="C278" s="70">
        <v>66.599493696873424</v>
      </c>
    </row>
    <row r="279" spans="2:3" x14ac:dyDescent="0.25">
      <c r="B279" s="172">
        <v>0.32390999999999998</v>
      </c>
      <c r="C279" s="70">
        <v>64.861007943900887</v>
      </c>
    </row>
    <row r="280" spans="2:3" x14ac:dyDescent="0.25">
      <c r="B280" s="172">
        <v>0.31808999999999998</v>
      </c>
      <c r="C280" s="70">
        <v>63.710891898979376</v>
      </c>
    </row>
    <row r="281" spans="2:3" x14ac:dyDescent="0.25">
      <c r="B281" s="172">
        <v>0.32596000000000003</v>
      </c>
      <c r="C281" s="70">
        <v>65.266052572854761</v>
      </c>
    </row>
    <row r="282" spans="2:3" x14ac:dyDescent="0.25">
      <c r="B282" s="172">
        <v>0.33096999999999999</v>
      </c>
      <c r="C282" s="70">
        <v>66.255798026029822</v>
      </c>
    </row>
    <row r="283" spans="2:3" x14ac:dyDescent="0.25">
      <c r="B283" s="172">
        <v>0.31148999999999999</v>
      </c>
      <c r="C283" s="70">
        <v>62.406310258438744</v>
      </c>
    </row>
    <row r="284" spans="2:3" x14ac:dyDescent="0.25">
      <c r="B284" s="172">
        <v>0.31268000000000001</v>
      </c>
      <c r="C284" s="70">
        <v>62.641555701364659</v>
      </c>
    </row>
    <row r="285" spans="2:3" x14ac:dyDescent="0.25">
      <c r="B285" s="172">
        <v>0.32718999999999998</v>
      </c>
      <c r="C285" s="70">
        <v>65.509062972136164</v>
      </c>
    </row>
    <row r="286" spans="2:3" x14ac:dyDescent="0.25">
      <c r="B286" s="172">
        <v>0.32491999999999999</v>
      </c>
      <c r="C286" s="70">
        <v>65.060570772579169</v>
      </c>
    </row>
    <row r="287" spans="2:3" x14ac:dyDescent="0.25">
      <c r="B287" s="172">
        <v>0.32439000000000001</v>
      </c>
      <c r="C287" s="70">
        <v>64.955850713436419</v>
      </c>
    </row>
    <row r="288" spans="2:3" x14ac:dyDescent="0.25">
      <c r="B288" s="172">
        <v>0.33582000000000001</v>
      </c>
      <c r="C288" s="70">
        <v>67.213737724062938</v>
      </c>
    </row>
    <row r="289" spans="2:3" x14ac:dyDescent="0.25">
      <c r="B289" s="172">
        <v>0.33285999999999999</v>
      </c>
      <c r="C289" s="70">
        <v>66.629121461028802</v>
      </c>
    </row>
    <row r="290" spans="2:3" x14ac:dyDescent="0.25">
      <c r="B290" s="172">
        <v>0.32351000000000002</v>
      </c>
      <c r="C290" s="70">
        <v>64.781970880387149</v>
      </c>
    </row>
    <row r="291" spans="2:3" x14ac:dyDescent="0.25">
      <c r="B291" s="172">
        <v>0.33473999999999998</v>
      </c>
      <c r="C291" s="70">
        <v>67.000440252296144</v>
      </c>
    </row>
    <row r="292" spans="2:3" x14ac:dyDescent="0.25">
      <c r="B292" s="172">
        <v>0.31992999999999999</v>
      </c>
      <c r="C292" s="70">
        <v>64.074531812982912</v>
      </c>
    </row>
    <row r="293" spans="2:3" x14ac:dyDescent="0.25">
      <c r="B293" s="172">
        <v>0.3327</v>
      </c>
      <c r="C293" s="70">
        <v>66.597518505964473</v>
      </c>
    </row>
    <row r="294" spans="2:3" x14ac:dyDescent="0.25">
      <c r="B294" s="172">
        <v>0.32423000000000002</v>
      </c>
      <c r="C294" s="70">
        <v>64.924236663926621</v>
      </c>
    </row>
    <row r="295" spans="2:3" x14ac:dyDescent="0.25">
      <c r="B295" s="172">
        <v>0.33677000000000001</v>
      </c>
      <c r="C295" s="70">
        <v>67.401352428672183</v>
      </c>
    </row>
    <row r="296" spans="2:3" x14ac:dyDescent="0.25">
      <c r="B296" s="172">
        <v>0.34183999999999998</v>
      </c>
      <c r="C296" s="70">
        <v>68.402493718904765</v>
      </c>
    </row>
    <row r="297" spans="2:3" x14ac:dyDescent="0.25">
      <c r="B297" s="172">
        <v>0.32829000000000003</v>
      </c>
      <c r="C297" s="70">
        <v>65.726378898314721</v>
      </c>
    </row>
    <row r="298" spans="2:3" x14ac:dyDescent="0.25">
      <c r="B298" s="172">
        <v>0.32767000000000002</v>
      </c>
      <c r="C298" s="70">
        <v>65.60389295494744</v>
      </c>
    </row>
    <row r="299" spans="2:3" x14ac:dyDescent="0.25">
      <c r="B299" s="172">
        <v>0.34426000000000001</v>
      </c>
      <c r="C299" s="70">
        <v>68.880278809639293</v>
      </c>
    </row>
    <row r="300" spans="2:3" x14ac:dyDescent="0.25">
      <c r="B300" s="172">
        <v>0.34320000000000001</v>
      </c>
      <c r="C300" s="70">
        <v>68.671007231223882</v>
      </c>
    </row>
    <row r="301" spans="2:3" x14ac:dyDescent="0.25">
      <c r="B301" s="172">
        <v>0.33845999999999998</v>
      </c>
      <c r="C301" s="70">
        <v>67.735090363205643</v>
      </c>
    </row>
    <row r="302" spans="2:3" x14ac:dyDescent="0.25">
      <c r="B302" s="172">
        <v>0.33722000000000002</v>
      </c>
      <c r="C302" s="70">
        <v>67.490219907911879</v>
      </c>
    </row>
    <row r="303" spans="2:3" x14ac:dyDescent="0.25">
      <c r="B303" s="172">
        <v>0.34875</v>
      </c>
      <c r="C303" s="70">
        <v>69.766613737159531</v>
      </c>
    </row>
    <row r="304" spans="2:3" x14ac:dyDescent="0.25">
      <c r="B304" s="172">
        <v>0.34118999999999999</v>
      </c>
      <c r="C304" s="70">
        <v>68.274154466975133</v>
      </c>
    </row>
    <row r="305" spans="2:3" x14ac:dyDescent="0.25">
      <c r="B305" s="172">
        <v>0.35447000000000001</v>
      </c>
      <c r="C305" s="70">
        <v>70.895496596627993</v>
      </c>
    </row>
    <row r="306" spans="2:3" x14ac:dyDescent="0.25">
      <c r="B306" s="172">
        <v>0.35444999999999999</v>
      </c>
      <c r="C306" s="70">
        <v>70.891549961204774</v>
      </c>
    </row>
    <row r="307" spans="2:3" x14ac:dyDescent="0.25">
      <c r="B307" s="172">
        <v>0.34092</v>
      </c>
      <c r="C307" s="70">
        <v>68.22084325663802</v>
      </c>
    </row>
    <row r="308" spans="2:3" x14ac:dyDescent="0.25">
      <c r="B308" s="172">
        <v>0.35519000000000001</v>
      </c>
      <c r="C308" s="70">
        <v>71.037573079641263</v>
      </c>
    </row>
    <row r="309" spans="2:3" x14ac:dyDescent="0.25">
      <c r="B309" s="172">
        <v>0.34748000000000001</v>
      </c>
      <c r="C309" s="70">
        <v>69.515931012243783</v>
      </c>
    </row>
    <row r="310" spans="2:3" x14ac:dyDescent="0.25">
      <c r="B310" s="172">
        <v>0.34540999999999999</v>
      </c>
      <c r="C310" s="70">
        <v>69.107307771728145</v>
      </c>
    </row>
    <row r="311" spans="2:3" x14ac:dyDescent="0.25">
      <c r="B311" s="172">
        <v>0.35497000000000001</v>
      </c>
      <c r="C311" s="70">
        <v>70.994161315182794</v>
      </c>
    </row>
    <row r="312" spans="2:3" x14ac:dyDescent="0.25">
      <c r="B312" s="172">
        <v>0.34978999999999999</v>
      </c>
      <c r="C312" s="70">
        <v>69.971886697500679</v>
      </c>
    </row>
    <row r="313" spans="2:3" x14ac:dyDescent="0.25">
      <c r="B313" s="172">
        <v>0.35750999999999999</v>
      </c>
      <c r="C313" s="70">
        <v>71.495343280812449</v>
      </c>
    </row>
    <row r="314" spans="2:3" x14ac:dyDescent="0.25">
      <c r="B314" s="172">
        <v>0.35183999999999999</v>
      </c>
      <c r="C314" s="70">
        <v>70.376483357845572</v>
      </c>
    </row>
    <row r="315" spans="2:3" x14ac:dyDescent="0.25">
      <c r="B315" s="172">
        <v>0.34989999999999999</v>
      </c>
      <c r="C315" s="70">
        <v>69.993597704364973</v>
      </c>
    </row>
    <row r="316" spans="2:3" x14ac:dyDescent="0.25">
      <c r="B316" s="172">
        <v>0.35981000000000002</v>
      </c>
      <c r="C316" s="70">
        <v>71.949118920491429</v>
      </c>
    </row>
    <row r="317" spans="2:3" x14ac:dyDescent="0.25">
      <c r="B317" s="172">
        <v>0.35404999999999998</v>
      </c>
      <c r="C317" s="70">
        <v>70.81261649960588</v>
      </c>
    </row>
    <row r="318" spans="2:3" x14ac:dyDescent="0.25">
      <c r="B318" s="172">
        <v>0.36519000000000001</v>
      </c>
      <c r="C318" s="70">
        <v>73.010368970555817</v>
      </c>
    </row>
    <row r="319" spans="2:3" x14ac:dyDescent="0.25">
      <c r="B319" s="172">
        <v>0.35624</v>
      </c>
      <c r="C319" s="70">
        <v>71.244759585754736</v>
      </c>
    </row>
    <row r="320" spans="2:3" x14ac:dyDescent="0.25">
      <c r="B320" s="172">
        <v>0.36291000000000001</v>
      </c>
      <c r="C320" s="70">
        <v>72.560652694864118</v>
      </c>
    </row>
    <row r="321" spans="2:3" x14ac:dyDescent="0.25">
      <c r="B321" s="172">
        <v>0.36399999999999999</v>
      </c>
      <c r="C321" s="70">
        <v>72.775654692695355</v>
      </c>
    </row>
    <row r="322" spans="2:3" x14ac:dyDescent="0.25">
      <c r="B322" s="172">
        <v>0.36425999999999997</v>
      </c>
      <c r="C322" s="70">
        <v>72.826937935551072</v>
      </c>
    </row>
    <row r="323" spans="2:3" x14ac:dyDescent="0.25">
      <c r="B323" s="172">
        <v>0.36868000000000001</v>
      </c>
      <c r="C323" s="70">
        <v>73.698655745746407</v>
      </c>
    </row>
    <row r="324" spans="2:3" x14ac:dyDescent="0.25">
      <c r="B324" s="172">
        <v>0.37364000000000003</v>
      </c>
      <c r="C324" s="70">
        <v>74.676650952614693</v>
      </c>
    </row>
    <row r="325" spans="2:3" x14ac:dyDescent="0.25">
      <c r="B325" s="172">
        <v>0.36338999999999999</v>
      </c>
      <c r="C325" s="70">
        <v>72.655333837860496</v>
      </c>
    </row>
    <row r="326" spans="2:3" x14ac:dyDescent="0.25">
      <c r="B326" s="172">
        <v>0.36342999999999998</v>
      </c>
      <c r="C326" s="70">
        <v>72.663223836284857</v>
      </c>
    </row>
    <row r="327" spans="2:3" x14ac:dyDescent="0.25">
      <c r="B327" s="172">
        <v>0.36830000000000002</v>
      </c>
      <c r="C327" s="70">
        <v>73.623718949370925</v>
      </c>
    </row>
    <row r="328" spans="2:3" x14ac:dyDescent="0.25">
      <c r="B328" s="172">
        <v>0.36624000000000001</v>
      </c>
      <c r="C328" s="70">
        <v>73.217458763498001</v>
      </c>
    </row>
    <row r="329" spans="2:3" x14ac:dyDescent="0.25">
      <c r="B329" s="172">
        <v>0.36619000000000002</v>
      </c>
      <c r="C329" s="70">
        <v>73.207597580249058</v>
      </c>
    </row>
    <row r="330" spans="2:3" x14ac:dyDescent="0.25">
      <c r="B330" s="172">
        <v>0.37318000000000001</v>
      </c>
      <c r="C330" s="70">
        <v>74.585959798483273</v>
      </c>
    </row>
    <row r="331" spans="2:3" x14ac:dyDescent="0.25">
      <c r="B331" s="172">
        <v>0.36282999999999999</v>
      </c>
      <c r="C331" s="70">
        <v>72.544872295999596</v>
      </c>
    </row>
    <row r="332" spans="2:3" x14ac:dyDescent="0.25">
      <c r="B332" s="172">
        <v>0.37015999999999999</v>
      </c>
      <c r="C332" s="70">
        <v>73.990501698189789</v>
      </c>
    </row>
    <row r="333" spans="2:3" x14ac:dyDescent="0.25">
      <c r="B333" s="172">
        <v>0.36960999999999999</v>
      </c>
      <c r="C333" s="70">
        <v>73.882047880177339</v>
      </c>
    </row>
    <row r="334" spans="2:3" x14ac:dyDescent="0.25">
      <c r="B334" s="172">
        <v>0.38311000000000001</v>
      </c>
      <c r="C334" s="70">
        <v>76.543240556807703</v>
      </c>
    </row>
    <row r="335" spans="2:3" x14ac:dyDescent="0.25">
      <c r="B335" s="172">
        <v>0.37143999999999999</v>
      </c>
      <c r="C335" s="70">
        <v>74.242892053058981</v>
      </c>
    </row>
    <row r="336" spans="2:3" x14ac:dyDescent="0.25">
      <c r="B336" s="172">
        <v>0.36912</v>
      </c>
      <c r="C336" s="70">
        <v>73.785422947142237</v>
      </c>
    </row>
    <row r="337" spans="2:3" x14ac:dyDescent="0.25">
      <c r="B337" s="172">
        <v>0.36508000000000002</v>
      </c>
      <c r="C337" s="70">
        <v>72.988673249474303</v>
      </c>
    </row>
    <row r="338" spans="2:3" x14ac:dyDescent="0.25">
      <c r="B338" s="172">
        <v>0.37759999999999999</v>
      </c>
      <c r="C338" s="70">
        <v>75.45729764879961</v>
      </c>
    </row>
    <row r="339" spans="2:3" x14ac:dyDescent="0.25">
      <c r="B339" s="172">
        <v>0.37303999999999998</v>
      </c>
      <c r="C339" s="70">
        <v>74.558357733785471</v>
      </c>
    </row>
    <row r="340" spans="2:3" x14ac:dyDescent="0.25">
      <c r="B340" s="172">
        <v>0.37639</v>
      </c>
      <c r="C340" s="70">
        <v>75.218783115848055</v>
      </c>
    </row>
    <row r="341" spans="2:3" x14ac:dyDescent="0.25">
      <c r="B341" s="172">
        <v>0.38270999999999999</v>
      </c>
      <c r="C341" s="70">
        <v>76.464416555397236</v>
      </c>
    </row>
    <row r="342" spans="2:3" x14ac:dyDescent="0.25">
      <c r="B342" s="172">
        <v>0.37617</v>
      </c>
      <c r="C342" s="70">
        <v>75.17541528027462</v>
      </c>
    </row>
    <row r="343" spans="2:3" x14ac:dyDescent="0.25">
      <c r="B343" s="172">
        <v>0.37615999999999999</v>
      </c>
      <c r="C343" s="70">
        <v>75.173444003664912</v>
      </c>
    </row>
    <row r="344" spans="2:3" x14ac:dyDescent="0.25">
      <c r="B344" s="172">
        <v>0.38288</v>
      </c>
      <c r="C344" s="70">
        <v>76.497916955259115</v>
      </c>
    </row>
    <row r="345" spans="2:3" x14ac:dyDescent="0.25">
      <c r="B345" s="172">
        <v>0.38564999999999999</v>
      </c>
      <c r="C345" s="70">
        <v>77.043734739211416</v>
      </c>
    </row>
    <row r="346" spans="2:3" x14ac:dyDescent="0.25">
      <c r="B346" s="172">
        <v>0.38712999999999997</v>
      </c>
      <c r="C346" s="70">
        <v>77.33533059678004</v>
      </c>
    </row>
    <row r="347" spans="2:3" x14ac:dyDescent="0.25">
      <c r="B347" s="172">
        <v>0.38540999999999997</v>
      </c>
      <c r="C347" s="70">
        <v>76.996446788315083</v>
      </c>
    </row>
    <row r="348" spans="2:3" x14ac:dyDescent="0.25">
      <c r="B348" s="172">
        <v>0.38363999999999998</v>
      </c>
      <c r="C348" s="70">
        <v>76.647679843681502</v>
      </c>
    </row>
    <row r="349" spans="2:3" x14ac:dyDescent="0.25">
      <c r="B349" s="172">
        <v>0.38331999999999999</v>
      </c>
      <c r="C349" s="70">
        <v>76.584622504260778</v>
      </c>
    </row>
    <row r="350" spans="2:3" x14ac:dyDescent="0.25">
      <c r="B350" s="172">
        <v>0.38996999999999998</v>
      </c>
      <c r="C350" s="70">
        <v>77.894815443322727</v>
      </c>
    </row>
    <row r="351" spans="2:3" x14ac:dyDescent="0.25">
      <c r="B351" s="172">
        <v>0.38202000000000003</v>
      </c>
      <c r="C351" s="70">
        <v>76.328441325368317</v>
      </c>
    </row>
    <row r="352" spans="2:3" x14ac:dyDescent="0.25">
      <c r="B352" s="172">
        <v>0.38350000000000001</v>
      </c>
      <c r="C352" s="70">
        <v>76.62009238647309</v>
      </c>
    </row>
    <row r="353" spans="2:3" x14ac:dyDescent="0.25">
      <c r="B353" s="172">
        <v>0.39174999999999999</v>
      </c>
      <c r="C353" s="70">
        <v>78.245435179543961</v>
      </c>
    </row>
    <row r="354" spans="2:3" x14ac:dyDescent="0.25">
      <c r="B354" s="172">
        <v>0.38990000000000002</v>
      </c>
      <c r="C354" s="70">
        <v>77.881026341753312</v>
      </c>
    </row>
    <row r="355" spans="2:3" x14ac:dyDescent="0.25">
      <c r="B355" s="172">
        <v>0.38824999999999998</v>
      </c>
      <c r="C355" s="70">
        <v>77.555982593594578</v>
      </c>
    </row>
    <row r="356" spans="2:3" x14ac:dyDescent="0.25">
      <c r="B356" s="172">
        <v>0.39789999999999998</v>
      </c>
      <c r="C356" s="70">
        <v>79.456584671603878</v>
      </c>
    </row>
    <row r="357" spans="2:3" x14ac:dyDescent="0.25">
      <c r="B357" s="172">
        <v>0.39129000000000003</v>
      </c>
      <c r="C357" s="70">
        <v>78.154828803846442</v>
      </c>
    </row>
    <row r="358" spans="2:3" x14ac:dyDescent="0.25">
      <c r="B358" s="172">
        <v>0.38885999999999998</v>
      </c>
      <c r="C358" s="70">
        <v>77.676153612656151</v>
      </c>
    </row>
    <row r="359" spans="2:3" x14ac:dyDescent="0.25">
      <c r="B359" s="172">
        <v>0.38629000000000002</v>
      </c>
      <c r="C359" s="70">
        <v>77.169833031125179</v>
      </c>
    </row>
    <row r="360" spans="2:3" x14ac:dyDescent="0.25">
      <c r="B360" s="172">
        <v>0.3952</v>
      </c>
      <c r="C360" s="70">
        <v>78.924910863678221</v>
      </c>
    </row>
    <row r="361" spans="2:3" x14ac:dyDescent="0.25">
      <c r="B361" s="172">
        <v>0.39324999999999999</v>
      </c>
      <c r="C361" s="70">
        <v>78.540875081781309</v>
      </c>
    </row>
    <row r="362" spans="2:3" x14ac:dyDescent="0.25">
      <c r="B362" s="172">
        <v>0.38832</v>
      </c>
      <c r="C362" s="70">
        <v>77.569772908459356</v>
      </c>
    </row>
    <row r="363" spans="2:3" x14ac:dyDescent="0.25">
      <c r="B363" s="172">
        <v>0.39178000000000002</v>
      </c>
      <c r="C363" s="70">
        <v>78.251344212838703</v>
      </c>
    </row>
    <row r="364" spans="2:3" x14ac:dyDescent="0.25">
      <c r="B364" s="172">
        <v>0.39828999999999998</v>
      </c>
      <c r="C364" s="70">
        <v>79.533375413252429</v>
      </c>
    </row>
    <row r="365" spans="2:3" x14ac:dyDescent="0.25">
      <c r="B365" s="172">
        <v>0.39127000000000001</v>
      </c>
      <c r="C365" s="70">
        <v>78.150889345204476</v>
      </c>
    </row>
    <row r="366" spans="2:3" x14ac:dyDescent="0.25">
      <c r="B366" s="172">
        <v>0.39289000000000002</v>
      </c>
      <c r="C366" s="70">
        <v>78.469971698519501</v>
      </c>
    </row>
    <row r="367" spans="2:3" x14ac:dyDescent="0.25">
      <c r="B367" s="172">
        <v>0.40060000000000001</v>
      </c>
      <c r="C367" s="70">
        <v>79.988178487842319</v>
      </c>
    </row>
    <row r="368" spans="2:3" x14ac:dyDescent="0.25">
      <c r="B368" s="172">
        <v>0.40205000000000002</v>
      </c>
      <c r="C368" s="70">
        <v>80.273630661474158</v>
      </c>
    </row>
    <row r="369" spans="2:3" x14ac:dyDescent="0.25">
      <c r="B369" s="172">
        <v>0.39835999999999999</v>
      </c>
      <c r="C369" s="70">
        <v>79.547158189972549</v>
      </c>
    </row>
    <row r="370" spans="2:3" x14ac:dyDescent="0.25">
      <c r="B370" s="172">
        <v>0.40189999999999998</v>
      </c>
      <c r="C370" s="70">
        <v>80.244102215702114</v>
      </c>
    </row>
    <row r="371" spans="2:3" x14ac:dyDescent="0.25">
      <c r="B371" s="172">
        <v>0.39799000000000001</v>
      </c>
      <c r="C371" s="70">
        <v>79.474305760232681</v>
      </c>
    </row>
    <row r="372" spans="2:3" x14ac:dyDescent="0.25">
      <c r="B372" s="172">
        <v>0.40579999999999999</v>
      </c>
      <c r="C372" s="70">
        <v>81.011759380210592</v>
      </c>
    </row>
    <row r="373" spans="2:3" x14ac:dyDescent="0.25">
      <c r="B373" s="172">
        <v>0.40572999999999998</v>
      </c>
      <c r="C373" s="70">
        <v>80.997982438673006</v>
      </c>
    </row>
    <row r="374" spans="2:3" x14ac:dyDescent="0.25">
      <c r="B374" s="172">
        <v>0.40043000000000001</v>
      </c>
      <c r="C374" s="70">
        <v>79.954710146456264</v>
      </c>
    </row>
    <row r="375" spans="2:3" x14ac:dyDescent="0.25">
      <c r="B375" s="172">
        <v>0.3982</v>
      </c>
      <c r="C375" s="70">
        <v>79.515654621172317</v>
      </c>
    </row>
    <row r="376" spans="2:3" x14ac:dyDescent="0.25">
      <c r="B376" s="172">
        <v>0.40232000000000001</v>
      </c>
      <c r="C376" s="70">
        <v>80.326781228485999</v>
      </c>
    </row>
    <row r="377" spans="2:3" x14ac:dyDescent="0.25">
      <c r="B377" s="172">
        <v>0.40223999999999999</v>
      </c>
      <c r="C377" s="70">
        <v>80.311032997548267</v>
      </c>
    </row>
    <row r="378" spans="2:3" x14ac:dyDescent="0.25">
      <c r="B378" s="172">
        <v>0.40117999999999998</v>
      </c>
      <c r="C378" s="70">
        <v>80.102362173002618</v>
      </c>
    </row>
    <row r="379" spans="2:3" x14ac:dyDescent="0.25">
      <c r="B379" s="172">
        <v>0.40166000000000002</v>
      </c>
      <c r="C379" s="70">
        <v>80.196856178609181</v>
      </c>
    </row>
    <row r="380" spans="2:3" x14ac:dyDescent="0.25">
      <c r="B380" s="172">
        <v>0.40792</v>
      </c>
      <c r="C380" s="70">
        <v>81.428977297484323</v>
      </c>
    </row>
    <row r="381" spans="2:3" x14ac:dyDescent="0.25">
      <c r="B381" s="172">
        <v>0.40916999999999998</v>
      </c>
      <c r="C381" s="70">
        <v>81.674954154337172</v>
      </c>
    </row>
    <row r="382" spans="2:3" x14ac:dyDescent="0.25">
      <c r="B382" s="172">
        <v>0.40193000000000001</v>
      </c>
      <c r="C382" s="70">
        <v>80.250007925014032</v>
      </c>
    </row>
    <row r="383" spans="2:3" x14ac:dyDescent="0.25">
      <c r="B383" s="172">
        <v>0.40722000000000003</v>
      </c>
      <c r="C383" s="70">
        <v>81.291222373245105</v>
      </c>
    </row>
    <row r="384" spans="2:3" x14ac:dyDescent="0.25">
      <c r="B384" s="172">
        <v>0.40910000000000002</v>
      </c>
      <c r="C384" s="70">
        <v>81.661179928981511</v>
      </c>
    </row>
    <row r="385" spans="2:3" x14ac:dyDescent="0.25">
      <c r="B385" s="172">
        <v>0.41064000000000001</v>
      </c>
      <c r="C385" s="70">
        <v>81.964199708539169</v>
      </c>
    </row>
    <row r="386" spans="2:3" x14ac:dyDescent="0.25">
      <c r="B386" s="172">
        <v>0.41316000000000003</v>
      </c>
      <c r="C386" s="70">
        <v>82.459990292988039</v>
      </c>
    </row>
    <row r="387" spans="2:3" x14ac:dyDescent="0.25">
      <c r="B387" s="172">
        <v>0.41976000000000002</v>
      </c>
      <c r="C387" s="70">
        <v>83.758130199480107</v>
      </c>
    </row>
    <row r="388" spans="2:3" x14ac:dyDescent="0.25">
      <c r="B388" s="172">
        <v>0.40927000000000002</v>
      </c>
      <c r="C388" s="70">
        <v>81.694631520398545</v>
      </c>
    </row>
    <row r="389" spans="2:3" x14ac:dyDescent="0.25">
      <c r="B389" s="172">
        <v>0.41748000000000002</v>
      </c>
      <c r="C389" s="70">
        <v>83.309741340326653</v>
      </c>
    </row>
    <row r="390" spans="2:3" x14ac:dyDescent="0.25">
      <c r="B390" s="172">
        <v>0.41688999999999998</v>
      </c>
      <c r="C390" s="70">
        <v>83.193700600772601</v>
      </c>
    </row>
    <row r="391" spans="2:3" x14ac:dyDescent="0.25">
      <c r="B391" s="172">
        <v>0.41527999999999998</v>
      </c>
      <c r="C391" s="70">
        <v>82.877025698343459</v>
      </c>
    </row>
    <row r="392" spans="2:3" x14ac:dyDescent="0.25">
      <c r="B392" s="172">
        <v>0.41524</v>
      </c>
      <c r="C392" s="70">
        <v>82.869157602427876</v>
      </c>
    </row>
    <row r="393" spans="2:3" x14ac:dyDescent="0.25">
      <c r="B393" s="172">
        <v>0.41921000000000003</v>
      </c>
      <c r="C393" s="70">
        <v>83.649972024881919</v>
      </c>
    </row>
    <row r="394" spans="2:3" x14ac:dyDescent="0.25">
      <c r="B394" s="172">
        <v>0.41049000000000002</v>
      </c>
      <c r="C394" s="70">
        <v>81.934686011407322</v>
      </c>
    </row>
    <row r="395" spans="2:3" x14ac:dyDescent="0.25">
      <c r="B395" s="172">
        <v>0.42186000000000001</v>
      </c>
      <c r="C395" s="70">
        <v>84.171063571690567</v>
      </c>
    </row>
    <row r="396" spans="2:3" x14ac:dyDescent="0.25">
      <c r="B396" s="172">
        <v>0.42751</v>
      </c>
      <c r="C396" s="70">
        <v>85.281778006646093</v>
      </c>
    </row>
    <row r="397" spans="2:3" x14ac:dyDescent="0.25">
      <c r="B397" s="172">
        <v>0.41937000000000002</v>
      </c>
      <c r="C397" s="70">
        <v>83.681436603024352</v>
      </c>
    </row>
    <row r="398" spans="2:3" x14ac:dyDescent="0.25">
      <c r="B398" s="172">
        <v>0.41542000000000001</v>
      </c>
      <c r="C398" s="70">
        <v>82.90456388304483</v>
      </c>
    </row>
    <row r="399" spans="2:3" x14ac:dyDescent="0.25">
      <c r="B399" s="172">
        <v>0.42786999999999997</v>
      </c>
      <c r="C399" s="70">
        <v>85.352535516279886</v>
      </c>
    </row>
    <row r="400" spans="2:3" x14ac:dyDescent="0.25">
      <c r="B400" s="172">
        <v>0.41693000000000002</v>
      </c>
      <c r="C400" s="70">
        <v>83.201567902592913</v>
      </c>
    </row>
    <row r="401" spans="2:3" x14ac:dyDescent="0.25">
      <c r="B401" s="172">
        <v>0.42963000000000001</v>
      </c>
      <c r="C401" s="70">
        <v>85.698437220872876</v>
      </c>
    </row>
    <row r="402" spans="2:3" x14ac:dyDescent="0.25">
      <c r="B402" s="172">
        <v>0.43276999999999999</v>
      </c>
      <c r="C402" s="70">
        <v>86.315457872892651</v>
      </c>
    </row>
    <row r="403" spans="2:3" x14ac:dyDescent="0.25">
      <c r="B403" s="172">
        <v>0.42298999999999998</v>
      </c>
      <c r="C403" s="70">
        <v>84.393238474854314</v>
      </c>
    </row>
    <row r="404" spans="2:3" x14ac:dyDescent="0.25">
      <c r="B404" s="172">
        <v>0.42609000000000002</v>
      </c>
      <c r="C404" s="70">
        <v>85.002662849204924</v>
      </c>
    </row>
    <row r="405" spans="2:3" x14ac:dyDescent="0.25">
      <c r="B405" s="172">
        <v>0.43646000000000001</v>
      </c>
      <c r="C405" s="70">
        <v>87.040390112248431</v>
      </c>
    </row>
    <row r="406" spans="2:3" x14ac:dyDescent="0.25">
      <c r="B406" s="172">
        <v>0.42563000000000001</v>
      </c>
      <c r="C406" s="70">
        <v>84.91223977833512</v>
      </c>
    </row>
    <row r="407" spans="2:3" x14ac:dyDescent="0.25">
      <c r="B407" s="172">
        <v>0.42757000000000001</v>
      </c>
      <c r="C407" s="70">
        <v>85.293571039802586</v>
      </c>
    </row>
    <row r="408" spans="2:3" x14ac:dyDescent="0.25">
      <c r="B408" s="172">
        <v>0.42795</v>
      </c>
      <c r="C408" s="70">
        <v>85.368259182501603</v>
      </c>
    </row>
    <row r="409" spans="2:3" x14ac:dyDescent="0.25">
      <c r="B409" s="172">
        <v>0.43839</v>
      </c>
      <c r="C409" s="70">
        <v>87.419483014356004</v>
      </c>
    </row>
    <row r="410" spans="2:3" x14ac:dyDescent="0.25">
      <c r="B410" s="172">
        <v>0.42802000000000001</v>
      </c>
      <c r="C410" s="70">
        <v>85.382017323328057</v>
      </c>
    </row>
    <row r="411" spans="2:3" x14ac:dyDescent="0.25">
      <c r="B411" s="172">
        <v>0.43636999999999998</v>
      </c>
      <c r="C411" s="70">
        <v>87.022710987366679</v>
      </c>
    </row>
    <row r="412" spans="2:3" x14ac:dyDescent="0.25">
      <c r="B412" s="172">
        <v>0.43281999999999998</v>
      </c>
      <c r="C412" s="70">
        <v>86.32528200299366</v>
      </c>
    </row>
    <row r="413" spans="2:3" x14ac:dyDescent="0.25">
      <c r="B413" s="172">
        <v>0.43858999999999998</v>
      </c>
      <c r="C413" s="70">
        <v>87.458764389187522</v>
      </c>
    </row>
    <row r="414" spans="2:3" x14ac:dyDescent="0.25">
      <c r="B414" s="172">
        <v>0.43795000000000001</v>
      </c>
      <c r="C414" s="70">
        <v>87.333062091920368</v>
      </c>
    </row>
    <row r="415" spans="2:3" x14ac:dyDescent="0.25">
      <c r="B415" s="172">
        <v>0.43263000000000001</v>
      </c>
      <c r="C415" s="70">
        <v>86.28795013436185</v>
      </c>
    </row>
    <row r="416" spans="2:3" x14ac:dyDescent="0.25">
      <c r="B416" s="172">
        <v>0.44368999999999997</v>
      </c>
      <c r="C416" s="70">
        <v>88.460255498022306</v>
      </c>
    </row>
    <row r="417" spans="2:3" x14ac:dyDescent="0.25">
      <c r="B417" s="172">
        <v>0.44557000000000002</v>
      </c>
      <c r="C417" s="70">
        <v>88.829342217417121</v>
      </c>
    </row>
    <row r="418" spans="2:3" x14ac:dyDescent="0.25">
      <c r="B418" s="172">
        <v>0.44151000000000001</v>
      </c>
      <c r="C418" s="70">
        <v>88.032210691281293</v>
      </c>
    </row>
    <row r="419" spans="2:3" x14ac:dyDescent="0.25">
      <c r="B419" s="172">
        <v>0.43946000000000002</v>
      </c>
      <c r="C419" s="70">
        <v>87.629632079935078</v>
      </c>
    </row>
    <row r="420" spans="2:3" x14ac:dyDescent="0.25">
      <c r="B420" s="172">
        <v>0.44357000000000002</v>
      </c>
      <c r="C420" s="70">
        <v>88.436695104051083</v>
      </c>
    </row>
    <row r="421" spans="2:3" x14ac:dyDescent="0.25">
      <c r="B421" s="172">
        <v>0.44524000000000002</v>
      </c>
      <c r="C421" s="70">
        <v>88.764559282049092</v>
      </c>
    </row>
    <row r="422" spans="2:3" x14ac:dyDescent="0.25">
      <c r="B422" s="172">
        <v>0.44549</v>
      </c>
      <c r="C422" s="70">
        <v>88.813637403137363</v>
      </c>
    </row>
    <row r="423" spans="2:3" x14ac:dyDescent="0.25">
      <c r="B423" s="172">
        <v>0.44649</v>
      </c>
      <c r="C423" s="70">
        <v>89.009941139623393</v>
      </c>
    </row>
    <row r="424" spans="2:3" x14ac:dyDescent="0.25">
      <c r="B424" s="172">
        <v>0.45007000000000003</v>
      </c>
      <c r="C424" s="70">
        <v>89.712592831162326</v>
      </c>
    </row>
    <row r="425" spans="2:3" x14ac:dyDescent="0.25">
      <c r="B425" s="172">
        <v>0.45014999999999999</v>
      </c>
      <c r="C425" s="70">
        <v>89.728292462839974</v>
      </c>
    </row>
    <row r="426" spans="2:3" x14ac:dyDescent="0.25">
      <c r="B426" s="172">
        <v>0.45798</v>
      </c>
      <c r="C426" s="70">
        <v>91.264444916138146</v>
      </c>
    </row>
    <row r="427" spans="2:3" x14ac:dyDescent="0.25">
      <c r="B427" s="172">
        <v>0.45767999999999998</v>
      </c>
      <c r="C427" s="70">
        <v>91.205605086174174</v>
      </c>
    </row>
    <row r="428" spans="2:3" x14ac:dyDescent="0.25">
      <c r="B428" s="172">
        <v>0.46022000000000002</v>
      </c>
      <c r="C428" s="70">
        <v>91.703739835170353</v>
      </c>
    </row>
    <row r="429" spans="2:3" x14ac:dyDescent="0.25">
      <c r="B429" s="172">
        <v>0.45391999999999999</v>
      </c>
      <c r="C429" s="70">
        <v>90.468033098574494</v>
      </c>
    </row>
    <row r="430" spans="2:3" x14ac:dyDescent="0.25">
      <c r="B430" s="172">
        <v>0.46156000000000003</v>
      </c>
      <c r="C430" s="70">
        <v>91.966496284789372</v>
      </c>
    </row>
    <row r="431" spans="2:3" x14ac:dyDescent="0.25">
      <c r="B431" s="172">
        <v>0.45416000000000001</v>
      </c>
      <c r="C431" s="70">
        <v>90.515118363582317</v>
      </c>
    </row>
    <row r="432" spans="2:3" x14ac:dyDescent="0.25">
      <c r="B432" s="172">
        <v>0.46889999999999998</v>
      </c>
      <c r="C432" s="70">
        <v>93.405286695757539</v>
      </c>
    </row>
    <row r="433" spans="2:3" x14ac:dyDescent="0.25">
      <c r="B433" s="172">
        <v>0.45905000000000001</v>
      </c>
      <c r="C433" s="70">
        <v>91.474296053318639</v>
      </c>
    </row>
    <row r="434" spans="2:3" x14ac:dyDescent="0.25">
      <c r="B434" s="172">
        <v>0.47194000000000003</v>
      </c>
      <c r="C434" s="70">
        <v>94.000942870845876</v>
      </c>
    </row>
    <row r="435" spans="2:3" x14ac:dyDescent="0.25">
      <c r="B435" s="172">
        <v>0.47355999999999998</v>
      </c>
      <c r="C435" s="70">
        <v>94.318304868548367</v>
      </c>
    </row>
    <row r="436" spans="2:3" x14ac:dyDescent="0.25">
      <c r="B436" s="172">
        <v>0.46905000000000002</v>
      </c>
      <c r="C436" s="70">
        <v>93.43468104809638</v>
      </c>
    </row>
    <row r="437" spans="2:3" x14ac:dyDescent="0.25">
      <c r="B437" s="172">
        <v>0.47150999999999998</v>
      </c>
      <c r="C437" s="70">
        <v>93.916697768935791</v>
      </c>
    </row>
    <row r="438" spans="2:3" x14ac:dyDescent="0.25">
      <c r="B438" s="172">
        <v>0.47348000000000001</v>
      </c>
      <c r="C438" s="70">
        <v>94.302633658312146</v>
      </c>
    </row>
    <row r="439" spans="2:3" x14ac:dyDescent="0.25">
      <c r="B439" s="172">
        <v>0.47210999999999997</v>
      </c>
      <c r="C439" s="70">
        <v>94.034248261139695</v>
      </c>
    </row>
    <row r="440" spans="2:3" x14ac:dyDescent="0.25">
      <c r="B440" s="172">
        <v>0.48871999999999999</v>
      </c>
      <c r="C440" s="70">
        <v>97.28609701134684</v>
      </c>
    </row>
    <row r="441" spans="2:3" x14ac:dyDescent="0.25">
      <c r="B441" s="172">
        <v>0.48054000000000002</v>
      </c>
      <c r="C441" s="70">
        <v>95.685217565000031</v>
      </c>
    </row>
    <row r="442" spans="2:3" x14ac:dyDescent="0.25">
      <c r="B442" s="172">
        <v>0.48087999999999997</v>
      </c>
      <c r="C442" s="70">
        <v>95.751780241045111</v>
      </c>
    </row>
    <row r="443" spans="2:3" x14ac:dyDescent="0.25">
      <c r="B443" s="172">
        <v>0.48510999999999999</v>
      </c>
      <c r="C443" s="70">
        <v>96.579736332887435</v>
      </c>
    </row>
    <row r="444" spans="2:3" x14ac:dyDescent="0.25">
      <c r="B444" s="172">
        <v>0.47003</v>
      </c>
      <c r="C444" s="70">
        <v>93.626715433908373</v>
      </c>
    </row>
    <row r="445" spans="2:3" x14ac:dyDescent="0.25">
      <c r="B445" s="172">
        <v>0.48224</v>
      </c>
      <c r="C445" s="70">
        <v>96.018011669604419</v>
      </c>
    </row>
    <row r="446" spans="2:3" x14ac:dyDescent="0.25">
      <c r="B446" s="172">
        <v>0.48363</v>
      </c>
      <c r="C446" s="70">
        <v>96.290083823948905</v>
      </c>
    </row>
    <row r="447" spans="2:3" x14ac:dyDescent="0.25">
      <c r="B447" s="172">
        <v>0.48804999999999998</v>
      </c>
      <c r="C447" s="70">
        <v>97.155016504063397</v>
      </c>
    </row>
    <row r="448" spans="2:3" x14ac:dyDescent="0.25">
      <c r="B448" s="172">
        <v>0.47550999999999999</v>
      </c>
      <c r="C448" s="70">
        <v>94.700258715414833</v>
      </c>
    </row>
    <row r="449" spans="2:3" x14ac:dyDescent="0.25">
      <c r="B449" s="172">
        <v>0.48480000000000001</v>
      </c>
      <c r="C449" s="70">
        <v>96.519068946711727</v>
      </c>
    </row>
    <row r="450" spans="2:3" x14ac:dyDescent="0.25">
      <c r="B450" s="172">
        <v>0.48738999999999999</v>
      </c>
      <c r="C450" s="70">
        <v>97.025884862311557</v>
      </c>
    </row>
    <row r="451" spans="2:3" x14ac:dyDescent="0.25">
      <c r="B451" s="172">
        <v>0.49293999999999999</v>
      </c>
      <c r="C451" s="70">
        <v>98.111529285023408</v>
      </c>
    </row>
    <row r="452" spans="2:3" x14ac:dyDescent="0.25">
      <c r="B452" s="172">
        <v>0.48186000000000001</v>
      </c>
      <c r="C452" s="70">
        <v>95.943626587646392</v>
      </c>
    </row>
    <row r="453" spans="2:3" x14ac:dyDescent="0.25">
      <c r="B453" s="172">
        <v>0.50714999999999999</v>
      </c>
      <c r="C453" s="70">
        <v>100.88866215358708</v>
      </c>
    </row>
    <row r="454" spans="2:3" x14ac:dyDescent="0.25">
      <c r="B454" s="172">
        <v>0.50422</v>
      </c>
      <c r="C454" s="70">
        <v>100.31634022274757</v>
      </c>
    </row>
    <row r="455" spans="2:3" x14ac:dyDescent="0.25">
      <c r="B455" s="172">
        <v>0.51058000000000003</v>
      </c>
      <c r="C455" s="70">
        <v>101.55844458332837</v>
      </c>
    </row>
    <row r="456" spans="2:3" x14ac:dyDescent="0.25">
      <c r="B456" s="172">
        <v>0.49487999999999999</v>
      </c>
      <c r="C456" s="70">
        <v>98.490888473829386</v>
      </c>
    </row>
    <row r="457" spans="2:3" x14ac:dyDescent="0.25">
      <c r="B457" s="172">
        <v>0.51912999999999998</v>
      </c>
      <c r="C457" s="70">
        <v>103.22703284864396</v>
      </c>
    </row>
    <row r="458" spans="2:3" x14ac:dyDescent="0.25">
      <c r="B458" s="172">
        <v>0.52573999999999999</v>
      </c>
      <c r="C458" s="70">
        <v>104.51602599787437</v>
      </c>
    </row>
    <row r="459" spans="2:3" x14ac:dyDescent="0.25">
      <c r="B459" s="172">
        <v>0.50538000000000005</v>
      </c>
      <c r="C459" s="70">
        <v>100.54294419171971</v>
      </c>
    </row>
    <row r="460" spans="2:3" x14ac:dyDescent="0.25">
      <c r="B460" s="172">
        <v>0.52183000000000002</v>
      </c>
      <c r="C460" s="70">
        <v>103.75365664833961</v>
      </c>
    </row>
    <row r="461" spans="2:3" x14ac:dyDescent="0.25">
      <c r="B461" s="172">
        <v>0.51975000000000005</v>
      </c>
      <c r="C461" s="70">
        <v>103.34797413405654</v>
      </c>
    </row>
    <row r="462" spans="2:3" x14ac:dyDescent="0.25">
      <c r="B462" s="172">
        <v>0.50566999999999995</v>
      </c>
      <c r="C462" s="70">
        <v>100.59959126520657</v>
      </c>
    </row>
    <row r="463" spans="2:3" x14ac:dyDescent="0.25">
      <c r="B463" s="172">
        <v>0.53134000000000003</v>
      </c>
      <c r="C463" s="70">
        <v>105.60736536142964</v>
      </c>
    </row>
    <row r="464" spans="2:3" x14ac:dyDescent="0.25">
      <c r="B464" s="172">
        <v>0.52629999999999999</v>
      </c>
      <c r="C464" s="70">
        <v>104.62518900945206</v>
      </c>
    </row>
    <row r="465" spans="2:3" x14ac:dyDescent="0.25">
      <c r="B465" s="172">
        <v>0.51898999999999995</v>
      </c>
      <c r="C465" s="70">
        <v>103.19972246970929</v>
      </c>
    </row>
    <row r="466" spans="2:3" x14ac:dyDescent="0.25">
      <c r="B466" s="172">
        <v>0.51671999999999996</v>
      </c>
      <c r="C466" s="70">
        <v>102.7568501054585</v>
      </c>
    </row>
    <row r="467" spans="2:3" x14ac:dyDescent="0.25">
      <c r="B467" s="172">
        <v>0.53220000000000001</v>
      </c>
      <c r="C467" s="70">
        <v>105.7749061917377</v>
      </c>
    </row>
    <row r="468" spans="2:3" x14ac:dyDescent="0.25">
      <c r="B468" s="172">
        <v>0.54205000000000003</v>
      </c>
      <c r="C468" s="70">
        <v>107.69271169196472</v>
      </c>
    </row>
    <row r="469" spans="2:3" x14ac:dyDescent="0.25">
      <c r="B469" s="172">
        <v>0.53149000000000002</v>
      </c>
      <c r="C469" s="70">
        <v>105.63658871470548</v>
      </c>
    </row>
    <row r="470" spans="2:3" x14ac:dyDescent="0.25">
      <c r="B470" s="172">
        <v>0.53685000000000005</v>
      </c>
      <c r="C470" s="70">
        <v>106.68052517953112</v>
      </c>
    </row>
    <row r="471" spans="2:3" x14ac:dyDescent="0.25">
      <c r="B471" s="172">
        <v>0.53166000000000002</v>
      </c>
      <c r="C471" s="70">
        <v>105.66970794575948</v>
      </c>
    </row>
    <row r="472" spans="2:3" x14ac:dyDescent="0.25">
      <c r="B472" s="172">
        <v>0.53564000000000001</v>
      </c>
      <c r="C472" s="70">
        <v>106.44491367800879</v>
      </c>
    </row>
    <row r="473" spans="2:3" x14ac:dyDescent="0.25">
      <c r="B473" s="172">
        <v>0.53547</v>
      </c>
      <c r="C473" s="70">
        <v>106.41180873348664</v>
      </c>
    </row>
    <row r="474" spans="2:3" x14ac:dyDescent="0.25">
      <c r="B474" s="172">
        <v>0.53215000000000001</v>
      </c>
      <c r="C474" s="70">
        <v>105.76516587036359</v>
      </c>
    </row>
    <row r="475" spans="2:3" x14ac:dyDescent="0.25">
      <c r="B475" s="172">
        <v>0.53203</v>
      </c>
      <c r="C475" s="70">
        <v>105.74178888499772</v>
      </c>
    </row>
    <row r="476" spans="2:3" x14ac:dyDescent="0.25">
      <c r="B476" s="172">
        <v>0.53761999999999999</v>
      </c>
      <c r="C476" s="70">
        <v>106.83044346168533</v>
      </c>
    </row>
    <row r="477" spans="2:3" x14ac:dyDescent="0.25">
      <c r="B477" s="172">
        <v>0.54827999999999999</v>
      </c>
      <c r="C477" s="70">
        <v>108.904609001526</v>
      </c>
    </row>
    <row r="478" spans="2:3" x14ac:dyDescent="0.25">
      <c r="B478" s="172">
        <v>0.54764999999999997</v>
      </c>
      <c r="C478" s="70">
        <v>108.78209680646125</v>
      </c>
    </row>
    <row r="479" spans="2:3" x14ac:dyDescent="0.25">
      <c r="B479" s="172">
        <v>0.55854999999999999</v>
      </c>
      <c r="C479" s="70">
        <v>110.90047983849779</v>
      </c>
    </row>
    <row r="480" spans="2:3" x14ac:dyDescent="0.25">
      <c r="B480" s="172">
        <v>0.54224000000000006</v>
      </c>
      <c r="C480" s="70">
        <v>107.72968430537034</v>
      </c>
    </row>
    <row r="481" spans="2:3" x14ac:dyDescent="0.25">
      <c r="B481" s="172">
        <v>0.55661000000000005</v>
      </c>
      <c r="C481" s="70">
        <v>110.52364631191318</v>
      </c>
    </row>
    <row r="482" spans="2:3" x14ac:dyDescent="0.25">
      <c r="B482" s="172">
        <v>0.54996999999999996</v>
      </c>
      <c r="C482" s="70">
        <v>109.2332087718587</v>
      </c>
    </row>
    <row r="483" spans="2:3" x14ac:dyDescent="0.25">
      <c r="B483" s="172">
        <v>0.55234000000000005</v>
      </c>
      <c r="C483" s="70">
        <v>109.69391740031871</v>
      </c>
    </row>
    <row r="484" spans="2:3" x14ac:dyDescent="0.25">
      <c r="B484" s="172">
        <v>0.55295000000000005</v>
      </c>
      <c r="C484" s="70">
        <v>109.81247573097765</v>
      </c>
    </row>
    <row r="485" spans="2:3" x14ac:dyDescent="0.25">
      <c r="B485" s="172">
        <v>0.55986999999999998</v>
      </c>
      <c r="C485" s="70">
        <v>111.15683176961512</v>
      </c>
    </row>
    <row r="486" spans="2:3" x14ac:dyDescent="0.25">
      <c r="B486" s="172">
        <v>0.56364999999999998</v>
      </c>
      <c r="C486" s="70">
        <v>111.89070322770752</v>
      </c>
    </row>
    <row r="487" spans="2:3" x14ac:dyDescent="0.25">
      <c r="B487" s="172">
        <v>0.55935999999999997</v>
      </c>
      <c r="C487" s="70">
        <v>111.05779154782547</v>
      </c>
    </row>
    <row r="488" spans="2:3" x14ac:dyDescent="0.25">
      <c r="B488" s="172">
        <v>0.55349000000000004</v>
      </c>
      <c r="C488" s="70">
        <v>109.91742190811644</v>
      </c>
    </row>
    <row r="489" spans="2:3" x14ac:dyDescent="0.25">
      <c r="B489" s="172">
        <v>0.57474000000000003</v>
      </c>
      <c r="C489" s="70">
        <v>114.04179599630356</v>
      </c>
    </row>
    <row r="490" spans="2:3" x14ac:dyDescent="0.25">
      <c r="B490" s="172">
        <v>0.56176999999999999</v>
      </c>
      <c r="C490" s="70">
        <v>111.52575124189954</v>
      </c>
    </row>
    <row r="491" spans="2:3" x14ac:dyDescent="0.25">
      <c r="B491" s="172">
        <v>0.56969000000000003</v>
      </c>
      <c r="C491" s="70">
        <v>113.0626350266639</v>
      </c>
    </row>
    <row r="492" spans="2:3" x14ac:dyDescent="0.25">
      <c r="B492" s="172">
        <v>0.56625000000000003</v>
      </c>
      <c r="C492" s="70">
        <v>112.39528502917226</v>
      </c>
    </row>
    <row r="493" spans="2:3" x14ac:dyDescent="0.25">
      <c r="B493" s="172">
        <v>0.56289</v>
      </c>
      <c r="C493" s="70">
        <v>111.74317956202802</v>
      </c>
    </row>
    <row r="494" spans="2:3" x14ac:dyDescent="0.25">
      <c r="B494" s="172">
        <v>0.57842000000000005</v>
      </c>
      <c r="C494" s="70">
        <v>114.75492422931491</v>
      </c>
    </row>
    <row r="495" spans="2:3" x14ac:dyDescent="0.25">
      <c r="B495" s="172">
        <v>0.57271000000000005</v>
      </c>
      <c r="C495" s="70">
        <v>113.64826826590892</v>
      </c>
    </row>
    <row r="496" spans="2:3" x14ac:dyDescent="0.25">
      <c r="B496" s="172">
        <v>0.56999999999999995</v>
      </c>
      <c r="C496" s="70">
        <v>113.12275999352761</v>
      </c>
    </row>
    <row r="497" spans="2:3" x14ac:dyDescent="0.25">
      <c r="B497" s="172">
        <v>0.57318999999999998</v>
      </c>
      <c r="C497" s="70">
        <v>113.74132837175148</v>
      </c>
    </row>
    <row r="498" spans="2:3" x14ac:dyDescent="0.25">
      <c r="B498" s="172">
        <v>0.56725999999999999</v>
      </c>
      <c r="C498" s="70">
        <v>112.59125182365023</v>
      </c>
    </row>
    <row r="499" spans="2:3" x14ac:dyDescent="0.25">
      <c r="B499" s="172">
        <v>0.57642000000000004</v>
      </c>
      <c r="C499" s="70">
        <v>114.36739661607179</v>
      </c>
    </row>
    <row r="500" spans="2:3" x14ac:dyDescent="0.25">
      <c r="B500" s="172">
        <v>0.57826999999999995</v>
      </c>
      <c r="C500" s="70">
        <v>114.72586314882504</v>
      </c>
    </row>
    <row r="501" spans="2:3" x14ac:dyDescent="0.25">
      <c r="B501" s="172">
        <v>0.57847000000000004</v>
      </c>
      <c r="C501" s="70">
        <v>114.76461113004136</v>
      </c>
    </row>
    <row r="502" spans="2:3" x14ac:dyDescent="0.25">
      <c r="B502" s="172">
        <v>0.57345999999999997</v>
      </c>
      <c r="C502" s="70">
        <v>113.79367217749289</v>
      </c>
    </row>
    <row r="503" spans="2:3" x14ac:dyDescent="0.25">
      <c r="B503" s="172">
        <v>0.57928999999999997</v>
      </c>
      <c r="C503" s="70">
        <v>114.92346729438233</v>
      </c>
    </row>
    <row r="504" spans="2:3" x14ac:dyDescent="0.25">
      <c r="B504" s="172">
        <v>0.57721999999999996</v>
      </c>
      <c r="C504" s="70">
        <v>114.52241972091316</v>
      </c>
    </row>
    <row r="505" spans="2:3" x14ac:dyDescent="0.25">
      <c r="B505" s="172">
        <v>0.58599999999999997</v>
      </c>
      <c r="C505" s="70">
        <v>116.22273172403806</v>
      </c>
    </row>
    <row r="506" spans="2:3" x14ac:dyDescent="0.25">
      <c r="B506" s="172">
        <v>0.57679000000000002</v>
      </c>
      <c r="C506" s="70">
        <v>114.4390967966382</v>
      </c>
    </row>
    <row r="507" spans="2:3" x14ac:dyDescent="0.25">
      <c r="B507" s="172">
        <v>0.58962000000000003</v>
      </c>
      <c r="C507" s="70">
        <v>116.92319306637084</v>
      </c>
    </row>
    <row r="508" spans="2:3" x14ac:dyDescent="0.25">
      <c r="B508" s="172">
        <v>0.57952000000000004</v>
      </c>
      <c r="C508" s="70">
        <v>114.96802145782388</v>
      </c>
    </row>
    <row r="509" spans="2:3" x14ac:dyDescent="0.25">
      <c r="B509" s="172">
        <v>0.58370999999999995</v>
      </c>
      <c r="C509" s="70">
        <v>115.7794464185662</v>
      </c>
    </row>
    <row r="510" spans="2:3" x14ac:dyDescent="0.25">
      <c r="B510" s="172">
        <v>0.57667999999999997</v>
      </c>
      <c r="C510" s="70">
        <v>114.41778088504699</v>
      </c>
    </row>
    <row r="511" spans="2:3" x14ac:dyDescent="0.25">
      <c r="B511" s="172">
        <v>0.59319999999999995</v>
      </c>
      <c r="C511" s="70">
        <v>117.61557588031729</v>
      </c>
    </row>
    <row r="512" spans="2:3" x14ac:dyDescent="0.25">
      <c r="B512" s="172">
        <v>0.59463999999999995</v>
      </c>
      <c r="C512" s="70">
        <v>117.89398028270323</v>
      </c>
    </row>
    <row r="513" spans="2:3" x14ac:dyDescent="0.25">
      <c r="B513" s="172">
        <v>0.59438999999999997</v>
      </c>
      <c r="C513" s="70">
        <v>117.84565015608194</v>
      </c>
    </row>
    <row r="514" spans="2:3" x14ac:dyDescent="0.25">
      <c r="B514" s="172">
        <v>0.59018000000000004</v>
      </c>
      <c r="C514" s="70">
        <v>117.03152108654842</v>
      </c>
    </row>
    <row r="515" spans="2:3" x14ac:dyDescent="0.25">
      <c r="B515" s="172">
        <v>0.58772000000000002</v>
      </c>
      <c r="C515" s="70">
        <v>116.55559026164494</v>
      </c>
    </row>
    <row r="516" spans="2:3" x14ac:dyDescent="0.25">
      <c r="B516" s="172">
        <v>0.58994000000000002</v>
      </c>
      <c r="C516" s="70">
        <v>116.98509580222981</v>
      </c>
    </row>
    <row r="517" spans="2:3" x14ac:dyDescent="0.25">
      <c r="B517" s="172">
        <v>0.59165999999999996</v>
      </c>
      <c r="C517" s="70">
        <v>117.3177767795528</v>
      </c>
    </row>
    <row r="518" spans="2:3" x14ac:dyDescent="0.25">
      <c r="B518" s="172">
        <v>0.58865000000000001</v>
      </c>
      <c r="C518" s="70">
        <v>116.73553397175628</v>
      </c>
    </row>
    <row r="519" spans="2:3" x14ac:dyDescent="0.25">
      <c r="B519" s="172">
        <v>0.59119999999999995</v>
      </c>
      <c r="C519" s="70">
        <v>117.22881161056645</v>
      </c>
    </row>
    <row r="520" spans="2:3" x14ac:dyDescent="0.25">
      <c r="B520" s="172">
        <v>0.59424999999999994</v>
      </c>
      <c r="C520" s="70">
        <v>117.81858455547381</v>
      </c>
    </row>
    <row r="521" spans="2:3" x14ac:dyDescent="0.25">
      <c r="B521" s="172">
        <v>0.60482999999999998</v>
      </c>
      <c r="C521" s="70">
        <v>119.86247675039151</v>
      </c>
    </row>
    <row r="522" spans="2:3" x14ac:dyDescent="0.25">
      <c r="B522" s="172">
        <v>0.58508000000000004</v>
      </c>
      <c r="C522" s="70">
        <v>116.04465958514361</v>
      </c>
    </row>
    <row r="523" spans="2:3" x14ac:dyDescent="0.25">
      <c r="B523" s="172">
        <v>0.59579000000000004</v>
      </c>
      <c r="C523" s="70">
        <v>118.11627730933334</v>
      </c>
    </row>
    <row r="524" spans="2:3" x14ac:dyDescent="0.25">
      <c r="B524" s="172">
        <v>0.58965999999999996</v>
      </c>
      <c r="C524" s="70">
        <v>116.93093105555971</v>
      </c>
    </row>
    <row r="525" spans="2:3" x14ac:dyDescent="0.25">
      <c r="B525" s="172">
        <v>0.59916000000000003</v>
      </c>
      <c r="C525" s="70">
        <v>118.76749916174315</v>
      </c>
    </row>
    <row r="526" spans="2:3" x14ac:dyDescent="0.25">
      <c r="B526" s="172">
        <v>0.58176000000000005</v>
      </c>
      <c r="C526" s="70">
        <v>115.40187002934098</v>
      </c>
    </row>
    <row r="527" spans="2:3" x14ac:dyDescent="0.25">
      <c r="B527" s="172">
        <v>0.59789999999999999</v>
      </c>
      <c r="C527" s="70">
        <v>118.52405155197654</v>
      </c>
    </row>
    <row r="528" spans="2:3" x14ac:dyDescent="0.25">
      <c r="B528" s="172">
        <v>0.5837</v>
      </c>
      <c r="C528" s="70">
        <v>115.77751037827682</v>
      </c>
    </row>
    <row r="529" spans="2:3" x14ac:dyDescent="0.25">
      <c r="B529" s="172">
        <v>0.59126999999999996</v>
      </c>
      <c r="C529" s="70">
        <v>117.24235014937726</v>
      </c>
    </row>
    <row r="530" spans="2:3" x14ac:dyDescent="0.25">
      <c r="B530" s="172">
        <v>0.59441999999999995</v>
      </c>
      <c r="C530" s="70">
        <v>117.85144985949968</v>
      </c>
    </row>
    <row r="531" spans="2:3" x14ac:dyDescent="0.25">
      <c r="B531" s="172">
        <v>0.59104999999999996</v>
      </c>
      <c r="C531" s="70">
        <v>117.19980002000938</v>
      </c>
    </row>
    <row r="532" spans="2:3" x14ac:dyDescent="0.25">
      <c r="B532" s="172">
        <v>0.59372000000000003</v>
      </c>
      <c r="C532" s="70">
        <v>117.71611718401698</v>
      </c>
    </row>
    <row r="533" spans="2:3" x14ac:dyDescent="0.25">
      <c r="B533" s="172">
        <v>0.60160000000000002</v>
      </c>
      <c r="C533" s="70">
        <v>119.23881454810828</v>
      </c>
    </row>
    <row r="534" spans="2:3" x14ac:dyDescent="0.25">
      <c r="B534" s="172">
        <v>0.59219999999999995</v>
      </c>
      <c r="C534" s="70">
        <v>117.42220700483973</v>
      </c>
    </row>
    <row r="535" spans="2:3" x14ac:dyDescent="0.25">
      <c r="B535" s="172">
        <v>0.60214999999999996</v>
      </c>
      <c r="C535" s="70">
        <v>119.34503118547526</v>
      </c>
    </row>
    <row r="536" spans="2:3" x14ac:dyDescent="0.25">
      <c r="B536" s="172">
        <v>0.60438000000000003</v>
      </c>
      <c r="C536" s="70">
        <v>119.77560608943564</v>
      </c>
    </row>
    <row r="537" spans="2:3" x14ac:dyDescent="0.25">
      <c r="B537" s="172">
        <v>0.59255000000000002</v>
      </c>
      <c r="C537" s="70">
        <v>117.48988913259869</v>
      </c>
    </row>
    <row r="538" spans="2:3" x14ac:dyDescent="0.25">
      <c r="B538" s="172">
        <v>0.59960999999999998</v>
      </c>
      <c r="C538" s="70">
        <v>118.85443429038692</v>
      </c>
    </row>
    <row r="539" spans="2:3" x14ac:dyDescent="0.25">
      <c r="B539" s="172">
        <v>0.60113000000000005</v>
      </c>
      <c r="C539" s="70">
        <v>119.14804103331484</v>
      </c>
    </row>
    <row r="540" spans="2:3" x14ac:dyDescent="0.25">
      <c r="B540" s="172">
        <v>0.60340000000000005</v>
      </c>
      <c r="C540" s="70">
        <v>119.58640171736845</v>
      </c>
    </row>
    <row r="541" spans="2:3" x14ac:dyDescent="0.25">
      <c r="B541" s="172">
        <v>0.60107999999999995</v>
      </c>
      <c r="C541" s="70">
        <v>119.13838392053324</v>
      </c>
    </row>
    <row r="542" spans="2:3" x14ac:dyDescent="0.25">
      <c r="B542" s="172">
        <v>0.60279000000000005</v>
      </c>
      <c r="C542" s="70">
        <v>119.468618269524</v>
      </c>
    </row>
    <row r="543" spans="2:3" x14ac:dyDescent="0.25">
      <c r="B543" s="172">
        <v>0.60187000000000002</v>
      </c>
      <c r="C543" s="70">
        <v>119.29095829797174</v>
      </c>
    </row>
    <row r="544" spans="2:3" x14ac:dyDescent="0.25">
      <c r="B544" s="172">
        <v>0.60328999999999999</v>
      </c>
      <c r="C544" s="70">
        <v>119.56516283699649</v>
      </c>
    </row>
    <row r="545" spans="2:3" x14ac:dyDescent="0.25">
      <c r="B545" s="172">
        <v>0.62138000000000004</v>
      </c>
      <c r="C545" s="70">
        <v>123.05341641669956</v>
      </c>
    </row>
    <row r="546" spans="2:3" x14ac:dyDescent="0.25">
      <c r="B546" s="172">
        <v>0.61963000000000001</v>
      </c>
      <c r="C546" s="70">
        <v>122.71637760912414</v>
      </c>
    </row>
    <row r="547" spans="2:3" x14ac:dyDescent="0.25">
      <c r="B547" s="172">
        <v>0.60419</v>
      </c>
      <c r="C547" s="70">
        <v>119.73892568304574</v>
      </c>
    </row>
    <row r="548" spans="2:3" x14ac:dyDescent="0.25">
      <c r="B548" s="172">
        <v>0.61572000000000005</v>
      </c>
      <c r="C548" s="70">
        <v>121.9630151702501</v>
      </c>
    </row>
    <row r="549" spans="2:3" x14ac:dyDescent="0.25">
      <c r="B549" s="172">
        <v>0.61226000000000003</v>
      </c>
      <c r="C549" s="70">
        <v>121.29599014177634</v>
      </c>
    </row>
    <row r="550" spans="2:3" x14ac:dyDescent="0.25">
      <c r="B550" s="172">
        <v>0.62305999999999995</v>
      </c>
      <c r="C550" s="70">
        <v>123.37688930346482</v>
      </c>
    </row>
    <row r="551" spans="2:3" x14ac:dyDescent="0.25">
      <c r="B551" s="172">
        <v>0.62458000000000002</v>
      </c>
      <c r="C551" s="70">
        <v>123.66948365240404</v>
      </c>
    </row>
    <row r="552" spans="2:3" x14ac:dyDescent="0.25">
      <c r="B552" s="172">
        <v>0.62256</v>
      </c>
      <c r="C552" s="70">
        <v>123.28062627667174</v>
      </c>
    </row>
    <row r="553" spans="2:3" x14ac:dyDescent="0.25">
      <c r="B553" s="172">
        <v>0.62305999999999995</v>
      </c>
      <c r="C553" s="70">
        <v>123.37688930346482</v>
      </c>
    </row>
    <row r="554" spans="2:3" x14ac:dyDescent="0.25">
      <c r="B554" s="172">
        <v>0.62187999999999999</v>
      </c>
      <c r="C554" s="70">
        <v>123.14969676853062</v>
      </c>
    </row>
    <row r="555" spans="2:3" x14ac:dyDescent="0.25">
      <c r="B555" s="172">
        <v>0.62739</v>
      </c>
      <c r="C555" s="70">
        <v>124.21021794898346</v>
      </c>
    </row>
    <row r="556" spans="2:3" x14ac:dyDescent="0.25">
      <c r="B556" s="172">
        <v>0.63475000000000004</v>
      </c>
      <c r="C556" s="70">
        <v>125.62539568848834</v>
      </c>
    </row>
    <row r="557" spans="2:3" x14ac:dyDescent="0.25">
      <c r="B557" s="172">
        <v>0.63712999999999997</v>
      </c>
      <c r="C557" s="70">
        <v>126.08266877432148</v>
      </c>
    </row>
    <row r="558" spans="2:3" x14ac:dyDescent="0.25">
      <c r="B558" s="172">
        <v>0.61299000000000003</v>
      </c>
      <c r="C558" s="70">
        <v>121.43674930535826</v>
      </c>
    </row>
    <row r="559" spans="2:3" x14ac:dyDescent="0.25">
      <c r="B559" s="172">
        <v>0.63199000000000005</v>
      </c>
      <c r="C559" s="70">
        <v>125.09489596590392</v>
      </c>
    </row>
    <row r="560" spans="2:3" x14ac:dyDescent="0.25">
      <c r="B560" s="172">
        <v>0.63002999999999998</v>
      </c>
      <c r="C560" s="70">
        <v>124.71802403857441</v>
      </c>
    </row>
    <row r="561" spans="2:3" x14ac:dyDescent="0.25">
      <c r="B561" s="172">
        <v>0.62375999999999998</v>
      </c>
      <c r="C561" s="70">
        <v>123.51164517170463</v>
      </c>
    </row>
    <row r="562" spans="2:3" x14ac:dyDescent="0.25">
      <c r="B562" s="172">
        <v>0.62502000000000002</v>
      </c>
      <c r="C562" s="70">
        <v>123.7541692726443</v>
      </c>
    </row>
    <row r="563" spans="2:3" x14ac:dyDescent="0.25">
      <c r="B563" s="172">
        <v>0.62777000000000005</v>
      </c>
      <c r="C563" s="70">
        <v>124.28332411093923</v>
      </c>
    </row>
    <row r="564" spans="2:3" x14ac:dyDescent="0.25">
      <c r="B564" s="172">
        <v>0.63932999999999995</v>
      </c>
      <c r="C564" s="70">
        <v>126.50520313486055</v>
      </c>
    </row>
    <row r="565" spans="2:3" x14ac:dyDescent="0.25">
      <c r="B565" s="172">
        <v>0.63229999999999997</v>
      </c>
      <c r="C565" s="70">
        <v>125.15449262034082</v>
      </c>
    </row>
    <row r="566" spans="2:3" x14ac:dyDescent="0.25">
      <c r="B566" s="172">
        <v>0.62166999999999994</v>
      </c>
      <c r="C566" s="70">
        <v>123.10925991324082</v>
      </c>
    </row>
    <row r="567" spans="2:3" x14ac:dyDescent="0.25">
      <c r="B567" s="172">
        <v>0.64122999999999997</v>
      </c>
      <c r="C567" s="70">
        <v>126.86999850473072</v>
      </c>
    </row>
    <row r="568" spans="2:3" x14ac:dyDescent="0.25">
      <c r="B568" s="172">
        <v>0.63698999999999995</v>
      </c>
      <c r="C568" s="70">
        <v>126.05577517148171</v>
      </c>
    </row>
    <row r="569" spans="2:3" x14ac:dyDescent="0.25">
      <c r="B569" s="172">
        <v>0.63483000000000001</v>
      </c>
      <c r="C569" s="70">
        <v>125.6407690306177</v>
      </c>
    </row>
    <row r="570" spans="2:3" x14ac:dyDescent="0.25">
      <c r="B570" s="172">
        <v>0.62241999999999997</v>
      </c>
      <c r="C570" s="70">
        <v>123.25367131168274</v>
      </c>
    </row>
    <row r="571" spans="2:3" x14ac:dyDescent="0.25">
      <c r="B571" s="172">
        <v>0.62390000000000001</v>
      </c>
      <c r="C571" s="70">
        <v>123.53859461115844</v>
      </c>
    </row>
    <row r="572" spans="2:3" x14ac:dyDescent="0.25">
      <c r="B572" s="172">
        <v>0.63905999999999996</v>
      </c>
      <c r="C572" s="70">
        <v>126.45335469922489</v>
      </c>
    </row>
    <row r="573" spans="2:3" x14ac:dyDescent="0.25">
      <c r="B573" s="172">
        <v>0.64175000000000004</v>
      </c>
      <c r="C573" s="70">
        <v>126.96981765271369</v>
      </c>
    </row>
    <row r="574" spans="2:3" x14ac:dyDescent="0.25">
      <c r="B574" s="172">
        <v>0.65378999999999998</v>
      </c>
      <c r="C574" s="70">
        <v>129.27862679100167</v>
      </c>
    </row>
    <row r="575" spans="2:3" x14ac:dyDescent="0.25">
      <c r="B575" s="172">
        <v>0.63402999999999998</v>
      </c>
      <c r="C575" s="70">
        <v>125.48702681528199</v>
      </c>
    </row>
    <row r="576" spans="2:3" x14ac:dyDescent="0.25">
      <c r="B576" s="172">
        <v>0.63368000000000002</v>
      </c>
      <c r="C576" s="70">
        <v>125.41975845774779</v>
      </c>
    </row>
    <row r="577" spans="2:3" x14ac:dyDescent="0.25">
      <c r="B577" s="172">
        <v>0.63090999999999997</v>
      </c>
      <c r="C577" s="70">
        <v>124.88724619214481</v>
      </c>
    </row>
    <row r="578" spans="2:3" x14ac:dyDescent="0.25">
      <c r="B578" s="172">
        <v>0.63127999999999995</v>
      </c>
      <c r="C578" s="70">
        <v>124.95838943802241</v>
      </c>
    </row>
    <row r="579" spans="2:3" x14ac:dyDescent="0.25">
      <c r="B579" s="172">
        <v>0.62770000000000004</v>
      </c>
      <c r="C579" s="70">
        <v>124.26985751054154</v>
      </c>
    </row>
    <row r="580" spans="2:3" x14ac:dyDescent="0.25">
      <c r="B580" s="172">
        <v>0.63966999999999996</v>
      </c>
      <c r="C580" s="70">
        <v>126.57049054362783</v>
      </c>
    </row>
    <row r="581" spans="2:3" x14ac:dyDescent="0.25">
      <c r="B581" s="172">
        <v>0.63876999999999995</v>
      </c>
      <c r="C581" s="70">
        <v>126.39766312447711</v>
      </c>
    </row>
    <row r="582" spans="2:3" x14ac:dyDescent="0.25">
      <c r="B582" s="172">
        <v>0.62946000000000002</v>
      </c>
      <c r="C582" s="70">
        <v>124.60840178889292</v>
      </c>
    </row>
    <row r="583" spans="2:3" x14ac:dyDescent="0.25">
      <c r="B583" s="172">
        <v>0.64592000000000005</v>
      </c>
      <c r="C583" s="70">
        <v>127.76998402294065</v>
      </c>
    </row>
    <row r="584" spans="2:3" x14ac:dyDescent="0.25">
      <c r="B584" s="172">
        <v>0.63961999999999997</v>
      </c>
      <c r="C584" s="70">
        <v>126.56088967892467</v>
      </c>
    </row>
    <row r="585" spans="2:3" x14ac:dyDescent="0.25">
      <c r="B585" s="172">
        <v>0.63846999999999998</v>
      </c>
      <c r="C585" s="70">
        <v>126.34004841272271</v>
      </c>
    </row>
    <row r="586" spans="2:3" x14ac:dyDescent="0.25">
      <c r="B586" s="172">
        <v>0.63868999999999998</v>
      </c>
      <c r="C586" s="70">
        <v>126.38229947348051</v>
      </c>
    </row>
    <row r="587" spans="2:3" x14ac:dyDescent="0.25">
      <c r="B587" s="172">
        <v>0.63292999999999999</v>
      </c>
      <c r="C587" s="70">
        <v>125.27559942047215</v>
      </c>
    </row>
    <row r="588" spans="2:3" x14ac:dyDescent="0.25">
      <c r="B588" s="172">
        <v>0.62055000000000005</v>
      </c>
      <c r="C588" s="70">
        <v>122.8935748747753</v>
      </c>
    </row>
    <row r="589" spans="2:3" x14ac:dyDescent="0.25">
      <c r="B589" s="172">
        <v>0.62509000000000003</v>
      </c>
      <c r="C589" s="70">
        <v>123.76764145625835</v>
      </c>
    </row>
    <row r="590" spans="2:3" x14ac:dyDescent="0.25">
      <c r="B590" s="172">
        <v>0.64471000000000001</v>
      </c>
      <c r="C590" s="70">
        <v>127.53785776647752</v>
      </c>
    </row>
    <row r="591" spans="2:3" x14ac:dyDescent="0.25">
      <c r="B591" s="172">
        <v>0.64346999999999999</v>
      </c>
      <c r="C591" s="70">
        <v>127.29992846633367</v>
      </c>
    </row>
    <row r="592" spans="2:3" x14ac:dyDescent="0.25">
      <c r="B592" s="172">
        <v>0.64468000000000003</v>
      </c>
      <c r="C592" s="70">
        <v>127.53210198344078</v>
      </c>
    </row>
    <row r="593" spans="2:3" x14ac:dyDescent="0.25">
      <c r="B593" s="172">
        <v>0.63871999999999995</v>
      </c>
      <c r="C593" s="70">
        <v>126.38806086580374</v>
      </c>
    </row>
    <row r="594" spans="2:3" x14ac:dyDescent="0.25">
      <c r="B594" s="172">
        <v>0.62880000000000003</v>
      </c>
      <c r="C594" s="70">
        <v>124.48145856576622</v>
      </c>
    </row>
    <row r="595" spans="2:3" x14ac:dyDescent="0.25">
      <c r="B595" s="172">
        <v>0.63427999999999995</v>
      </c>
      <c r="C595" s="70">
        <v>125.53507335582363</v>
      </c>
    </row>
    <row r="596" spans="2:3" x14ac:dyDescent="0.25">
      <c r="B596" s="172">
        <v>0.63654999999999995</v>
      </c>
      <c r="C596" s="70">
        <v>125.97124849493642</v>
      </c>
    </row>
    <row r="597" spans="2:3" x14ac:dyDescent="0.25">
      <c r="B597" s="172">
        <v>0.64498</v>
      </c>
      <c r="C597" s="70">
        <v>127.58965853774609</v>
      </c>
    </row>
    <row r="598" spans="2:3" x14ac:dyDescent="0.25">
      <c r="B598" s="172">
        <v>0.64624999999999999</v>
      </c>
      <c r="C598" s="70">
        <v>127.83328315754372</v>
      </c>
    </row>
    <row r="599" spans="2:3" x14ac:dyDescent="0.25">
      <c r="B599" s="172">
        <v>0.63229000000000002</v>
      </c>
      <c r="C599" s="70">
        <v>125.15257019308545</v>
      </c>
    </row>
    <row r="600" spans="2:3" x14ac:dyDescent="0.25">
      <c r="B600" s="172">
        <v>0.63626000000000005</v>
      </c>
      <c r="C600" s="70">
        <v>125.91553447799458</v>
      </c>
    </row>
    <row r="601" spans="2:3" x14ac:dyDescent="0.25">
      <c r="B601" s="172">
        <v>0.63787000000000005</v>
      </c>
      <c r="C601" s="70">
        <v>126.22481064653233</v>
      </c>
    </row>
    <row r="602" spans="2:3" x14ac:dyDescent="0.25">
      <c r="B602" s="172">
        <v>0.63687000000000005</v>
      </c>
      <c r="C602" s="70">
        <v>126.03272303191685</v>
      </c>
    </row>
    <row r="603" spans="2:3" x14ac:dyDescent="0.25">
      <c r="B603" s="172">
        <v>0.64988999999999997</v>
      </c>
      <c r="C603" s="70">
        <v>128.53126238368202</v>
      </c>
    </row>
    <row r="604" spans="2:3" x14ac:dyDescent="0.25">
      <c r="B604" s="172">
        <v>0.63949999999999996</v>
      </c>
      <c r="C604" s="70">
        <v>126.53784728728175</v>
      </c>
    </row>
    <row r="605" spans="2:3" x14ac:dyDescent="0.25">
      <c r="B605" s="172">
        <v>0.63551000000000002</v>
      </c>
      <c r="C605" s="70">
        <v>125.7714345364009</v>
      </c>
    </row>
    <row r="606" spans="2:3" x14ac:dyDescent="0.25">
      <c r="B606" s="172">
        <v>0.64114000000000004</v>
      </c>
      <c r="C606" s="70">
        <v>126.85272125773896</v>
      </c>
    </row>
    <row r="607" spans="2:3" x14ac:dyDescent="0.25">
      <c r="B607" s="172">
        <v>0.64666000000000001</v>
      </c>
      <c r="C607" s="70">
        <v>127.91192273581387</v>
      </c>
    </row>
    <row r="608" spans="2:3" x14ac:dyDescent="0.25">
      <c r="B608" s="172">
        <v>0.64976999999999996</v>
      </c>
      <c r="C608" s="70">
        <v>128.508258810889</v>
      </c>
    </row>
    <row r="609" spans="2:3" x14ac:dyDescent="0.25">
      <c r="B609" s="172">
        <v>0.64807999999999999</v>
      </c>
      <c r="C609" s="70">
        <v>128.1842429924576</v>
      </c>
    </row>
    <row r="610" spans="2:3" x14ac:dyDescent="0.25">
      <c r="B610" s="172">
        <v>0.65547999999999995</v>
      </c>
      <c r="C610" s="70">
        <v>129.60233217895879</v>
      </c>
    </row>
    <row r="611" spans="2:3" x14ac:dyDescent="0.25">
      <c r="B611" s="172">
        <v>0.65147999999999995</v>
      </c>
      <c r="C611" s="70">
        <v>128.83601617055035</v>
      </c>
    </row>
    <row r="612" spans="2:3" x14ac:dyDescent="0.25">
      <c r="B612" s="172">
        <v>0.65051999999999999</v>
      </c>
      <c r="C612" s="70">
        <v>128.65202357926552</v>
      </c>
    </row>
    <row r="613" spans="2:3" x14ac:dyDescent="0.25">
      <c r="B613" s="172">
        <v>0.66134999999999999</v>
      </c>
      <c r="C613" s="70">
        <v>130.72595719790007</v>
      </c>
    </row>
    <row r="614" spans="2:3" x14ac:dyDescent="0.25">
      <c r="B614" s="172">
        <v>0.65764999999999996</v>
      </c>
      <c r="C614" s="70">
        <v>130.01784130322997</v>
      </c>
    </row>
    <row r="615" spans="2:3" x14ac:dyDescent="0.25">
      <c r="B615" s="172">
        <v>0.65244000000000002</v>
      </c>
      <c r="C615" s="70">
        <v>129.01997914070608</v>
      </c>
    </row>
    <row r="616" spans="2:3" x14ac:dyDescent="0.25">
      <c r="B616" s="172">
        <v>0.65156000000000003</v>
      </c>
      <c r="C616" s="70">
        <v>128.85134755057965</v>
      </c>
    </row>
    <row r="617" spans="2:3" x14ac:dyDescent="0.25">
      <c r="B617" s="172">
        <v>0.65286</v>
      </c>
      <c r="C617" s="70">
        <v>129.10045360432298</v>
      </c>
    </row>
    <row r="618" spans="2:3" x14ac:dyDescent="0.25">
      <c r="B618" s="172">
        <v>0.65758000000000005</v>
      </c>
      <c r="C618" s="70">
        <v>130.00444018310179</v>
      </c>
    </row>
    <row r="619" spans="2:3" x14ac:dyDescent="0.25">
      <c r="B619" s="172">
        <v>0.66098999999999997</v>
      </c>
      <c r="C619" s="70">
        <v>130.65707924157746</v>
      </c>
    </row>
    <row r="620" spans="2:3" x14ac:dyDescent="0.25">
      <c r="B620" s="172">
        <v>0.65903999999999996</v>
      </c>
      <c r="C620" s="70">
        <v>130.2839160133052</v>
      </c>
    </row>
    <row r="621" spans="2:3" x14ac:dyDescent="0.25">
      <c r="B621" s="172">
        <v>0.65934999999999999</v>
      </c>
      <c r="C621" s="70">
        <v>130.34324776800983</v>
      </c>
    </row>
    <row r="622" spans="2:3" x14ac:dyDescent="0.25">
      <c r="B622" s="172">
        <v>0.65656999999999999</v>
      </c>
      <c r="C622" s="70">
        <v>129.8110633363641</v>
      </c>
    </row>
    <row r="623" spans="2:3" x14ac:dyDescent="0.25">
      <c r="B623" s="172">
        <v>0.66086999999999996</v>
      </c>
      <c r="C623" s="70">
        <v>130.63411897108207</v>
      </c>
    </row>
    <row r="624" spans="2:3" x14ac:dyDescent="0.25">
      <c r="B624" s="172">
        <v>0.66508999999999996</v>
      </c>
      <c r="C624" s="70">
        <v>131.44126825550094</v>
      </c>
    </row>
    <row r="625" spans="2:3" x14ac:dyDescent="0.25">
      <c r="B625" s="172">
        <v>0.66932999999999998</v>
      </c>
      <c r="C625" s="70">
        <v>132.25164341721739</v>
      </c>
    </row>
    <row r="626" spans="2:3" x14ac:dyDescent="0.25">
      <c r="B626" s="172">
        <v>0.66608999999999996</v>
      </c>
      <c r="C626" s="70">
        <v>131.63244888530684</v>
      </c>
    </row>
    <row r="627" spans="2:3" x14ac:dyDescent="0.25">
      <c r="B627" s="172">
        <v>0.66813</v>
      </c>
      <c r="C627" s="70">
        <v>132.02235333708504</v>
      </c>
    </row>
    <row r="628" spans="2:3" x14ac:dyDescent="0.25">
      <c r="B628" s="172">
        <v>0.66937000000000002</v>
      </c>
      <c r="C628" s="70">
        <v>132.25928558200781</v>
      </c>
    </row>
    <row r="629" spans="2:3" x14ac:dyDescent="0.25">
      <c r="B629" s="172">
        <v>0.66091999999999995</v>
      </c>
      <c r="C629" s="70">
        <v>130.64368580826181</v>
      </c>
    </row>
    <row r="630" spans="2:3" x14ac:dyDescent="0.25">
      <c r="B630" s="172">
        <v>0.66771000000000003</v>
      </c>
      <c r="C630" s="70">
        <v>131.94209033285458</v>
      </c>
    </row>
    <row r="631" spans="2:3" x14ac:dyDescent="0.25">
      <c r="B631" s="172">
        <v>0.67007000000000005</v>
      </c>
      <c r="C631" s="70">
        <v>132.39301469969709</v>
      </c>
    </row>
    <row r="632" spans="2:3" x14ac:dyDescent="0.25">
      <c r="B632" s="172">
        <v>0.66986000000000001</v>
      </c>
      <c r="C632" s="70">
        <v>132.35289770662422</v>
      </c>
    </row>
    <row r="633" spans="2:3" x14ac:dyDescent="0.25">
      <c r="B633" s="172">
        <v>0.67569000000000001</v>
      </c>
      <c r="C633" s="70">
        <v>133.46606386943978</v>
      </c>
    </row>
    <row r="634" spans="2:3" x14ac:dyDescent="0.25">
      <c r="B634" s="172">
        <v>0.66959999999999997</v>
      </c>
      <c r="C634" s="70">
        <v>132.30322697908659</v>
      </c>
    </row>
    <row r="635" spans="2:3" x14ac:dyDescent="0.25">
      <c r="B635" s="172">
        <v>0.67306999999999995</v>
      </c>
      <c r="C635" s="70">
        <v>132.96595099600907</v>
      </c>
    </row>
    <row r="636" spans="2:3" x14ac:dyDescent="0.25">
      <c r="B636" s="172">
        <v>0.67589999999999995</v>
      </c>
      <c r="C636" s="70">
        <v>133.50613904785445</v>
      </c>
    </row>
    <row r="637" spans="2:3" x14ac:dyDescent="0.25">
      <c r="B637" s="172">
        <v>0.68067999999999995</v>
      </c>
      <c r="C637" s="70">
        <v>134.41791406092688</v>
      </c>
    </row>
    <row r="638" spans="2:3" x14ac:dyDescent="0.25">
      <c r="B638" s="172">
        <v>0.67969999999999997</v>
      </c>
      <c r="C638" s="70">
        <v>134.23104572462802</v>
      </c>
    </row>
    <row r="639" spans="2:3" x14ac:dyDescent="0.25">
      <c r="B639" s="172">
        <v>0.68532000000000004</v>
      </c>
      <c r="C639" s="70">
        <v>135.30222215622172</v>
      </c>
    </row>
    <row r="640" spans="2:3" x14ac:dyDescent="0.25">
      <c r="B640" s="172">
        <v>0.67532999999999999</v>
      </c>
      <c r="C640" s="70">
        <v>133.39736003293498</v>
      </c>
    </row>
    <row r="641" spans="2:3" x14ac:dyDescent="0.25">
      <c r="B641" s="172">
        <v>0.68891999999999998</v>
      </c>
      <c r="C641" s="70">
        <v>135.98779999869973</v>
      </c>
    </row>
    <row r="642" spans="2:3" x14ac:dyDescent="0.25">
      <c r="B642" s="172">
        <v>0.67012000000000005</v>
      </c>
      <c r="C642" s="70">
        <v>132.40256614445494</v>
      </c>
    </row>
    <row r="643" spans="2:3" x14ac:dyDescent="0.25">
      <c r="B643" s="172">
        <v>0.68664000000000003</v>
      </c>
      <c r="C643" s="70">
        <v>135.55365406393753</v>
      </c>
    </row>
    <row r="644" spans="2:3" x14ac:dyDescent="0.25">
      <c r="B644" s="172">
        <v>0.67513000000000001</v>
      </c>
      <c r="C644" s="70">
        <v>133.3591893091571</v>
      </c>
    </row>
    <row r="645" spans="2:3" x14ac:dyDescent="0.25">
      <c r="B645" s="172">
        <v>0.68528999999999995</v>
      </c>
      <c r="C645" s="70">
        <v>135.29650707881365</v>
      </c>
    </row>
    <row r="646" spans="2:3" x14ac:dyDescent="0.25">
      <c r="B646" s="172">
        <v>0.68888000000000005</v>
      </c>
      <c r="C646" s="70">
        <v>135.98018499703227</v>
      </c>
    </row>
    <row r="647" spans="2:3" x14ac:dyDescent="0.25">
      <c r="B647" s="172">
        <v>0.68089999999999995</v>
      </c>
      <c r="C647" s="70">
        <v>134.45985949439509</v>
      </c>
    </row>
    <row r="648" spans="2:3" x14ac:dyDescent="0.25">
      <c r="B648" s="172">
        <v>0.68988000000000005</v>
      </c>
      <c r="C648" s="70">
        <v>136.17054291571088</v>
      </c>
    </row>
    <row r="649" spans="2:3" x14ac:dyDescent="0.25">
      <c r="B649" s="172">
        <v>0.68193999999999999</v>
      </c>
      <c r="C649" s="70">
        <v>134.65812411385124</v>
      </c>
    </row>
    <row r="650" spans="2:3" x14ac:dyDescent="0.25">
      <c r="B650" s="172">
        <v>0.69269000000000003</v>
      </c>
      <c r="C650" s="70">
        <v>136.70525708780806</v>
      </c>
    </row>
    <row r="651" spans="2:3" x14ac:dyDescent="0.25">
      <c r="B651" s="172">
        <v>0.68217000000000005</v>
      </c>
      <c r="C651" s="70">
        <v>134.70196598916348</v>
      </c>
    </row>
    <row r="652" spans="2:3" x14ac:dyDescent="0.25">
      <c r="B652" s="172">
        <v>0.70038</v>
      </c>
      <c r="C652" s="70">
        <v>138.16712607683303</v>
      </c>
    </row>
    <row r="653" spans="2:3" x14ac:dyDescent="0.25">
      <c r="B653" s="172">
        <v>0.69677999999999995</v>
      </c>
      <c r="C653" s="70">
        <v>137.48303370947519</v>
      </c>
    </row>
    <row r="654" spans="2:3" x14ac:dyDescent="0.25">
      <c r="B654" s="172">
        <v>0.70157999999999998</v>
      </c>
      <c r="C654" s="70">
        <v>138.3950513893827</v>
      </c>
    </row>
    <row r="655" spans="2:3" x14ac:dyDescent="0.25">
      <c r="B655" s="172">
        <v>0.70154000000000005</v>
      </c>
      <c r="C655" s="70">
        <v>138.38745473199864</v>
      </c>
    </row>
    <row r="656" spans="2:3" x14ac:dyDescent="0.25">
      <c r="B656" s="172">
        <v>0.70455999999999996</v>
      </c>
      <c r="C656" s="70">
        <v>138.96083634117824</v>
      </c>
    </row>
    <row r="657" spans="2:3" x14ac:dyDescent="0.25">
      <c r="B657" s="172">
        <v>0.70204</v>
      </c>
      <c r="C657" s="70">
        <v>138.48240871509302</v>
      </c>
    </row>
    <row r="658" spans="2:3" x14ac:dyDescent="0.25">
      <c r="B658" s="172">
        <v>0.69889000000000001</v>
      </c>
      <c r="C658" s="70">
        <v>137.88404528898687</v>
      </c>
    </row>
    <row r="659" spans="2:3" x14ac:dyDescent="0.25">
      <c r="B659" s="172">
        <v>0.69998000000000005</v>
      </c>
      <c r="C659" s="70">
        <v>138.0911392218444</v>
      </c>
    </row>
    <row r="660" spans="2:3" x14ac:dyDescent="0.25">
      <c r="B660" s="172">
        <v>0.70633000000000001</v>
      </c>
      <c r="C660" s="70">
        <v>139.29673410815704</v>
      </c>
    </row>
    <row r="661" spans="2:3" x14ac:dyDescent="0.25">
      <c r="B661" s="172">
        <v>0.69408000000000003</v>
      </c>
      <c r="C661" s="70">
        <v>136.96965489408825</v>
      </c>
    </row>
    <row r="662" spans="2:3" x14ac:dyDescent="0.25">
      <c r="B662" s="172">
        <v>0.70084999999999997</v>
      </c>
      <c r="C662" s="70">
        <v>138.25640312832229</v>
      </c>
    </row>
    <row r="663" spans="2:3" x14ac:dyDescent="0.25">
      <c r="B663" s="172">
        <v>0.70428000000000002</v>
      </c>
      <c r="C663" s="70">
        <v>138.90768931700737</v>
      </c>
    </row>
    <row r="664" spans="2:3" x14ac:dyDescent="0.25">
      <c r="B664" s="172">
        <v>0.70906000000000002</v>
      </c>
      <c r="C664" s="70">
        <v>139.81458479978983</v>
      </c>
    </row>
    <row r="665" spans="2:3" x14ac:dyDescent="0.25">
      <c r="B665" s="172">
        <v>0.71050999999999997</v>
      </c>
      <c r="C665" s="70">
        <v>140.08952021864201</v>
      </c>
    </row>
    <row r="666" spans="2:3" x14ac:dyDescent="0.25">
      <c r="B666" s="172">
        <v>0.71040000000000003</v>
      </c>
      <c r="C666" s="70">
        <v>140.06866581782504</v>
      </c>
    </row>
    <row r="667" spans="2:3" x14ac:dyDescent="0.25">
      <c r="B667" s="172">
        <v>0.70921999999999996</v>
      </c>
      <c r="C667" s="70">
        <v>139.84492637470908</v>
      </c>
    </row>
    <row r="668" spans="2:3" x14ac:dyDescent="0.25">
      <c r="B668" s="172">
        <v>0.70811999999999997</v>
      </c>
      <c r="C668" s="70">
        <v>139.63630867919858</v>
      </c>
    </row>
    <row r="669" spans="2:3" x14ac:dyDescent="0.25">
      <c r="B669" s="172">
        <v>0.70223999999999998</v>
      </c>
      <c r="C669" s="70">
        <v>138.520387729584</v>
      </c>
    </row>
    <row r="670" spans="2:3" x14ac:dyDescent="0.25">
      <c r="B670" s="172">
        <v>0.71030000000000004</v>
      </c>
      <c r="C670" s="70">
        <v>140.04970687675365</v>
      </c>
    </row>
    <row r="671" spans="2:3" x14ac:dyDescent="0.25">
      <c r="B671" s="172">
        <v>0.70704</v>
      </c>
      <c r="C671" s="70">
        <v>139.43144000396831</v>
      </c>
    </row>
    <row r="672" spans="2:3" x14ac:dyDescent="0.25">
      <c r="B672" s="172">
        <v>0.72163999999999995</v>
      </c>
      <c r="C672" s="70">
        <v>142.19723279236837</v>
      </c>
    </row>
    <row r="673" spans="2:3" x14ac:dyDescent="0.25">
      <c r="B673" s="172">
        <v>0.71106999999999998</v>
      </c>
      <c r="C673" s="70">
        <v>140.19568101791552</v>
      </c>
    </row>
    <row r="674" spans="2:3" x14ac:dyDescent="0.25">
      <c r="B674" s="172">
        <v>0.71745000000000003</v>
      </c>
      <c r="C674" s="70">
        <v>141.40431807163188</v>
      </c>
    </row>
    <row r="675" spans="2:3" x14ac:dyDescent="0.25">
      <c r="B675" s="172">
        <v>0.70638999999999996</v>
      </c>
      <c r="C675" s="70">
        <v>139.30811843158946</v>
      </c>
    </row>
    <row r="676" spans="2:3" x14ac:dyDescent="0.25">
      <c r="B676" s="172">
        <v>0.71994999999999998</v>
      </c>
      <c r="C676" s="70">
        <v>141.87749875105223</v>
      </c>
    </row>
    <row r="677" spans="2:3" x14ac:dyDescent="0.25">
      <c r="B677" s="172">
        <v>0.72916000000000003</v>
      </c>
      <c r="C677" s="70">
        <v>143.61861150169582</v>
      </c>
    </row>
    <row r="678" spans="2:3" x14ac:dyDescent="0.25">
      <c r="B678" s="172">
        <v>0.72628999999999999</v>
      </c>
      <c r="C678" s="70">
        <v>143.07640389608321</v>
      </c>
    </row>
    <row r="679" spans="2:3" x14ac:dyDescent="0.25">
      <c r="B679" s="172">
        <v>0.71048</v>
      </c>
      <c r="C679" s="70">
        <v>140.08383269991782</v>
      </c>
    </row>
    <row r="680" spans="2:3" x14ac:dyDescent="0.25">
      <c r="B680" s="172">
        <v>0.71741999999999995</v>
      </c>
      <c r="C680" s="70">
        <v>141.39863844945651</v>
      </c>
    </row>
    <row r="681" spans="2:3" x14ac:dyDescent="0.25">
      <c r="B681" s="172">
        <v>0.72026999999999997</v>
      </c>
      <c r="C681" s="70">
        <v>141.93804855237238</v>
      </c>
    </row>
    <row r="682" spans="2:3" x14ac:dyDescent="0.25">
      <c r="B682" s="172">
        <v>0.72919</v>
      </c>
      <c r="C682" s="70">
        <v>143.62427747194965</v>
      </c>
    </row>
    <row r="683" spans="2:3" x14ac:dyDescent="0.25">
      <c r="B683" s="172">
        <v>0.72757000000000005</v>
      </c>
      <c r="C683" s="70">
        <v>143.31826454804889</v>
      </c>
    </row>
    <row r="684" spans="2:3" x14ac:dyDescent="0.25">
      <c r="B684" s="172">
        <v>0.72731999999999997</v>
      </c>
      <c r="C684" s="70">
        <v>143.27103117296136</v>
      </c>
    </row>
    <row r="685" spans="2:3" x14ac:dyDescent="0.25">
      <c r="B685" s="172">
        <v>0.71938999999999997</v>
      </c>
      <c r="C685" s="70">
        <v>141.77152712299198</v>
      </c>
    </row>
    <row r="686" spans="2:3" x14ac:dyDescent="0.25">
      <c r="B686" s="172">
        <v>0.73019000000000001</v>
      </c>
      <c r="C686" s="70">
        <v>143.81312290165639</v>
      </c>
    </row>
    <row r="687" spans="2:3" x14ac:dyDescent="0.25">
      <c r="B687" s="172">
        <v>0.72504000000000002</v>
      </c>
      <c r="C687" s="70">
        <v>142.84015014019718</v>
      </c>
    </row>
    <row r="688" spans="2:3" x14ac:dyDescent="0.25">
      <c r="B688" s="172">
        <v>0.72687999999999997</v>
      </c>
      <c r="C688" s="70">
        <v>143.18789449552722</v>
      </c>
    </row>
    <row r="689" spans="2:3" x14ac:dyDescent="0.25">
      <c r="B689" s="172">
        <v>0.72729999999999995</v>
      </c>
      <c r="C689" s="70">
        <v>143.26725239731718</v>
      </c>
    </row>
    <row r="690" spans="2:3" x14ac:dyDescent="0.25">
      <c r="B690" s="172">
        <v>0.72736000000000001</v>
      </c>
      <c r="C690" s="70">
        <v>143.27858867730728</v>
      </c>
    </row>
    <row r="691" spans="2:3" x14ac:dyDescent="0.25">
      <c r="B691" s="172">
        <v>0.73028999999999999</v>
      </c>
      <c r="C691" s="70">
        <v>143.83200528067147</v>
      </c>
    </row>
    <row r="692" spans="2:3" x14ac:dyDescent="0.25">
      <c r="B692" s="172">
        <v>0.73404000000000003</v>
      </c>
      <c r="C692" s="70">
        <v>144.53980944933824</v>
      </c>
    </row>
    <row r="693" spans="2:3" x14ac:dyDescent="0.25">
      <c r="B693" s="172">
        <v>0.73729999999999996</v>
      </c>
      <c r="C693" s="70">
        <v>145.15467364831298</v>
      </c>
    </row>
    <row r="694" spans="2:3" x14ac:dyDescent="0.25">
      <c r="B694" s="172">
        <v>0.7419</v>
      </c>
      <c r="C694" s="70">
        <v>146.02154974569032</v>
      </c>
    </row>
    <row r="695" spans="2:3" x14ac:dyDescent="0.25">
      <c r="B695" s="172">
        <v>0.74326999999999999</v>
      </c>
      <c r="C695" s="70">
        <v>146.27956326266744</v>
      </c>
    </row>
    <row r="696" spans="2:3" x14ac:dyDescent="0.25">
      <c r="B696" s="172">
        <v>0.74348999999999998</v>
      </c>
      <c r="C696" s="70">
        <v>146.32098901080496</v>
      </c>
    </row>
    <row r="697" spans="2:3" x14ac:dyDescent="0.25">
      <c r="B697" s="172">
        <v>0.73477999999999999</v>
      </c>
      <c r="C697" s="70">
        <v>144.67941698325373</v>
      </c>
    </row>
    <row r="698" spans="2:3" x14ac:dyDescent="0.25">
      <c r="B698" s="172">
        <v>0.74380000000000002</v>
      </c>
      <c r="C698" s="70">
        <v>146.37935832624794</v>
      </c>
    </row>
    <row r="699" spans="2:3" x14ac:dyDescent="0.25">
      <c r="B699" s="172">
        <v>0.73716999999999999</v>
      </c>
      <c r="C699" s="70">
        <v>145.13016264036386</v>
      </c>
    </row>
    <row r="700" spans="2:3" x14ac:dyDescent="0.25">
      <c r="B700" s="172">
        <v>0.74995999999999996</v>
      </c>
      <c r="C700" s="70">
        <v>147.53840159846501</v>
      </c>
    </row>
    <row r="701" spans="2:3" x14ac:dyDescent="0.25">
      <c r="B701" s="172">
        <v>0.74263999999999997</v>
      </c>
      <c r="C701" s="70">
        <v>146.16092414053037</v>
      </c>
    </row>
    <row r="702" spans="2:3" x14ac:dyDescent="0.25">
      <c r="B702" s="172">
        <v>0.74326000000000003</v>
      </c>
      <c r="C702" s="70">
        <v>146.27768022752241</v>
      </c>
    </row>
    <row r="703" spans="2:3" x14ac:dyDescent="0.25">
      <c r="B703" s="172">
        <v>0.75248000000000004</v>
      </c>
      <c r="C703" s="70">
        <v>148.01210748062502</v>
      </c>
    </row>
    <row r="704" spans="2:3" x14ac:dyDescent="0.25">
      <c r="B704" s="172">
        <v>0.74045000000000005</v>
      </c>
      <c r="C704" s="70">
        <v>145.7483871697994</v>
      </c>
    </row>
    <row r="705" spans="2:3" x14ac:dyDescent="0.25">
      <c r="B705" s="172">
        <v>0.75829000000000002</v>
      </c>
      <c r="C705" s="70">
        <v>149.1032611263243</v>
      </c>
    </row>
    <row r="706" spans="2:3" x14ac:dyDescent="0.25">
      <c r="B706" s="172">
        <v>0.75014999999999998</v>
      </c>
      <c r="C706" s="70">
        <v>147.57412662891966</v>
      </c>
    </row>
    <row r="707" spans="2:3" x14ac:dyDescent="0.25">
      <c r="B707" s="172">
        <v>0.75095999999999996</v>
      </c>
      <c r="C707" s="70">
        <v>147.72641142219064</v>
      </c>
    </row>
    <row r="708" spans="2:3" x14ac:dyDescent="0.25">
      <c r="B708" s="172">
        <v>0.75192999999999999</v>
      </c>
      <c r="C708" s="70">
        <v>147.90874161781963</v>
      </c>
    </row>
    <row r="709" spans="2:3" x14ac:dyDescent="0.25">
      <c r="B709" s="172">
        <v>0.75861999999999996</v>
      </c>
      <c r="C709" s="70">
        <v>149.16519497176236</v>
      </c>
    </row>
    <row r="710" spans="2:3" x14ac:dyDescent="0.25">
      <c r="B710" s="172">
        <v>0.75187999999999999</v>
      </c>
      <c r="C710" s="70">
        <v>147.89934410222872</v>
      </c>
    </row>
    <row r="711" spans="2:3" x14ac:dyDescent="0.25">
      <c r="B711" s="172">
        <v>0.74036999999999997</v>
      </c>
      <c r="C711" s="70">
        <v>145.73331366440954</v>
      </c>
    </row>
    <row r="712" spans="2:3" x14ac:dyDescent="0.25">
      <c r="B712" s="172">
        <v>0.75999000000000005</v>
      </c>
      <c r="C712" s="70">
        <v>149.42226554191458</v>
      </c>
    </row>
    <row r="713" spans="2:3" x14ac:dyDescent="0.25">
      <c r="B713" s="172">
        <v>0.75773000000000001</v>
      </c>
      <c r="C713" s="70">
        <v>148.99815085556446</v>
      </c>
    </row>
    <row r="714" spans="2:3" x14ac:dyDescent="0.25">
      <c r="B714" s="172">
        <v>0.75366</v>
      </c>
      <c r="C714" s="70">
        <v>148.23383207046697</v>
      </c>
    </row>
    <row r="715" spans="2:3" x14ac:dyDescent="0.25">
      <c r="B715" s="172">
        <v>0.76378999999999997</v>
      </c>
      <c r="C715" s="70">
        <v>150.13489545798603</v>
      </c>
    </row>
    <row r="716" spans="2:3" x14ac:dyDescent="0.25">
      <c r="B716" s="172">
        <v>0.75853000000000004</v>
      </c>
      <c r="C716" s="70">
        <v>149.14830437448339</v>
      </c>
    </row>
    <row r="717" spans="2:3" x14ac:dyDescent="0.25">
      <c r="B717" s="172">
        <v>0.76568000000000003</v>
      </c>
      <c r="C717" s="70">
        <v>150.48910819736508</v>
      </c>
    </row>
    <row r="718" spans="2:3" x14ac:dyDescent="0.25">
      <c r="B718" s="172">
        <v>0.75014999999999998</v>
      </c>
      <c r="C718" s="70">
        <v>147.57412662891966</v>
      </c>
    </row>
    <row r="719" spans="2:3" x14ac:dyDescent="0.25">
      <c r="B719" s="172">
        <v>0.76541000000000003</v>
      </c>
      <c r="C719" s="70">
        <v>150.43851563798916</v>
      </c>
    </row>
    <row r="720" spans="2:3" x14ac:dyDescent="0.25">
      <c r="B720" s="172">
        <v>0.76910999999999996</v>
      </c>
      <c r="C720" s="70">
        <v>151.13155146012784</v>
      </c>
    </row>
    <row r="721" spans="2:3" x14ac:dyDescent="0.25">
      <c r="B721" s="172">
        <v>0.76756000000000002</v>
      </c>
      <c r="C721" s="70">
        <v>150.84129652808315</v>
      </c>
    </row>
    <row r="722" spans="2:3" x14ac:dyDescent="0.25">
      <c r="B722" s="172">
        <v>0.76817999999999997</v>
      </c>
      <c r="C722" s="70">
        <v>150.95741078764712</v>
      </c>
    </row>
    <row r="723" spans="2:3" x14ac:dyDescent="0.25">
      <c r="B723" s="172">
        <v>0.76465000000000005</v>
      </c>
      <c r="C723" s="70">
        <v>150.29609036977601</v>
      </c>
    </row>
    <row r="724" spans="2:3" x14ac:dyDescent="0.25">
      <c r="B724" s="172">
        <v>0.75804000000000005</v>
      </c>
      <c r="C724" s="70">
        <v>149.05633851669299</v>
      </c>
    </row>
    <row r="725" spans="2:3" x14ac:dyDescent="0.25">
      <c r="B725" s="172">
        <v>0.76846000000000003</v>
      </c>
      <c r="C725" s="70">
        <v>151.00984411790293</v>
      </c>
    </row>
    <row r="726" spans="2:3" x14ac:dyDescent="0.25">
      <c r="B726" s="172">
        <v>0.77088999999999996</v>
      </c>
      <c r="C726" s="70">
        <v>151.46474995215388</v>
      </c>
    </row>
    <row r="727" spans="2:3" x14ac:dyDescent="0.25">
      <c r="B727" s="172">
        <v>0.75802000000000003</v>
      </c>
      <c r="C727" s="70">
        <v>149.05258459513558</v>
      </c>
    </row>
    <row r="728" spans="2:3" x14ac:dyDescent="0.25">
      <c r="B728" s="172">
        <v>0.77129999999999999</v>
      </c>
      <c r="C728" s="70">
        <v>151.54147870686484</v>
      </c>
    </row>
    <row r="729" spans="2:3" x14ac:dyDescent="0.25">
      <c r="B729" s="172">
        <v>0.76834000000000002</v>
      </c>
      <c r="C729" s="70">
        <v>150.98737309981678</v>
      </c>
    </row>
    <row r="730" spans="2:3" x14ac:dyDescent="0.25">
      <c r="B730" s="172">
        <v>0.75334000000000001</v>
      </c>
      <c r="C730" s="70">
        <v>148.17370905858067</v>
      </c>
    </row>
    <row r="731" spans="2:3" x14ac:dyDescent="0.25">
      <c r="B731" s="172">
        <v>0.74067000000000005</v>
      </c>
      <c r="C731" s="70">
        <v>145.78983798069791</v>
      </c>
    </row>
    <row r="732" spans="2:3" x14ac:dyDescent="0.25">
      <c r="B732" s="172">
        <v>0.75460000000000005</v>
      </c>
      <c r="C732" s="70">
        <v>148.41041889204584</v>
      </c>
    </row>
    <row r="733" spans="2:3" x14ac:dyDescent="0.25">
      <c r="B733" s="172">
        <v>0.76256000000000002</v>
      </c>
      <c r="C733" s="70">
        <v>149.90429495852388</v>
      </c>
    </row>
    <row r="734" spans="2:3" x14ac:dyDescent="0.25">
      <c r="B734" s="172">
        <v>0.78608</v>
      </c>
      <c r="C734" s="70">
        <v>154.30260130874558</v>
      </c>
    </row>
    <row r="735" spans="2:3" x14ac:dyDescent="0.25">
      <c r="B735" s="172">
        <v>0.76783999999999997</v>
      </c>
      <c r="C735" s="70">
        <v>150.8937372529054</v>
      </c>
    </row>
    <row r="736" spans="2:3" x14ac:dyDescent="0.25">
      <c r="B736" s="172">
        <v>0.74123000000000006</v>
      </c>
      <c r="C736" s="70">
        <v>145.89534033523626</v>
      </c>
    </row>
    <row r="737" spans="2:3" x14ac:dyDescent="0.25">
      <c r="B737" s="172">
        <v>0.75168999999999997</v>
      </c>
      <c r="C737" s="70">
        <v>147.863632602655</v>
      </c>
    </row>
    <row r="738" spans="2:3" x14ac:dyDescent="0.25">
      <c r="B738" s="172">
        <v>0.79354000000000002</v>
      </c>
      <c r="C738" s="70">
        <v>155.69260130235136</v>
      </c>
    </row>
    <row r="739" spans="2:3" x14ac:dyDescent="0.25">
      <c r="B739" s="172">
        <v>0.753</v>
      </c>
      <c r="C739" s="70">
        <v>148.1098237167765</v>
      </c>
    </row>
    <row r="740" spans="2:3" x14ac:dyDescent="0.25">
      <c r="B740" s="172">
        <v>0.76283000000000001</v>
      </c>
      <c r="C740" s="70">
        <v>149.95492004764822</v>
      </c>
    </row>
    <row r="741" spans="2:3" x14ac:dyDescent="0.25">
      <c r="B741" s="172">
        <v>0.76851999999999998</v>
      </c>
      <c r="C741" s="70">
        <v>151.02107939673959</v>
      </c>
    </row>
    <row r="742" spans="2:3" x14ac:dyDescent="0.25">
      <c r="B742" s="172">
        <v>0.77044999999999997</v>
      </c>
      <c r="C742" s="70">
        <v>151.38239888891977</v>
      </c>
    </row>
    <row r="743" spans="2:3" x14ac:dyDescent="0.25">
      <c r="B743" s="172">
        <v>0.77429000000000003</v>
      </c>
      <c r="C743" s="70">
        <v>152.1008189448273</v>
      </c>
    </row>
    <row r="744" spans="2:3" x14ac:dyDescent="0.25">
      <c r="B744" s="172">
        <v>0.77022000000000002</v>
      </c>
      <c r="C744" s="70">
        <v>151.3393484443711</v>
      </c>
    </row>
    <row r="745" spans="2:3" x14ac:dyDescent="0.25">
      <c r="B745" s="172">
        <v>0.78827000000000003</v>
      </c>
      <c r="C745" s="70">
        <v>154.71091329362525</v>
      </c>
    </row>
    <row r="746" spans="2:3" x14ac:dyDescent="0.25">
      <c r="B746" s="172">
        <v>0.76534999999999997</v>
      </c>
      <c r="C746" s="70">
        <v>150.4272724273892</v>
      </c>
    </row>
    <row r="747" spans="2:3" x14ac:dyDescent="0.25">
      <c r="B747" s="172">
        <v>0.76859999999999995</v>
      </c>
      <c r="C747" s="70">
        <v>151.03605952974931</v>
      </c>
    </row>
    <row r="748" spans="2:3" x14ac:dyDescent="0.25">
      <c r="B748" s="172">
        <v>0.76665000000000005</v>
      </c>
      <c r="C748" s="70">
        <v>150.67084113855591</v>
      </c>
    </row>
    <row r="749" spans="2:3" x14ac:dyDescent="0.25">
      <c r="B749" s="172">
        <v>0.77519000000000005</v>
      </c>
      <c r="C749" s="70">
        <v>152.26910686397648</v>
      </c>
    </row>
    <row r="750" spans="2:3" x14ac:dyDescent="0.25">
      <c r="B750" s="172">
        <v>0.78327999999999998</v>
      </c>
      <c r="C750" s="70">
        <v>153.78025093520719</v>
      </c>
    </row>
    <row r="751" spans="2:3" x14ac:dyDescent="0.25">
      <c r="B751" s="172">
        <v>0.77229000000000003</v>
      </c>
      <c r="C751" s="70">
        <v>151.7267208613502</v>
      </c>
    </row>
    <row r="752" spans="2:3" x14ac:dyDescent="0.25">
      <c r="B752" s="172">
        <v>0.77003999999999995</v>
      </c>
      <c r="C752" s="70">
        <v>151.30565521359549</v>
      </c>
    </row>
    <row r="753" spans="2:3" x14ac:dyDescent="0.25">
      <c r="B753" s="172">
        <v>0.77714000000000005</v>
      </c>
      <c r="C753" s="70">
        <v>152.63361061767824</v>
      </c>
    </row>
    <row r="754" spans="2:3" x14ac:dyDescent="0.25">
      <c r="B754" s="172">
        <v>0.78539999999999999</v>
      </c>
      <c r="C754" s="70">
        <v>154.17577647781488</v>
      </c>
    </row>
    <row r="755" spans="2:3" x14ac:dyDescent="0.25">
      <c r="B755" s="172">
        <v>0.79574</v>
      </c>
      <c r="C755" s="70">
        <v>156.10204798371834</v>
      </c>
    </row>
    <row r="756" spans="2:3" x14ac:dyDescent="0.25">
      <c r="B756" s="172">
        <v>0.79844999999999999</v>
      </c>
      <c r="C756" s="70">
        <v>156.60611363739326</v>
      </c>
    </row>
    <row r="757" spans="2:3" x14ac:dyDescent="0.25">
      <c r="B757" s="172">
        <v>0.77624000000000004</v>
      </c>
      <c r="C757" s="70">
        <v>152.4653985577998</v>
      </c>
    </row>
    <row r="758" spans="2:3" x14ac:dyDescent="0.25">
      <c r="B758" s="172">
        <v>0.78039999999999998</v>
      </c>
      <c r="C758" s="70">
        <v>153.24261776963152</v>
      </c>
    </row>
    <row r="759" spans="2:3" x14ac:dyDescent="0.25">
      <c r="B759" s="172">
        <v>0.79403000000000001</v>
      </c>
      <c r="C759" s="70">
        <v>155.78381497606361</v>
      </c>
    </row>
    <row r="760" spans="2:3" x14ac:dyDescent="0.25">
      <c r="B760" s="172">
        <v>0.79066999999999998</v>
      </c>
      <c r="C760" s="70">
        <v>155.15813484707661</v>
      </c>
    </row>
    <row r="761" spans="2:3" x14ac:dyDescent="0.25">
      <c r="B761" s="172">
        <v>0.78308</v>
      </c>
      <c r="C761" s="70">
        <v>153.74292702384167</v>
      </c>
    </row>
    <row r="762" spans="2:3" x14ac:dyDescent="0.25">
      <c r="B762" s="172">
        <v>0.79798000000000002</v>
      </c>
      <c r="C762" s="70">
        <v>156.51871631207936</v>
      </c>
    </row>
    <row r="763" spans="2:3" x14ac:dyDescent="0.25">
      <c r="B763" s="172">
        <v>0.79407000000000005</v>
      </c>
      <c r="C763" s="70">
        <v>155.79126051678131</v>
      </c>
    </row>
    <row r="764" spans="2:3" x14ac:dyDescent="0.25">
      <c r="B764" s="172">
        <v>0.79286999999999996</v>
      </c>
      <c r="C764" s="70">
        <v>155.56786321957856</v>
      </c>
    </row>
    <row r="765" spans="2:3" x14ac:dyDescent="0.25">
      <c r="B765" s="172">
        <v>0.78886000000000001</v>
      </c>
      <c r="C765" s="70">
        <v>154.82087891600591</v>
      </c>
    </row>
    <row r="766" spans="2:3" x14ac:dyDescent="0.25">
      <c r="B766" s="172">
        <v>0.78419000000000005</v>
      </c>
      <c r="C766" s="70">
        <v>153.95005258484753</v>
      </c>
    </row>
    <row r="767" spans="2:3" x14ac:dyDescent="0.25">
      <c r="B767" s="172">
        <v>0.80576000000000003</v>
      </c>
      <c r="C767" s="70">
        <v>157.96413585599834</v>
      </c>
    </row>
    <row r="768" spans="2:3" x14ac:dyDescent="0.25">
      <c r="B768" s="172">
        <v>0.81530999999999998</v>
      </c>
      <c r="C768" s="70">
        <v>159.73462267963973</v>
      </c>
    </row>
    <row r="769" spans="2:3" x14ac:dyDescent="0.25">
      <c r="B769" s="172">
        <v>0.79725999999999997</v>
      </c>
      <c r="C769" s="70">
        <v>156.38481177973907</v>
      </c>
    </row>
    <row r="770" spans="2:3" x14ac:dyDescent="0.25">
      <c r="B770" s="172">
        <v>0.81172</v>
      </c>
      <c r="C770" s="70">
        <v>159.06955965315615</v>
      </c>
    </row>
    <row r="771" spans="2:3" x14ac:dyDescent="0.25">
      <c r="B771" s="172">
        <v>0.79913999999999996</v>
      </c>
      <c r="C771" s="70">
        <v>156.73440233006954</v>
      </c>
    </row>
    <row r="772" spans="2:3" x14ac:dyDescent="0.25">
      <c r="B772" s="172">
        <v>0.79127000000000003</v>
      </c>
      <c r="C772" s="70">
        <v>155.26990030337197</v>
      </c>
    </row>
    <row r="773" spans="2:3" x14ac:dyDescent="0.25">
      <c r="B773" s="172">
        <v>0.79856000000000005</v>
      </c>
      <c r="C773" s="70">
        <v>156.62656689473184</v>
      </c>
    </row>
    <row r="774" spans="2:3" x14ac:dyDescent="0.25">
      <c r="B774" s="172">
        <v>0.79373000000000005</v>
      </c>
      <c r="C774" s="70">
        <v>155.72797114244815</v>
      </c>
    </row>
    <row r="775" spans="2:3" x14ac:dyDescent="0.25">
      <c r="B775" s="172">
        <v>0.80267999999999995</v>
      </c>
      <c r="C775" s="70">
        <v>157.3922410973515</v>
      </c>
    </row>
    <row r="776" spans="2:3" x14ac:dyDescent="0.25">
      <c r="B776" s="172">
        <v>0.79891999999999996</v>
      </c>
      <c r="C776" s="70">
        <v>156.6935010179557</v>
      </c>
    </row>
    <row r="777" spans="2:3" x14ac:dyDescent="0.25">
      <c r="B777" s="172">
        <v>0.80323</v>
      </c>
      <c r="C777" s="70">
        <v>157.49439677209443</v>
      </c>
    </row>
    <row r="778" spans="2:3" x14ac:dyDescent="0.25">
      <c r="B778" s="172">
        <v>0.79242999999999997</v>
      </c>
      <c r="C778" s="70">
        <v>155.48593478289379</v>
      </c>
    </row>
    <row r="779" spans="2:3" x14ac:dyDescent="0.25">
      <c r="B779" s="172">
        <v>0.80954999999999999</v>
      </c>
      <c r="C779" s="70">
        <v>158.66726993962612</v>
      </c>
    </row>
    <row r="780" spans="2:3" x14ac:dyDescent="0.25">
      <c r="B780" s="172">
        <v>0.81135000000000002</v>
      </c>
      <c r="C780" s="70">
        <v>159.00098178012499</v>
      </c>
    </row>
    <row r="781" spans="2:3" x14ac:dyDescent="0.25">
      <c r="B781" s="172">
        <v>0.79903000000000002</v>
      </c>
      <c r="C781" s="70">
        <v>156.71395194664834</v>
      </c>
    </row>
    <row r="782" spans="2:3" x14ac:dyDescent="0.25">
      <c r="B782" s="172">
        <v>0.80105000000000004</v>
      </c>
      <c r="C782" s="70">
        <v>157.08940831393207</v>
      </c>
    </row>
    <row r="783" spans="2:3" x14ac:dyDescent="0.25">
      <c r="B783" s="172">
        <v>0.79893000000000003</v>
      </c>
      <c r="C783" s="70">
        <v>156.69536021582061</v>
      </c>
    </row>
    <row r="784" spans="2:3" x14ac:dyDescent="0.25">
      <c r="B784" s="172">
        <v>0.81084000000000001</v>
      </c>
      <c r="C784" s="70">
        <v>158.90644520261705</v>
      </c>
    </row>
    <row r="785" spans="2:3" x14ac:dyDescent="0.25">
      <c r="B785" s="172">
        <v>0.81969999999999998</v>
      </c>
      <c r="C785" s="70">
        <v>160.54707809062302</v>
      </c>
    </row>
    <row r="786" spans="2:3" x14ac:dyDescent="0.25">
      <c r="B786" s="172">
        <v>0.82269000000000003</v>
      </c>
      <c r="C786" s="70">
        <v>161.09992227903103</v>
      </c>
    </row>
    <row r="787" spans="2:3" x14ac:dyDescent="0.25">
      <c r="B787" s="172">
        <v>0.83696000000000004</v>
      </c>
      <c r="C787" s="70">
        <v>163.73261391740539</v>
      </c>
    </row>
    <row r="788" spans="2:3" x14ac:dyDescent="0.25">
      <c r="B788" s="172">
        <v>0.84340000000000004</v>
      </c>
      <c r="C788" s="70">
        <v>164.91756126074154</v>
      </c>
    </row>
    <row r="789" spans="2:3" x14ac:dyDescent="0.25">
      <c r="B789" s="172">
        <v>0.81130000000000002</v>
      </c>
      <c r="C789" s="70">
        <v>158.99171401697444</v>
      </c>
    </row>
    <row r="790" spans="2:3" x14ac:dyDescent="0.25">
      <c r="B790" s="172">
        <v>0.82857000000000003</v>
      </c>
      <c r="C790" s="70">
        <v>162.18589810699234</v>
      </c>
    </row>
    <row r="791" spans="2:3" x14ac:dyDescent="0.25">
      <c r="B791" s="172">
        <v>0.82852000000000003</v>
      </c>
      <c r="C791" s="70">
        <v>162.17667048336821</v>
      </c>
    </row>
    <row r="792" spans="2:3" x14ac:dyDescent="0.25">
      <c r="B792" s="172">
        <v>0.82823999999999998</v>
      </c>
      <c r="C792" s="70">
        <v>162.12499360903536</v>
      </c>
    </row>
    <row r="793" spans="2:3" x14ac:dyDescent="0.25">
      <c r="B793" s="172">
        <v>0.83616000000000001</v>
      </c>
      <c r="C793" s="70">
        <v>163.58527662347711</v>
      </c>
    </row>
    <row r="794" spans="2:3" x14ac:dyDescent="0.25">
      <c r="B794" s="172">
        <v>0.84589000000000003</v>
      </c>
      <c r="C794" s="70">
        <v>165.37518081100609</v>
      </c>
    </row>
    <row r="795" spans="2:3" x14ac:dyDescent="0.25">
      <c r="B795" s="172">
        <v>0.82027000000000005</v>
      </c>
      <c r="C795" s="70">
        <v>160.65250199490376</v>
      </c>
    </row>
    <row r="796" spans="2:3" x14ac:dyDescent="0.25">
      <c r="B796" s="172">
        <v>0.84372999999999998</v>
      </c>
      <c r="C796" s="70">
        <v>164.97822685711139</v>
      </c>
    </row>
    <row r="797" spans="2:3" x14ac:dyDescent="0.25">
      <c r="B797" s="172">
        <v>0.85192999999999997</v>
      </c>
      <c r="C797" s="70">
        <v>166.48398033737234</v>
      </c>
    </row>
    <row r="798" spans="2:3" x14ac:dyDescent="0.25">
      <c r="B798" s="172">
        <v>0.83738999999999997</v>
      </c>
      <c r="C798" s="70">
        <v>163.81179506840462</v>
      </c>
    </row>
    <row r="799" spans="2:3" x14ac:dyDescent="0.25">
      <c r="B799" s="172">
        <v>0.84660000000000002</v>
      </c>
      <c r="C799" s="70">
        <v>165.50561173962296</v>
      </c>
    </row>
    <row r="800" spans="2:3" x14ac:dyDescent="0.25">
      <c r="B800" s="172">
        <v>0.83643999999999996</v>
      </c>
      <c r="C800" s="70">
        <v>163.63684815564901</v>
      </c>
    </row>
    <row r="801" spans="2:3" x14ac:dyDescent="0.25">
      <c r="B801" s="172">
        <v>0.84370000000000001</v>
      </c>
      <c r="C801" s="70">
        <v>164.97271202012857</v>
      </c>
    </row>
    <row r="802" spans="2:3" x14ac:dyDescent="0.25">
      <c r="B802" s="172">
        <v>0.84358999999999995</v>
      </c>
      <c r="C802" s="70">
        <v>164.95249057944963</v>
      </c>
    </row>
    <row r="803" spans="2:3" x14ac:dyDescent="0.25">
      <c r="B803" s="172">
        <v>0.83718999999999999</v>
      </c>
      <c r="C803" s="70">
        <v>163.77496772634973</v>
      </c>
    </row>
    <row r="804" spans="2:3" x14ac:dyDescent="0.25">
      <c r="B804" s="172">
        <v>0.84375</v>
      </c>
      <c r="C804" s="70">
        <v>164.9819033909591</v>
      </c>
    </row>
    <row r="805" spans="2:3" x14ac:dyDescent="0.25">
      <c r="B805" s="172">
        <v>0.84872999999999998</v>
      </c>
      <c r="C805" s="70">
        <v>165.89675781796333</v>
      </c>
    </row>
    <row r="806" spans="2:3" x14ac:dyDescent="0.25">
      <c r="B806" s="172">
        <v>0.85326000000000002</v>
      </c>
      <c r="C806" s="70">
        <v>166.72789774040493</v>
      </c>
    </row>
    <row r="807" spans="2:3" x14ac:dyDescent="0.25">
      <c r="B807" s="172">
        <v>0.84028000000000003</v>
      </c>
      <c r="C807" s="70">
        <v>164.3437362248566</v>
      </c>
    </row>
    <row r="808" spans="2:3" x14ac:dyDescent="0.25">
      <c r="B808" s="172">
        <v>0.84072999999999998</v>
      </c>
      <c r="C808" s="70">
        <v>164.42652836515614</v>
      </c>
    </row>
    <row r="809" spans="2:3" x14ac:dyDescent="0.25">
      <c r="B809" s="172">
        <v>0.86441999999999997</v>
      </c>
      <c r="C809" s="70">
        <v>168.77117977160972</v>
      </c>
    </row>
    <row r="810" spans="2:3" x14ac:dyDescent="0.25">
      <c r="B810" s="172">
        <v>0.85396000000000005</v>
      </c>
      <c r="C810" s="70">
        <v>166.85624057993658</v>
      </c>
    </row>
    <row r="811" spans="2:3" x14ac:dyDescent="0.25">
      <c r="B811" s="172">
        <v>0.84902</v>
      </c>
      <c r="C811" s="70">
        <v>165.94999540380937</v>
      </c>
    </row>
    <row r="812" spans="2:3" x14ac:dyDescent="0.25">
      <c r="B812" s="172">
        <v>0.84804999999999997</v>
      </c>
      <c r="C812" s="70">
        <v>165.77190882789327</v>
      </c>
    </row>
    <row r="813" spans="2:3" x14ac:dyDescent="0.25">
      <c r="B813" s="172">
        <v>0.85443999999999998</v>
      </c>
      <c r="C813" s="70">
        <v>166.94423323562125</v>
      </c>
    </row>
    <row r="814" spans="2:3" x14ac:dyDescent="0.25">
      <c r="B814" s="172">
        <v>0.86101000000000005</v>
      </c>
      <c r="C814" s="70">
        <v>168.14749520642235</v>
      </c>
    </row>
    <row r="815" spans="2:3" x14ac:dyDescent="0.25">
      <c r="B815" s="172">
        <v>0.85540000000000005</v>
      </c>
      <c r="C815" s="70">
        <v>167.12018468041015</v>
      </c>
    </row>
    <row r="816" spans="2:3" x14ac:dyDescent="0.25">
      <c r="B816" s="172">
        <v>0.86543000000000003</v>
      </c>
      <c r="C816" s="70">
        <v>168.95579681678572</v>
      </c>
    </row>
    <row r="817" spans="2:3" x14ac:dyDescent="0.25">
      <c r="B817" s="172">
        <v>0.86438999999999999</v>
      </c>
      <c r="C817" s="70">
        <v>168.76569532264247</v>
      </c>
    </row>
    <row r="818" spans="2:3" x14ac:dyDescent="0.25">
      <c r="B818" s="172">
        <v>0.86104999999999998</v>
      </c>
      <c r="C818" s="70">
        <v>168.15481448915907</v>
      </c>
    </row>
    <row r="819" spans="2:3" x14ac:dyDescent="0.25">
      <c r="B819" s="172">
        <v>0.86516999999999999</v>
      </c>
      <c r="C819" s="70">
        <v>168.90827647814774</v>
      </c>
    </row>
    <row r="820" spans="2:3" x14ac:dyDescent="0.25">
      <c r="B820" s="172">
        <v>0.85940000000000005</v>
      </c>
      <c r="C820" s="70">
        <v>167.852828497838</v>
      </c>
    </row>
    <row r="821" spans="2:3" x14ac:dyDescent="0.25">
      <c r="B821" s="172">
        <v>0.86068</v>
      </c>
      <c r="C821" s="70">
        <v>168.08710810803913</v>
      </c>
    </row>
    <row r="822" spans="2:3" x14ac:dyDescent="0.25">
      <c r="B822" s="172">
        <v>0.85863</v>
      </c>
      <c r="C822" s="70">
        <v>167.71185574861755</v>
      </c>
    </row>
    <row r="823" spans="2:3" x14ac:dyDescent="0.25">
      <c r="B823" s="172">
        <v>0.86785000000000001</v>
      </c>
      <c r="C823" s="70">
        <v>169.39794025886329</v>
      </c>
    </row>
    <row r="824" spans="2:3" x14ac:dyDescent="0.25">
      <c r="B824" s="172">
        <v>0.85399999999999998</v>
      </c>
      <c r="C824" s="70">
        <v>166.86357373215048</v>
      </c>
    </row>
    <row r="825" spans="2:3" x14ac:dyDescent="0.25">
      <c r="B825" s="172">
        <v>0.86621000000000004</v>
      </c>
      <c r="C825" s="70">
        <v>169.09833767789175</v>
      </c>
    </row>
    <row r="826" spans="2:3" x14ac:dyDescent="0.25">
      <c r="B826" s="172">
        <v>0.86140000000000005</v>
      </c>
      <c r="C826" s="70">
        <v>168.21885484059706</v>
      </c>
    </row>
    <row r="827" spans="2:3" x14ac:dyDescent="0.25">
      <c r="B827" s="172">
        <v>0.85953999999999997</v>
      </c>
      <c r="C827" s="70">
        <v>167.87845676700576</v>
      </c>
    </row>
    <row r="828" spans="2:3" x14ac:dyDescent="0.25">
      <c r="B828" s="172">
        <v>0.86772000000000005</v>
      </c>
      <c r="C828" s="70">
        <v>169.37419616099956</v>
      </c>
    </row>
    <row r="829" spans="2:3" x14ac:dyDescent="0.25">
      <c r="B829" s="172">
        <v>0.85977000000000003</v>
      </c>
      <c r="C829" s="70">
        <v>167.92055825374823</v>
      </c>
    </row>
    <row r="830" spans="2:3" x14ac:dyDescent="0.25">
      <c r="B830" s="172">
        <v>0.87870000000000004</v>
      </c>
      <c r="C830" s="70">
        <v>171.37667814727459</v>
      </c>
    </row>
    <row r="831" spans="2:3" x14ac:dyDescent="0.25">
      <c r="B831" s="172">
        <v>0.86656999999999995</v>
      </c>
      <c r="C831" s="70">
        <v>169.16411556506114</v>
      </c>
    </row>
    <row r="832" spans="2:3" x14ac:dyDescent="0.25">
      <c r="B832" s="172">
        <v>0.86663999999999997</v>
      </c>
      <c r="C832" s="70">
        <v>169.17690496112647</v>
      </c>
    </row>
    <row r="833" spans="2:3" x14ac:dyDescent="0.25">
      <c r="B833" s="172">
        <v>0.87261</v>
      </c>
      <c r="C833" s="70">
        <v>170.26675851515239</v>
      </c>
    </row>
    <row r="834" spans="2:3" x14ac:dyDescent="0.25">
      <c r="B834" s="172">
        <v>0.87212999999999996</v>
      </c>
      <c r="C834" s="70">
        <v>170.17919796310383</v>
      </c>
    </row>
    <row r="835" spans="2:3" x14ac:dyDescent="0.25">
      <c r="B835" s="172">
        <v>0.87339999999999995</v>
      </c>
      <c r="C835" s="70">
        <v>170.41084344562785</v>
      </c>
    </row>
    <row r="836" spans="2:3" x14ac:dyDescent="0.25">
      <c r="B836" s="172">
        <v>0.87402000000000002</v>
      </c>
      <c r="C836" s="70">
        <v>170.52390083240255</v>
      </c>
    </row>
    <row r="837" spans="2:3" x14ac:dyDescent="0.25">
      <c r="B837" s="172">
        <v>0.87331000000000003</v>
      </c>
      <c r="C837" s="70">
        <v>170.39443028636572</v>
      </c>
    </row>
    <row r="838" spans="2:3" x14ac:dyDescent="0.25">
      <c r="B838" s="172">
        <v>0.87839999999999996</v>
      </c>
      <c r="C838" s="70">
        <v>171.32204603515677</v>
      </c>
    </row>
    <row r="839" spans="2:3" x14ac:dyDescent="0.25">
      <c r="B839" s="172">
        <v>0.87402999999999997</v>
      </c>
      <c r="C839" s="70">
        <v>170.52572418054186</v>
      </c>
    </row>
    <row r="840" spans="2:3" x14ac:dyDescent="0.25">
      <c r="B840" s="172">
        <v>0.87741999999999998</v>
      </c>
      <c r="C840" s="70">
        <v>171.14354949472835</v>
      </c>
    </row>
    <row r="841" spans="2:3" x14ac:dyDescent="0.25">
      <c r="B841" s="172">
        <v>0.88102000000000003</v>
      </c>
      <c r="C841" s="70">
        <v>171.799012947162</v>
      </c>
    </row>
    <row r="842" spans="2:3" x14ac:dyDescent="0.25">
      <c r="B842" s="172">
        <v>0.88351000000000002</v>
      </c>
      <c r="C842" s="70">
        <v>172.25199157845319</v>
      </c>
    </row>
    <row r="843" spans="2:3" x14ac:dyDescent="0.25">
      <c r="B843" s="172">
        <v>0.88271999999999995</v>
      </c>
      <c r="C843" s="70">
        <v>172.10830950751475</v>
      </c>
    </row>
    <row r="844" spans="2:3" x14ac:dyDescent="0.25">
      <c r="B844" s="172">
        <v>0.88915</v>
      </c>
      <c r="C844" s="70">
        <v>173.27685042342108</v>
      </c>
    </row>
    <row r="845" spans="2:3" x14ac:dyDescent="0.25">
      <c r="B845" s="172">
        <v>0.88322000000000001</v>
      </c>
      <c r="C845" s="70">
        <v>172.19925120546134</v>
      </c>
    </row>
    <row r="846" spans="2:3" x14ac:dyDescent="0.25">
      <c r="B846" s="172">
        <v>0.88392000000000004</v>
      </c>
      <c r="C846" s="70">
        <v>172.32654827015079</v>
      </c>
    </row>
    <row r="847" spans="2:3" x14ac:dyDescent="0.25">
      <c r="B847" s="172">
        <v>0.88387000000000004</v>
      </c>
      <c r="C847" s="70">
        <v>172.31745644761764</v>
      </c>
    </row>
    <row r="848" spans="2:3" x14ac:dyDescent="0.25">
      <c r="B848" s="172">
        <v>0.8861</v>
      </c>
      <c r="C848" s="70">
        <v>172.72282820313288</v>
      </c>
    </row>
    <row r="849" spans="2:3" x14ac:dyDescent="0.25">
      <c r="B849" s="172">
        <v>0.89249000000000001</v>
      </c>
      <c r="C849" s="70">
        <v>173.88300507421911</v>
      </c>
    </row>
    <row r="850" spans="2:3" x14ac:dyDescent="0.25">
      <c r="B850" s="172">
        <v>0.88663000000000003</v>
      </c>
      <c r="C850" s="70">
        <v>172.81913495532467</v>
      </c>
    </row>
    <row r="851" spans="2:3" x14ac:dyDescent="0.25">
      <c r="B851" s="172">
        <v>0.88956999999999997</v>
      </c>
      <c r="C851" s="70">
        <v>173.35310482519043</v>
      </c>
    </row>
    <row r="852" spans="2:3" x14ac:dyDescent="0.25">
      <c r="B852" s="172">
        <v>0.89129999999999998</v>
      </c>
      <c r="C852" s="70">
        <v>173.66710526193268</v>
      </c>
    </row>
    <row r="853" spans="2:3" x14ac:dyDescent="0.25">
      <c r="B853" s="172">
        <v>0.88732</v>
      </c>
      <c r="C853" s="70">
        <v>172.94449400471706</v>
      </c>
    </row>
    <row r="854" spans="2:3" x14ac:dyDescent="0.25">
      <c r="B854" s="172">
        <v>0.89749000000000001</v>
      </c>
      <c r="C854" s="70">
        <v>174.78935283024251</v>
      </c>
    </row>
    <row r="855" spans="2:3" x14ac:dyDescent="0.25">
      <c r="B855" s="172">
        <v>0.89570000000000005</v>
      </c>
      <c r="C855" s="70">
        <v>174.46502802749433</v>
      </c>
    </row>
    <row r="856" spans="2:3" x14ac:dyDescent="0.25">
      <c r="B856" s="172">
        <v>0.88743000000000005</v>
      </c>
      <c r="C856" s="70">
        <v>172.96447653838851</v>
      </c>
    </row>
    <row r="857" spans="2:3" x14ac:dyDescent="0.25">
      <c r="B857" s="172">
        <v>0.89322000000000001</v>
      </c>
      <c r="C857" s="70">
        <v>174.01541189939181</v>
      </c>
    </row>
    <row r="858" spans="2:3" x14ac:dyDescent="0.25">
      <c r="B858" s="172">
        <v>0.89807999999999999</v>
      </c>
      <c r="C858" s="70">
        <v>174.89621701985243</v>
      </c>
    </row>
    <row r="859" spans="2:3" x14ac:dyDescent="0.25">
      <c r="B859" s="172">
        <v>0.88958000000000004</v>
      </c>
      <c r="C859" s="70">
        <v>173.35492029633969</v>
      </c>
    </row>
    <row r="860" spans="2:3" x14ac:dyDescent="0.25">
      <c r="B860" s="172">
        <v>0.89692000000000005</v>
      </c>
      <c r="C860" s="70">
        <v>174.68609411950209</v>
      </c>
    </row>
    <row r="861" spans="2:3" x14ac:dyDescent="0.25">
      <c r="B861" s="172">
        <v>0.89470000000000005</v>
      </c>
      <c r="C861" s="70">
        <v>174.28376921645503</v>
      </c>
    </row>
    <row r="862" spans="2:3" x14ac:dyDescent="0.25">
      <c r="B862" s="172">
        <v>0.89663999999999999</v>
      </c>
      <c r="C862" s="70">
        <v>174.63536441320625</v>
      </c>
    </row>
    <row r="863" spans="2:3" x14ac:dyDescent="0.25">
      <c r="B863" s="172">
        <v>0.89590999999999998</v>
      </c>
      <c r="C863" s="70">
        <v>174.50308584490978</v>
      </c>
    </row>
    <row r="864" spans="2:3" x14ac:dyDescent="0.25">
      <c r="B864" s="172">
        <v>0.90403</v>
      </c>
      <c r="C864" s="70">
        <v>175.97291015218235</v>
      </c>
    </row>
    <row r="865" spans="2:3" x14ac:dyDescent="0.25">
      <c r="B865" s="172">
        <v>0.90154999999999996</v>
      </c>
      <c r="C865" s="70">
        <v>175.52435979005344</v>
      </c>
    </row>
    <row r="866" spans="2:3" x14ac:dyDescent="0.25">
      <c r="B866" s="172">
        <v>0.89617999999999998</v>
      </c>
      <c r="C866" s="70">
        <v>174.55201399070674</v>
      </c>
    </row>
    <row r="867" spans="2:3" x14ac:dyDescent="0.25">
      <c r="B867" s="172">
        <v>0.89881</v>
      </c>
      <c r="C867" s="70">
        <v>175.02841397010832</v>
      </c>
    </row>
    <row r="868" spans="2:3" x14ac:dyDescent="0.25">
      <c r="B868" s="172">
        <v>0.90342999999999996</v>
      </c>
      <c r="C868" s="70">
        <v>175.86441913027647</v>
      </c>
    </row>
    <row r="869" spans="2:3" x14ac:dyDescent="0.25">
      <c r="B869" s="172">
        <v>0.89766000000000001</v>
      </c>
      <c r="C869" s="70">
        <v>174.82014604702468</v>
      </c>
    </row>
    <row r="870" spans="2:3" x14ac:dyDescent="0.25">
      <c r="B870" s="172">
        <v>0.90842999999999996</v>
      </c>
      <c r="C870" s="70">
        <v>176.76793964788149</v>
      </c>
    </row>
    <row r="871" spans="2:3" x14ac:dyDescent="0.25">
      <c r="B871" s="172">
        <v>0.90249000000000001</v>
      </c>
      <c r="C871" s="70">
        <v>175.69441234285193</v>
      </c>
    </row>
    <row r="872" spans="2:3" x14ac:dyDescent="0.25">
      <c r="B872" s="172">
        <v>0.90810000000000002</v>
      </c>
      <c r="C872" s="70">
        <v>176.70834736896305</v>
      </c>
    </row>
    <row r="873" spans="2:3" x14ac:dyDescent="0.25">
      <c r="B873" s="172">
        <v>0.91222999999999999</v>
      </c>
      <c r="C873" s="70">
        <v>177.45374449294019</v>
      </c>
    </row>
    <row r="874" spans="2:3" x14ac:dyDescent="0.25">
      <c r="B874" s="172">
        <v>0.91305000000000003</v>
      </c>
      <c r="C874" s="70">
        <v>177.60163500776633</v>
      </c>
    </row>
    <row r="875" spans="2:3" x14ac:dyDescent="0.25">
      <c r="B875" s="172">
        <v>0.90580000000000005</v>
      </c>
      <c r="C875" s="70">
        <v>176.29284982118324</v>
      </c>
    </row>
    <row r="876" spans="2:3" x14ac:dyDescent="0.25">
      <c r="B876" s="172">
        <v>0.91696</v>
      </c>
      <c r="C876" s="70">
        <v>178.30633590656493</v>
      </c>
    </row>
    <row r="877" spans="2:3" x14ac:dyDescent="0.25">
      <c r="B877" s="172">
        <v>0.91110999999999998</v>
      </c>
      <c r="C877" s="70">
        <v>177.25169089115929</v>
      </c>
    </row>
    <row r="878" spans="2:3" x14ac:dyDescent="0.25">
      <c r="B878" s="172">
        <v>0.91381999999999997</v>
      </c>
      <c r="C878" s="70">
        <v>177.74047577551443</v>
      </c>
    </row>
    <row r="879" spans="2:3" x14ac:dyDescent="0.25">
      <c r="B879" s="172">
        <v>0.90773000000000004</v>
      </c>
      <c r="C879" s="70">
        <v>176.64152503894684</v>
      </c>
    </row>
    <row r="880" spans="2:3" x14ac:dyDescent="0.25">
      <c r="B880" s="172">
        <v>0.91379999999999995</v>
      </c>
      <c r="C880" s="70">
        <v>177.73686991446169</v>
      </c>
    </row>
    <row r="881" spans="2:3" x14ac:dyDescent="0.25">
      <c r="B881" s="172">
        <v>0.91537000000000002</v>
      </c>
      <c r="C881" s="70">
        <v>178.01986625934722</v>
      </c>
    </row>
    <row r="882" spans="2:3" x14ac:dyDescent="0.25">
      <c r="B882" s="172">
        <v>0.91149000000000002</v>
      </c>
      <c r="C882" s="70">
        <v>177.32025213923771</v>
      </c>
    </row>
    <row r="883" spans="2:3" x14ac:dyDescent="0.25">
      <c r="B883" s="172">
        <v>0.91964999999999997</v>
      </c>
      <c r="C883" s="70">
        <v>178.79068966889199</v>
      </c>
    </row>
    <row r="884" spans="2:3" x14ac:dyDescent="0.25">
      <c r="B884" s="172">
        <v>0.91442999999999997</v>
      </c>
      <c r="C884" s="70">
        <v>177.85044447347309</v>
      </c>
    </row>
    <row r="885" spans="2:3" x14ac:dyDescent="0.25">
      <c r="B885" s="172">
        <v>0.91791999999999996</v>
      </c>
      <c r="C885" s="70">
        <v>178.47923444124086</v>
      </c>
    </row>
    <row r="886" spans="2:3" x14ac:dyDescent="0.25">
      <c r="B886" s="172">
        <v>0.92018</v>
      </c>
      <c r="C886" s="70">
        <v>178.88607506905902</v>
      </c>
    </row>
    <row r="887" spans="2:3" x14ac:dyDescent="0.25">
      <c r="B887" s="172">
        <v>0.92910999999999999</v>
      </c>
      <c r="C887" s="70">
        <v>180.49099873660722</v>
      </c>
    </row>
    <row r="888" spans="2:3" x14ac:dyDescent="0.25">
      <c r="B888" s="172">
        <v>0.91905000000000003</v>
      </c>
      <c r="C888" s="70">
        <v>178.68268834983979</v>
      </c>
    </row>
    <row r="889" spans="2:3" x14ac:dyDescent="0.25">
      <c r="B889" s="172">
        <v>0.91954999999999998</v>
      </c>
      <c r="C889" s="70">
        <v>178.77269076496401</v>
      </c>
    </row>
    <row r="890" spans="2:3" x14ac:dyDescent="0.25">
      <c r="B890" s="172">
        <v>0.92681000000000002</v>
      </c>
      <c r="C890" s="70">
        <v>180.07803997293999</v>
      </c>
    </row>
    <row r="891" spans="2:3" x14ac:dyDescent="0.25">
      <c r="B891" s="172">
        <v>0.91961000000000004</v>
      </c>
      <c r="C891" s="70">
        <v>178.78349017049527</v>
      </c>
    </row>
    <row r="892" spans="2:3" x14ac:dyDescent="0.25">
      <c r="B892" s="172">
        <v>0.93213000000000001</v>
      </c>
      <c r="C892" s="70">
        <v>181.03280504071336</v>
      </c>
    </row>
    <row r="893" spans="2:3" x14ac:dyDescent="0.25">
      <c r="B893" s="172">
        <v>0.92674000000000001</v>
      </c>
      <c r="C893" s="70">
        <v>180.0654672653379</v>
      </c>
    </row>
    <row r="894" spans="2:3" x14ac:dyDescent="0.25">
      <c r="B894" s="172">
        <v>0.93084</v>
      </c>
      <c r="C894" s="70">
        <v>180.80143053259923</v>
      </c>
    </row>
    <row r="895" spans="2:3" x14ac:dyDescent="0.25">
      <c r="B895" s="172">
        <v>0.94050999999999996</v>
      </c>
      <c r="C895" s="70">
        <v>182.53368224657237</v>
      </c>
    </row>
    <row r="896" spans="2:3" x14ac:dyDescent="0.25">
      <c r="B896" s="172">
        <v>0.92552000000000001</v>
      </c>
      <c r="C896" s="70">
        <v>179.846301259726</v>
      </c>
    </row>
    <row r="897" spans="2:3" x14ac:dyDescent="0.25">
      <c r="B897" s="172">
        <v>0.93364000000000003</v>
      </c>
      <c r="C897" s="70">
        <v>181.30352626200789</v>
      </c>
    </row>
    <row r="898" spans="2:3" x14ac:dyDescent="0.25">
      <c r="B898" s="172">
        <v>0.93398999999999999</v>
      </c>
      <c r="C898" s="70">
        <v>181.36625887623518</v>
      </c>
    </row>
    <row r="899" spans="2:3" x14ac:dyDescent="0.25">
      <c r="B899" s="172">
        <v>0.93532999999999999</v>
      </c>
      <c r="C899" s="70">
        <v>181.60637480659051</v>
      </c>
    </row>
    <row r="900" spans="2:3" x14ac:dyDescent="0.25">
      <c r="B900" s="172">
        <v>0.93298999999999999</v>
      </c>
      <c r="C900" s="70">
        <v>181.18700552044297</v>
      </c>
    </row>
    <row r="901" spans="2:3" x14ac:dyDescent="0.25">
      <c r="B901" s="172">
        <v>0.94337000000000004</v>
      </c>
      <c r="C901" s="70">
        <v>183.04505496552821</v>
      </c>
    </row>
    <row r="902" spans="2:3" x14ac:dyDescent="0.25">
      <c r="B902" s="172">
        <v>0.93352000000000002</v>
      </c>
      <c r="C902" s="70">
        <v>181.28201643449245</v>
      </c>
    </row>
    <row r="903" spans="2:3" x14ac:dyDescent="0.25">
      <c r="B903" s="172">
        <v>0.93486000000000002</v>
      </c>
      <c r="C903" s="70">
        <v>181.52216594300063</v>
      </c>
    </row>
    <row r="904" spans="2:3" x14ac:dyDescent="0.25">
      <c r="B904" s="172">
        <v>0.94511000000000001</v>
      </c>
      <c r="C904" s="70">
        <v>183.35595503336816</v>
      </c>
    </row>
    <row r="905" spans="2:3" x14ac:dyDescent="0.25">
      <c r="B905" s="172">
        <v>0.94410000000000005</v>
      </c>
      <c r="C905" s="70">
        <v>183.1755098562179</v>
      </c>
    </row>
    <row r="906" spans="2:3" x14ac:dyDescent="0.25">
      <c r="B906" s="172">
        <v>0.94376000000000004</v>
      </c>
      <c r="C906" s="70">
        <v>183.11475360470945</v>
      </c>
    </row>
    <row r="907" spans="2:3" x14ac:dyDescent="0.25">
      <c r="B907" s="172">
        <v>0.94874000000000003</v>
      </c>
      <c r="C907" s="70">
        <v>184.00403269015027</v>
      </c>
    </row>
    <row r="908" spans="2:3" x14ac:dyDescent="0.25">
      <c r="B908" s="172">
        <v>0.94313999999999998</v>
      </c>
      <c r="C908" s="70">
        <v>183.00394681166358</v>
      </c>
    </row>
    <row r="909" spans="2:3" x14ac:dyDescent="0.25">
      <c r="B909" s="172">
        <v>0.94926999999999995</v>
      </c>
      <c r="C909" s="70">
        <v>184.09859622158442</v>
      </c>
    </row>
    <row r="910" spans="2:3" x14ac:dyDescent="0.25">
      <c r="B910" s="172">
        <v>0.94642000000000004</v>
      </c>
      <c r="C910" s="70">
        <v>183.58991608949719</v>
      </c>
    </row>
    <row r="911" spans="2:3" x14ac:dyDescent="0.25">
      <c r="B911" s="172">
        <v>0.95232000000000006</v>
      </c>
      <c r="C911" s="70">
        <v>184.64248801450637</v>
      </c>
    </row>
    <row r="912" spans="2:3" x14ac:dyDescent="0.25">
      <c r="B912" s="172">
        <v>0.94579000000000002</v>
      </c>
      <c r="C912" s="70">
        <v>183.47741198794773</v>
      </c>
    </row>
    <row r="913" spans="2:3" x14ac:dyDescent="0.25">
      <c r="B913" s="172">
        <v>0.93608999999999998</v>
      </c>
      <c r="C913" s="70">
        <v>181.74251739088459</v>
      </c>
    </row>
    <row r="914" spans="2:3" x14ac:dyDescent="0.25">
      <c r="B914" s="172">
        <v>0.95282999999999995</v>
      </c>
      <c r="C914" s="70">
        <v>184.73338482763339</v>
      </c>
    </row>
    <row r="915" spans="2:3" x14ac:dyDescent="0.25">
      <c r="B915" s="172">
        <v>0.95343999999999995</v>
      </c>
      <c r="C915" s="70">
        <v>184.84208607847643</v>
      </c>
    </row>
    <row r="916" spans="2:3" x14ac:dyDescent="0.25">
      <c r="B916" s="172">
        <v>0.94677</v>
      </c>
      <c r="C916" s="70">
        <v>183.65240914015104</v>
      </c>
    </row>
    <row r="917" spans="2:3" x14ac:dyDescent="0.25">
      <c r="B917" s="172">
        <v>0.94347999999999999</v>
      </c>
      <c r="C917" s="70">
        <v>183.06471438298394</v>
      </c>
    </row>
    <row r="918" spans="2:3" x14ac:dyDescent="0.25">
      <c r="B918" s="172">
        <v>0.95255000000000001</v>
      </c>
      <c r="C918" s="70">
        <v>184.68348243530136</v>
      </c>
    </row>
    <row r="919" spans="2:3" x14ac:dyDescent="0.25">
      <c r="B919" s="172">
        <v>0.95965999999999996</v>
      </c>
      <c r="C919" s="70">
        <v>185.94933221133422</v>
      </c>
    </row>
    <row r="920" spans="2:3" x14ac:dyDescent="0.25">
      <c r="B920" s="172">
        <v>0.94650999999999996</v>
      </c>
      <c r="C920" s="70">
        <v>183.60598636075258</v>
      </c>
    </row>
    <row r="921" spans="2:3" x14ac:dyDescent="0.25">
      <c r="B921" s="172">
        <v>0.96262999999999999</v>
      </c>
      <c r="C921" s="70">
        <v>186.47729271890859</v>
      </c>
    </row>
    <row r="922" spans="2:3" x14ac:dyDescent="0.25">
      <c r="B922" s="172">
        <v>0.96147000000000005</v>
      </c>
      <c r="C922" s="70">
        <v>186.2711429933982</v>
      </c>
    </row>
    <row r="923" spans="2:3" x14ac:dyDescent="0.25">
      <c r="B923" s="172">
        <v>0.95852000000000004</v>
      </c>
      <c r="C923" s="70">
        <v>185.74655342448273</v>
      </c>
    </row>
    <row r="924" spans="2:3" x14ac:dyDescent="0.25">
      <c r="B924" s="172">
        <v>0.95887999999999995</v>
      </c>
      <c r="C924" s="70">
        <v>185.81059645256187</v>
      </c>
    </row>
    <row r="925" spans="2:3" x14ac:dyDescent="0.25">
      <c r="B925" s="172">
        <v>0.95894999999999997</v>
      </c>
      <c r="C925" s="70">
        <v>185.82304844670563</v>
      </c>
    </row>
    <row r="926" spans="2:3" x14ac:dyDescent="0.25">
      <c r="B926" s="172">
        <v>0.96311000000000002</v>
      </c>
      <c r="C926" s="70">
        <v>186.56257463984352</v>
      </c>
    </row>
    <row r="927" spans="2:3" x14ac:dyDescent="0.25">
      <c r="B927" s="172">
        <v>0.96187999999999996</v>
      </c>
      <c r="C927" s="70">
        <v>186.34401462100723</v>
      </c>
    </row>
    <row r="928" spans="2:3" x14ac:dyDescent="0.25">
      <c r="B928" s="172">
        <v>0.96545999999999998</v>
      </c>
      <c r="C928" s="70">
        <v>186.97991964872125</v>
      </c>
    </row>
    <row r="929" spans="2:3" x14ac:dyDescent="0.25">
      <c r="B929" s="172">
        <v>0.96443999999999996</v>
      </c>
      <c r="C929" s="70">
        <v>186.79881110347557</v>
      </c>
    </row>
    <row r="930" spans="2:3" x14ac:dyDescent="0.25">
      <c r="B930" s="172">
        <v>0.96897999999999995</v>
      </c>
      <c r="C930" s="70">
        <v>187.60448591056121</v>
      </c>
    </row>
    <row r="931" spans="2:3" x14ac:dyDescent="0.25">
      <c r="B931" s="172">
        <v>0.96702999999999995</v>
      </c>
      <c r="C931" s="70">
        <v>187.25857392375605</v>
      </c>
    </row>
    <row r="932" spans="2:3" x14ac:dyDescent="0.25">
      <c r="B932" s="172">
        <v>0.96316000000000002</v>
      </c>
      <c r="C932" s="70">
        <v>186.57145745215084</v>
      </c>
    </row>
    <row r="933" spans="2:3" x14ac:dyDescent="0.25">
      <c r="B933" s="172">
        <v>0.97509000000000001</v>
      </c>
      <c r="C933" s="70">
        <v>188.68699728190029</v>
      </c>
    </row>
    <row r="934" spans="2:3" x14ac:dyDescent="0.25">
      <c r="B934" s="172">
        <v>0.97494000000000003</v>
      </c>
      <c r="C934" s="70">
        <v>188.66044619201563</v>
      </c>
    </row>
    <row r="935" spans="2:3" x14ac:dyDescent="0.25">
      <c r="B935" s="172">
        <v>0.96699999999999997</v>
      </c>
      <c r="C935" s="70">
        <v>187.25325057975161</v>
      </c>
    </row>
    <row r="936" spans="2:3" x14ac:dyDescent="0.25">
      <c r="B936" s="172">
        <v>0.97302999999999995</v>
      </c>
      <c r="C936" s="70">
        <v>188.32225451013329</v>
      </c>
    </row>
    <row r="937" spans="2:3" x14ac:dyDescent="0.25">
      <c r="B937" s="172">
        <v>0.97989999999999999</v>
      </c>
      <c r="C937" s="70">
        <v>189.53774772051884</v>
      </c>
    </row>
    <row r="938" spans="2:3" x14ac:dyDescent="0.25">
      <c r="B938" s="172">
        <v>0.97724999999999995</v>
      </c>
      <c r="C938" s="70">
        <v>189.06919615811427</v>
      </c>
    </row>
    <row r="939" spans="2:3" x14ac:dyDescent="0.25">
      <c r="B939" s="172">
        <v>0.97589000000000004</v>
      </c>
      <c r="C939" s="70">
        <v>188.82858226018919</v>
      </c>
    </row>
    <row r="940" spans="2:3" x14ac:dyDescent="0.25">
      <c r="B940" s="172">
        <v>0.96675999999999995</v>
      </c>
      <c r="C940" s="70">
        <v>187.2106620600058</v>
      </c>
    </row>
    <row r="941" spans="2:3" x14ac:dyDescent="0.25">
      <c r="B941" s="172">
        <v>0.95775999999999994</v>
      </c>
      <c r="C941" s="70">
        <v>185.61132838200768</v>
      </c>
    </row>
    <row r="942" spans="2:3" x14ac:dyDescent="0.25">
      <c r="B942" s="172">
        <v>0.97614999999999996</v>
      </c>
      <c r="C942" s="70">
        <v>188.87458982120532</v>
      </c>
    </row>
    <row r="943" spans="2:3" x14ac:dyDescent="0.25">
      <c r="B943" s="172">
        <v>0.97065000000000001</v>
      </c>
      <c r="C943" s="70">
        <v>187.90056337333152</v>
      </c>
    </row>
    <row r="944" spans="2:3" x14ac:dyDescent="0.25">
      <c r="B944" s="172">
        <v>0.97919</v>
      </c>
      <c r="C944" s="70">
        <v>189.41224909609019</v>
      </c>
    </row>
    <row r="945" spans="2:3" x14ac:dyDescent="0.25">
      <c r="B945" s="172">
        <v>0.98019999999999996</v>
      </c>
      <c r="C945" s="70">
        <v>189.5907669816491</v>
      </c>
    </row>
    <row r="946" spans="2:3" x14ac:dyDescent="0.25">
      <c r="B946" s="172">
        <v>0.99012999999999995</v>
      </c>
      <c r="C946" s="70">
        <v>191.34290763737167</v>
      </c>
    </row>
    <row r="947" spans="2:3" x14ac:dyDescent="0.25">
      <c r="B947" s="172">
        <v>0.98355000000000004</v>
      </c>
      <c r="C947" s="70">
        <v>190.18247911884265</v>
      </c>
    </row>
    <row r="948" spans="2:3" x14ac:dyDescent="0.25">
      <c r="B948" s="172">
        <v>0.98026999999999997</v>
      </c>
      <c r="C948" s="70">
        <v>189.6031374306923</v>
      </c>
    </row>
    <row r="949" spans="2:3" x14ac:dyDescent="0.25">
      <c r="B949" s="172">
        <v>0.98870999999999998</v>
      </c>
      <c r="C949" s="70">
        <v>191.09268296426754</v>
      </c>
    </row>
    <row r="950" spans="2:3" x14ac:dyDescent="0.25">
      <c r="B950" s="172">
        <v>0.97267999999999999</v>
      </c>
      <c r="C950" s="70">
        <v>188.26026054972192</v>
      </c>
    </row>
    <row r="951" spans="2:3" x14ac:dyDescent="0.25">
      <c r="B951" s="172">
        <v>0.97494999999999998</v>
      </c>
      <c r="C951" s="70">
        <v>188.66221630304705</v>
      </c>
    </row>
    <row r="952" spans="2:3" x14ac:dyDescent="0.25">
      <c r="B952" s="172">
        <v>0.96984999999999999</v>
      </c>
      <c r="C952" s="70">
        <v>187.75874887790653</v>
      </c>
    </row>
    <row r="953" spans="2:3" x14ac:dyDescent="0.25">
      <c r="B953" s="172">
        <v>0.99043000000000003</v>
      </c>
      <c r="C953" s="70">
        <v>191.39575775320094</v>
      </c>
    </row>
    <row r="954" spans="2:3" x14ac:dyDescent="0.25">
      <c r="B954" s="172">
        <v>0.98165000000000002</v>
      </c>
      <c r="C954" s="70">
        <v>189.84695698106438</v>
      </c>
    </row>
    <row r="955" spans="2:3" x14ac:dyDescent="0.25">
      <c r="B955" s="172">
        <v>0.98229</v>
      </c>
      <c r="C955" s="70">
        <v>189.95999715665354</v>
      </c>
    </row>
    <row r="956" spans="2:3" x14ac:dyDescent="0.25">
      <c r="B956" s="172">
        <v>0.98004999999999998</v>
      </c>
      <c r="C956" s="70">
        <v>189.56425796949469</v>
      </c>
    </row>
    <row r="957" spans="2:3" x14ac:dyDescent="0.25">
      <c r="B957" s="172">
        <v>0.98138000000000003</v>
      </c>
      <c r="C957" s="70">
        <v>189.79926139780147</v>
      </c>
    </row>
    <row r="958" spans="2:3" x14ac:dyDescent="0.25">
      <c r="B958" s="172">
        <v>0.98362000000000005</v>
      </c>
      <c r="C958" s="70">
        <v>190.194836664848</v>
      </c>
    </row>
    <row r="959" spans="2:3" x14ac:dyDescent="0.25">
      <c r="B959" s="172">
        <v>0.99753000000000003</v>
      </c>
      <c r="C959" s="70">
        <v>192.6450907142644</v>
      </c>
    </row>
    <row r="960" spans="2:3" x14ac:dyDescent="0.25">
      <c r="B960" s="172">
        <v>0.98085999999999995</v>
      </c>
      <c r="C960" s="70">
        <v>189.7073919391909</v>
      </c>
    </row>
    <row r="961" spans="2:3" x14ac:dyDescent="0.25">
      <c r="B961" s="172">
        <v>0.97694000000000003</v>
      </c>
      <c r="C961" s="70">
        <v>189.01435927320432</v>
      </c>
    </row>
    <row r="962" spans="2:3" x14ac:dyDescent="0.25">
      <c r="B962" s="172">
        <v>0.99158999999999997</v>
      </c>
      <c r="C962" s="70">
        <v>191.60006473660044</v>
      </c>
    </row>
    <row r="963" spans="2:3" x14ac:dyDescent="0.25">
      <c r="B963" s="172">
        <v>1.0062</v>
      </c>
      <c r="C963" s="70">
        <v>194.16689428798779</v>
      </c>
    </row>
    <row r="964" spans="2:3" x14ac:dyDescent="0.25">
      <c r="B964" s="172">
        <v>0.99133000000000004</v>
      </c>
      <c r="C964" s="70">
        <v>191.55427825917923</v>
      </c>
    </row>
    <row r="965" spans="2:3" x14ac:dyDescent="0.25">
      <c r="B965" s="172">
        <v>0.98775999999999997</v>
      </c>
      <c r="C965" s="70">
        <v>190.92521697451573</v>
      </c>
    </row>
    <row r="966" spans="2:3" x14ac:dyDescent="0.25">
      <c r="B966" s="172">
        <v>1.00383</v>
      </c>
      <c r="C966" s="70">
        <v>193.75131423049578</v>
      </c>
    </row>
    <row r="967" spans="2:3" x14ac:dyDescent="0.25">
      <c r="B967" s="172">
        <v>0.99602000000000002</v>
      </c>
      <c r="C967" s="70">
        <v>192.37962116684406</v>
      </c>
    </row>
    <row r="968" spans="2:3" x14ac:dyDescent="0.25">
      <c r="B968" s="172">
        <v>0.99888999999999994</v>
      </c>
      <c r="C968" s="70">
        <v>192.88408093281186</v>
      </c>
    </row>
    <row r="969" spans="2:3" x14ac:dyDescent="0.25">
      <c r="B969" s="172">
        <v>0.98329</v>
      </c>
      <c r="C969" s="70">
        <v>190.13657729980744</v>
      </c>
    </row>
    <row r="970" spans="2:3" x14ac:dyDescent="0.25">
      <c r="B970" s="172">
        <v>1.00007</v>
      </c>
      <c r="C970" s="70">
        <v>193.09135697441121</v>
      </c>
    </row>
    <row r="971" spans="2:3" x14ac:dyDescent="0.25">
      <c r="B971" s="172">
        <v>0.99970000000000003</v>
      </c>
      <c r="C971" s="70">
        <v>193.02637195316308</v>
      </c>
    </row>
    <row r="972" spans="2:3" x14ac:dyDescent="0.25">
      <c r="B972" s="172">
        <v>1.0074399999999999</v>
      </c>
      <c r="C972" s="70">
        <v>194.384204091931</v>
      </c>
    </row>
    <row r="973" spans="2:3" x14ac:dyDescent="0.25">
      <c r="B973" s="172">
        <v>0.99926999999999999</v>
      </c>
      <c r="C973" s="70">
        <v>192.95083927712301</v>
      </c>
    </row>
    <row r="974" spans="2:3" x14ac:dyDescent="0.25">
      <c r="B974" s="172">
        <v>0.99221999999999999</v>
      </c>
      <c r="C974" s="70">
        <v>191.71099339288</v>
      </c>
    </row>
    <row r="975" spans="2:3" x14ac:dyDescent="0.25">
      <c r="B975" s="172">
        <v>0.99106000000000005</v>
      </c>
      <c r="C975" s="70">
        <v>191.50672680810689</v>
      </c>
    </row>
    <row r="976" spans="2:3" x14ac:dyDescent="0.25">
      <c r="B976" s="172">
        <v>1.0175000000000001</v>
      </c>
      <c r="C976" s="70">
        <v>196.14405091726837</v>
      </c>
    </row>
    <row r="977" spans="2:3" x14ac:dyDescent="0.25">
      <c r="B977" s="172">
        <v>0.99768999999999997</v>
      </c>
      <c r="C977" s="70">
        <v>192.67321253333972</v>
      </c>
    </row>
    <row r="978" spans="2:3" x14ac:dyDescent="0.25">
      <c r="B978" s="172">
        <v>0.99373999999999996</v>
      </c>
      <c r="C978" s="70">
        <v>191.97854040855736</v>
      </c>
    </row>
    <row r="979" spans="2:3" x14ac:dyDescent="0.25">
      <c r="B979" s="172">
        <v>0.99067000000000005</v>
      </c>
      <c r="C979" s="70">
        <v>191.43803426525315</v>
      </c>
    </row>
    <row r="980" spans="2:3" x14ac:dyDescent="0.25">
      <c r="B980" s="172">
        <v>0.99812999999999996</v>
      </c>
      <c r="C980" s="70">
        <v>192.7505402177693</v>
      </c>
    </row>
    <row r="981" spans="2:3" x14ac:dyDescent="0.25">
      <c r="B981" s="172">
        <v>1.0004999999999999</v>
      </c>
      <c r="C981" s="70">
        <v>193.1668705623523</v>
      </c>
    </row>
    <row r="982" spans="2:3" x14ac:dyDescent="0.25">
      <c r="B982" s="172">
        <v>0.99661999999999995</v>
      </c>
      <c r="C982" s="70">
        <v>192.48512088332905</v>
      </c>
    </row>
    <row r="983" spans="2:3" x14ac:dyDescent="0.25">
      <c r="B983" s="172">
        <v>0.98995</v>
      </c>
      <c r="C983" s="70">
        <v>191.31119518107022</v>
      </c>
    </row>
    <row r="984" spans="2:3" x14ac:dyDescent="0.25">
      <c r="B984" s="172">
        <v>0.99677000000000004</v>
      </c>
      <c r="C984" s="70">
        <v>192.5114926957377</v>
      </c>
    </row>
    <row r="985" spans="2:3" x14ac:dyDescent="0.25">
      <c r="B985" s="172">
        <v>1.0125900000000001</v>
      </c>
      <c r="C985" s="70">
        <v>195.28582461128761</v>
      </c>
    </row>
    <row r="986" spans="2:3" x14ac:dyDescent="0.25">
      <c r="B986" s="172">
        <v>1.01126</v>
      </c>
      <c r="C986" s="70">
        <v>195.0531204522361</v>
      </c>
    </row>
    <row r="987" spans="2:3" x14ac:dyDescent="0.25">
      <c r="B987" s="172">
        <v>1.01014</v>
      </c>
      <c r="C987" s="70">
        <v>194.85708259224774</v>
      </c>
    </row>
    <row r="988" spans="2:3" x14ac:dyDescent="0.25">
      <c r="B988" s="172">
        <v>1.0051600000000001</v>
      </c>
      <c r="C988" s="70">
        <v>193.98456849872835</v>
      </c>
    </row>
    <row r="989" spans="2:3" x14ac:dyDescent="0.25">
      <c r="B989" s="172">
        <v>1.0081500000000001</v>
      </c>
      <c r="C989" s="70">
        <v>194.50859295616613</v>
      </c>
    </row>
    <row r="990" spans="2:3" x14ac:dyDescent="0.25">
      <c r="B990" s="172">
        <v>1.0154799999999999</v>
      </c>
      <c r="C990" s="70">
        <v>195.79113495394006</v>
      </c>
    </row>
    <row r="991" spans="2:3" x14ac:dyDescent="0.25">
      <c r="B991" s="172">
        <v>1.0223100000000001</v>
      </c>
      <c r="C991" s="70">
        <v>196.98349265528498</v>
      </c>
    </row>
    <row r="992" spans="2:3" x14ac:dyDescent="0.25">
      <c r="B992" s="172">
        <v>1.03257</v>
      </c>
      <c r="C992" s="70">
        <v>198.76974354404902</v>
      </c>
    </row>
    <row r="993" spans="2:3" x14ac:dyDescent="0.25">
      <c r="B993" s="172">
        <v>1.00614</v>
      </c>
      <c r="C993" s="70">
        <v>194.15637712767779</v>
      </c>
    </row>
    <row r="994" spans="2:3" x14ac:dyDescent="0.25">
      <c r="B994" s="172">
        <v>1.0192000000000001</v>
      </c>
      <c r="C994" s="70">
        <v>196.44088282830575</v>
      </c>
    </row>
    <row r="995" spans="2:3" x14ac:dyDescent="0.25">
      <c r="B995" s="172">
        <v>1.03009</v>
      </c>
      <c r="C995" s="70">
        <v>198.33851955368584</v>
      </c>
    </row>
    <row r="996" spans="2:3" x14ac:dyDescent="0.25">
      <c r="B996" s="172">
        <v>1.01187</v>
      </c>
      <c r="C996" s="70">
        <v>195.15986166840389</v>
      </c>
    </row>
    <row r="997" spans="2:3" x14ac:dyDescent="0.25">
      <c r="B997" s="172">
        <v>1.0210900000000001</v>
      </c>
      <c r="C997" s="70">
        <v>196.77070051495525</v>
      </c>
    </row>
    <row r="998" spans="2:3" x14ac:dyDescent="0.25">
      <c r="B998" s="172">
        <v>1.0236400000000001</v>
      </c>
      <c r="C998" s="70">
        <v>197.21537613866752</v>
      </c>
    </row>
    <row r="999" spans="2:3" x14ac:dyDescent="0.25">
      <c r="B999" s="172">
        <v>1.0132399999999999</v>
      </c>
      <c r="C999" s="70">
        <v>195.39951633218513</v>
      </c>
    </row>
    <row r="1000" spans="2:3" x14ac:dyDescent="0.25">
      <c r="B1000" s="172">
        <v>1.02155</v>
      </c>
      <c r="C1000" s="70">
        <v>196.85094339067837</v>
      </c>
    </row>
    <row r="1001" spans="2:3" x14ac:dyDescent="0.25">
      <c r="B1001" s="172">
        <v>1.02047</v>
      </c>
      <c r="C1001" s="70">
        <v>196.66252835731649</v>
      </c>
    </row>
    <row r="1002" spans="2:3" x14ac:dyDescent="0.25">
      <c r="B1002" s="172">
        <v>1.0246900000000001</v>
      </c>
      <c r="C1002" s="70">
        <v>197.39837214593024</v>
      </c>
    </row>
    <row r="1003" spans="2:3" x14ac:dyDescent="0.25">
      <c r="B1003" s="172">
        <v>1.0153399999999999</v>
      </c>
      <c r="C1003" s="70">
        <v>195.76666699180328</v>
      </c>
    </row>
    <row r="1004" spans="2:3" x14ac:dyDescent="0.25">
      <c r="B1004" s="172">
        <v>1.02338</v>
      </c>
      <c r="C1004" s="70">
        <v>197.17005331361906</v>
      </c>
    </row>
    <row r="1005" spans="2:3" x14ac:dyDescent="0.25">
      <c r="B1005" s="172">
        <v>1.03009</v>
      </c>
      <c r="C1005" s="70">
        <v>198.33851955368584</v>
      </c>
    </row>
    <row r="1006" spans="2:3" x14ac:dyDescent="0.25">
      <c r="B1006" s="172">
        <v>1.03515</v>
      </c>
      <c r="C1006" s="70">
        <v>199.21798961743559</v>
      </c>
    </row>
    <row r="1007" spans="2:3" x14ac:dyDescent="0.25">
      <c r="B1007" s="172">
        <v>1.0325500000000001</v>
      </c>
      <c r="C1007" s="70">
        <v>198.76626731024282</v>
      </c>
    </row>
    <row r="1008" spans="2:3" x14ac:dyDescent="0.25">
      <c r="B1008" s="172">
        <v>1.04338</v>
      </c>
      <c r="C1008" s="70">
        <v>200.64536347729953</v>
      </c>
    </row>
    <row r="1009" spans="2:3" x14ac:dyDescent="0.25">
      <c r="B1009" s="172">
        <v>1.0337799999999999</v>
      </c>
      <c r="C1009" s="70">
        <v>198.98001396254364</v>
      </c>
    </row>
    <row r="1010" spans="2:3" x14ac:dyDescent="0.25">
      <c r="B1010" s="172">
        <v>1.0373000000000001</v>
      </c>
      <c r="C1010" s="70">
        <v>199.59124277130388</v>
      </c>
    </row>
    <row r="1011" spans="2:3" x14ac:dyDescent="0.25">
      <c r="B1011" s="172">
        <v>1.0490600000000001</v>
      </c>
      <c r="C1011" s="70">
        <v>201.62825778824183</v>
      </c>
    </row>
    <row r="1012" spans="2:3" x14ac:dyDescent="0.25">
      <c r="B1012" s="172">
        <v>1.03528</v>
      </c>
      <c r="C1012" s="70">
        <v>199.24056577973059</v>
      </c>
    </row>
    <row r="1013" spans="2:3" x14ac:dyDescent="0.25">
      <c r="B1013" s="172">
        <v>1.03078</v>
      </c>
      <c r="C1013" s="70">
        <v>198.45853180995024</v>
      </c>
    </row>
    <row r="1014" spans="2:3" x14ac:dyDescent="0.25">
      <c r="B1014" s="172">
        <v>1.03488</v>
      </c>
      <c r="C1014" s="70">
        <v>199.1710976356552</v>
      </c>
    </row>
    <row r="1015" spans="2:3" x14ac:dyDescent="0.25">
      <c r="B1015" s="172">
        <v>1.05281</v>
      </c>
      <c r="C1015" s="70">
        <v>202.27618160249565</v>
      </c>
    </row>
    <row r="1016" spans="2:3" x14ac:dyDescent="0.25">
      <c r="B1016" s="172">
        <v>1.0479000000000001</v>
      </c>
      <c r="C1016" s="70">
        <v>201.42767321363527</v>
      </c>
    </row>
    <row r="1017" spans="2:3" x14ac:dyDescent="0.25">
      <c r="B1017" s="172">
        <v>1.0502800000000001</v>
      </c>
      <c r="C1017" s="70">
        <v>201.83913579554567</v>
      </c>
    </row>
    <row r="1018" spans="2:3" x14ac:dyDescent="0.25">
      <c r="B1018" s="172">
        <v>1.0443800000000001</v>
      </c>
      <c r="C1018" s="70">
        <v>200.81853976186312</v>
      </c>
    </row>
    <row r="1019" spans="2:3" x14ac:dyDescent="0.25">
      <c r="B1019" s="172">
        <v>1.0363800000000001</v>
      </c>
      <c r="C1019" s="70">
        <v>199.43155689076048</v>
      </c>
    </row>
    <row r="1020" spans="2:3" x14ac:dyDescent="0.25">
      <c r="B1020" s="172">
        <v>1.0362800000000001</v>
      </c>
      <c r="C1020" s="70">
        <v>199.41419686791247</v>
      </c>
    </row>
    <row r="1021" spans="2:3" x14ac:dyDescent="0.25">
      <c r="B1021" s="172">
        <v>1.0558799999999999</v>
      </c>
      <c r="C1021" s="70">
        <v>202.80602637016023</v>
      </c>
    </row>
    <row r="1022" spans="2:3" x14ac:dyDescent="0.25">
      <c r="B1022" s="172">
        <v>1.0686500000000001</v>
      </c>
      <c r="C1022" s="70">
        <v>205.00428157225218</v>
      </c>
    </row>
    <row r="1023" spans="2:3" x14ac:dyDescent="0.25">
      <c r="B1023" s="172">
        <v>1.07403</v>
      </c>
      <c r="C1023" s="70">
        <v>205.92765779615453</v>
      </c>
    </row>
    <row r="1024" spans="2:3" x14ac:dyDescent="0.25">
      <c r="B1024" s="172">
        <v>1.0514699999999999</v>
      </c>
      <c r="C1024" s="70">
        <v>202.04474763875513</v>
      </c>
    </row>
    <row r="1025" spans="2:3" x14ac:dyDescent="0.25">
      <c r="B1025" s="172">
        <v>1.04291</v>
      </c>
      <c r="C1025" s="70">
        <v>200.56395121463038</v>
      </c>
    </row>
    <row r="1026" spans="2:3" x14ac:dyDescent="0.25">
      <c r="B1026" s="172">
        <v>1.0538700000000001</v>
      </c>
      <c r="C1026" s="70">
        <v>202.45918467953095</v>
      </c>
    </row>
    <row r="1027" spans="2:3" x14ac:dyDescent="0.25">
      <c r="B1027" s="172">
        <v>1.0600099999999999</v>
      </c>
      <c r="C1027" s="70">
        <v>203.51797768231617</v>
      </c>
    </row>
    <row r="1028" spans="2:3" x14ac:dyDescent="0.25">
      <c r="B1028" s="172">
        <v>1.0612299999999999</v>
      </c>
      <c r="C1028" s="70">
        <v>203.72810408514158</v>
      </c>
    </row>
    <row r="1029" spans="2:3" x14ac:dyDescent="0.25">
      <c r="B1029" s="172">
        <v>1.0738000000000001</v>
      </c>
      <c r="C1029" s="70">
        <v>205.88821594715017</v>
      </c>
    </row>
    <row r="1030" spans="2:3" x14ac:dyDescent="0.25">
      <c r="B1030" s="172">
        <v>1.0786500000000001</v>
      </c>
      <c r="C1030" s="70">
        <v>206.71929381378396</v>
      </c>
    </row>
    <row r="1031" spans="2:3" x14ac:dyDescent="0.25">
      <c r="B1031" s="172">
        <v>1.0773699999999999</v>
      </c>
      <c r="C1031" s="70">
        <v>206.50008641443119</v>
      </c>
    </row>
    <row r="1032" spans="2:3" x14ac:dyDescent="0.25">
      <c r="B1032" s="172">
        <v>1.06579</v>
      </c>
      <c r="C1032" s="70">
        <v>204.51275276091414</v>
      </c>
    </row>
    <row r="1033" spans="2:3" x14ac:dyDescent="0.25">
      <c r="B1033" s="172">
        <v>1.0549599999999999</v>
      </c>
      <c r="C1033" s="70">
        <v>202.64730116954078</v>
      </c>
    </row>
    <row r="1034" spans="2:3" x14ac:dyDescent="0.25">
      <c r="B1034" s="172">
        <v>1.0615399999999999</v>
      </c>
      <c r="C1034" s="70">
        <v>203.78148351129306</v>
      </c>
    </row>
    <row r="1035" spans="2:3" x14ac:dyDescent="0.25">
      <c r="B1035" s="172">
        <v>1.05894</v>
      </c>
      <c r="C1035" s="70">
        <v>203.33361753691111</v>
      </c>
    </row>
    <row r="1036" spans="2:3" x14ac:dyDescent="0.25">
      <c r="B1036" s="172">
        <v>1.0865199999999999</v>
      </c>
      <c r="C1036" s="70">
        <v>208.06505049711654</v>
      </c>
    </row>
    <row r="1037" spans="2:3" x14ac:dyDescent="0.25">
      <c r="B1037" s="172">
        <v>1.0618000000000001</v>
      </c>
      <c r="C1037" s="70">
        <v>203.82624918162574</v>
      </c>
    </row>
    <row r="1038" spans="2:3" x14ac:dyDescent="0.25">
      <c r="B1038" s="172">
        <v>1.07656</v>
      </c>
      <c r="C1038" s="70">
        <v>206.36132158583979</v>
      </c>
    </row>
    <row r="1039" spans="2:3" x14ac:dyDescent="0.25">
      <c r="B1039" s="172">
        <v>1.08464</v>
      </c>
      <c r="C1039" s="70">
        <v>207.74389050290563</v>
      </c>
    </row>
    <row r="1040" spans="2:3" x14ac:dyDescent="0.25">
      <c r="B1040" s="172">
        <v>1.0871599999999999</v>
      </c>
      <c r="C1040" s="70">
        <v>208.17433619534972</v>
      </c>
    </row>
    <row r="1041" spans="2:3" x14ac:dyDescent="0.25">
      <c r="B1041" s="172">
        <v>1.08901</v>
      </c>
      <c r="C1041" s="70">
        <v>208.49011061798851</v>
      </c>
    </row>
    <row r="1042" spans="2:3" x14ac:dyDescent="0.25">
      <c r="B1042" s="172">
        <v>1.09169</v>
      </c>
      <c r="C1042" s="70">
        <v>208.94721545016924</v>
      </c>
    </row>
    <row r="1043" spans="2:3" x14ac:dyDescent="0.25">
      <c r="B1043" s="172">
        <v>1.0853699999999999</v>
      </c>
      <c r="C1043" s="70">
        <v>207.86861985953075</v>
      </c>
    </row>
    <row r="1044" spans="2:3" x14ac:dyDescent="0.25">
      <c r="B1044" s="172">
        <v>1.0823400000000001</v>
      </c>
      <c r="C1044" s="70">
        <v>207.35071154380279</v>
      </c>
    </row>
    <row r="1045" spans="2:3" x14ac:dyDescent="0.25">
      <c r="B1045" s="172">
        <v>1.0721099999999999</v>
      </c>
      <c r="C1045" s="70">
        <v>205.59831276310686</v>
      </c>
    </row>
    <row r="1046" spans="2:3" x14ac:dyDescent="0.25">
      <c r="B1046" s="172">
        <v>1.0958600000000001</v>
      </c>
      <c r="C1046" s="70">
        <v>209.65765405647403</v>
      </c>
    </row>
    <row r="1047" spans="2:3" x14ac:dyDescent="0.25">
      <c r="B1047" s="172">
        <v>1.0832999999999999</v>
      </c>
      <c r="C1047" s="70">
        <v>207.51485721401986</v>
      </c>
    </row>
    <row r="1048" spans="2:3" x14ac:dyDescent="0.25">
      <c r="B1048" s="172">
        <v>1.1009800000000001</v>
      </c>
      <c r="C1048" s="70">
        <v>210.52860706253884</v>
      </c>
    </row>
    <row r="1049" spans="2:3" x14ac:dyDescent="0.25">
      <c r="B1049" s="172">
        <v>1.11124</v>
      </c>
      <c r="C1049" s="70">
        <v>212.26948783207916</v>
      </c>
    </row>
    <row r="1050" spans="2:3" x14ac:dyDescent="0.25">
      <c r="B1050" s="172">
        <v>1.08053</v>
      </c>
      <c r="C1050" s="70">
        <v>207.04108749074973</v>
      </c>
    </row>
    <row r="1051" spans="2:3" x14ac:dyDescent="0.25">
      <c r="B1051" s="172">
        <v>1.0932500000000001</v>
      </c>
      <c r="C1051" s="70">
        <v>209.21310546302271</v>
      </c>
    </row>
    <row r="1052" spans="2:3" x14ac:dyDescent="0.25">
      <c r="B1052" s="172">
        <v>1.1132200000000001</v>
      </c>
      <c r="C1052" s="70">
        <v>212.60476815041213</v>
      </c>
    </row>
    <row r="1053" spans="2:3" x14ac:dyDescent="0.25">
      <c r="B1053" s="172">
        <v>1.0900099999999999</v>
      </c>
      <c r="C1053" s="70">
        <v>208.66071935472229</v>
      </c>
    </row>
    <row r="1054" spans="2:3" x14ac:dyDescent="0.25">
      <c r="B1054" s="172">
        <v>1.1028100000000001</v>
      </c>
      <c r="C1054" s="70">
        <v>210.83954767316268</v>
      </c>
    </row>
    <row r="1055" spans="2:3" x14ac:dyDescent="0.25">
      <c r="B1055" s="172">
        <v>1.0888</v>
      </c>
      <c r="C1055" s="70">
        <v>208.45427563857351</v>
      </c>
    </row>
    <row r="1056" spans="2:3" x14ac:dyDescent="0.25">
      <c r="B1056" s="172">
        <v>1.1029100000000001</v>
      </c>
      <c r="C1056" s="70">
        <v>210.85653354765225</v>
      </c>
    </row>
    <row r="1057" spans="2:3" x14ac:dyDescent="0.25">
      <c r="B1057" s="172">
        <v>1.09721</v>
      </c>
      <c r="C1057" s="70">
        <v>209.88744279327815</v>
      </c>
    </row>
    <row r="1058" spans="2:3" x14ac:dyDescent="0.25">
      <c r="B1058" s="172">
        <v>1.11111</v>
      </c>
      <c r="C1058" s="70">
        <v>212.24746679748336</v>
      </c>
    </row>
    <row r="1059" spans="2:3" x14ac:dyDescent="0.25">
      <c r="B1059" s="172">
        <v>1.10347</v>
      </c>
      <c r="C1059" s="70">
        <v>210.95164407527483</v>
      </c>
    </row>
    <row r="1060" spans="2:3" x14ac:dyDescent="0.25">
      <c r="B1060" s="172">
        <v>1.12568</v>
      </c>
      <c r="C1060" s="70">
        <v>214.70963243623564</v>
      </c>
    </row>
    <row r="1061" spans="2:3" x14ac:dyDescent="0.25">
      <c r="B1061" s="172">
        <v>1.10843</v>
      </c>
      <c r="C1061" s="70">
        <v>211.79328375424271</v>
      </c>
    </row>
    <row r="1062" spans="2:3" x14ac:dyDescent="0.25">
      <c r="B1062" s="172">
        <v>1.0960300000000001</v>
      </c>
      <c r="C1062" s="70">
        <v>209.68659605077957</v>
      </c>
    </row>
    <row r="1063" spans="2:3" x14ac:dyDescent="0.25">
      <c r="B1063" s="172">
        <v>1.11321</v>
      </c>
      <c r="C1063" s="70">
        <v>212.60307536696911</v>
      </c>
    </row>
    <row r="1064" spans="2:3" x14ac:dyDescent="0.25">
      <c r="B1064" s="172">
        <v>1.1170599999999999</v>
      </c>
      <c r="C1064" s="70">
        <v>213.25438333068729</v>
      </c>
    </row>
    <row r="1065" spans="2:3" x14ac:dyDescent="0.25">
      <c r="B1065" s="172">
        <v>1.1237699999999999</v>
      </c>
      <c r="C1065" s="70">
        <v>214.38753943434247</v>
      </c>
    </row>
    <row r="1066" spans="2:3" x14ac:dyDescent="0.25">
      <c r="B1066" s="172">
        <v>1.11944</v>
      </c>
      <c r="C1066" s="70">
        <v>213.65659543541688</v>
      </c>
    </row>
    <row r="1067" spans="2:3" x14ac:dyDescent="0.25">
      <c r="B1067" s="172">
        <v>1.10911</v>
      </c>
      <c r="C1067" s="70">
        <v>211.90856232947544</v>
      </c>
    </row>
    <row r="1068" spans="2:3" x14ac:dyDescent="0.25">
      <c r="B1068" s="172">
        <v>1.11951</v>
      </c>
      <c r="C1068" s="70">
        <v>213.66842041024648</v>
      </c>
    </row>
    <row r="1069" spans="2:3" x14ac:dyDescent="0.25">
      <c r="B1069" s="172">
        <v>1.1198300000000001</v>
      </c>
      <c r="C1069" s="70">
        <v>213.72247395118183</v>
      </c>
    </row>
    <row r="1070" spans="2:3" x14ac:dyDescent="0.25">
      <c r="B1070" s="172">
        <v>1.1210199999999999</v>
      </c>
      <c r="C1070" s="70">
        <v>213.92343535999825</v>
      </c>
    </row>
    <row r="1071" spans="2:3" x14ac:dyDescent="0.25">
      <c r="B1071" s="172">
        <v>1.1214999999999999</v>
      </c>
      <c r="C1071" s="70">
        <v>214.00447303587748</v>
      </c>
    </row>
    <row r="1072" spans="2:3" x14ac:dyDescent="0.25">
      <c r="B1072" s="172">
        <v>1.12449</v>
      </c>
      <c r="C1072" s="70">
        <v>214.5089805917298</v>
      </c>
    </row>
    <row r="1073" spans="2:3" x14ac:dyDescent="0.25">
      <c r="B1073" s="172">
        <v>1.1193</v>
      </c>
      <c r="C1073" s="70">
        <v>213.63294466429073</v>
      </c>
    </row>
    <row r="1074" spans="2:3" x14ac:dyDescent="0.25">
      <c r="B1074" s="172">
        <v>1.1182300000000001</v>
      </c>
      <c r="C1074" s="70">
        <v>213.45214901934813</v>
      </c>
    </row>
    <row r="1075" spans="2:3" x14ac:dyDescent="0.25">
      <c r="B1075" s="172">
        <v>1.1292800000000001</v>
      </c>
      <c r="C1075" s="70">
        <v>215.31616570575153</v>
      </c>
    </row>
    <row r="1076" spans="2:3" x14ac:dyDescent="0.25">
      <c r="B1076" s="172">
        <v>1.1268</v>
      </c>
      <c r="C1076" s="70">
        <v>214.89840908663339</v>
      </c>
    </row>
    <row r="1077" spans="2:3" x14ac:dyDescent="0.25">
      <c r="B1077" s="172">
        <v>1.12259</v>
      </c>
      <c r="C1077" s="70">
        <v>214.18844830974621</v>
      </c>
    </row>
    <row r="1078" spans="2:3" x14ac:dyDescent="0.25">
      <c r="B1078" s="172">
        <v>1.1289899999999999</v>
      </c>
      <c r="C1078" s="70">
        <v>215.26733282653521</v>
      </c>
    </row>
    <row r="1079" spans="2:3" x14ac:dyDescent="0.25">
      <c r="B1079" s="172">
        <v>1.12503</v>
      </c>
      <c r="C1079" s="70">
        <v>214.60004247888</v>
      </c>
    </row>
    <row r="1080" spans="2:3" x14ac:dyDescent="0.25">
      <c r="B1080" s="172">
        <v>1.1253599999999999</v>
      </c>
      <c r="C1080" s="70">
        <v>214.6556834022021</v>
      </c>
    </row>
    <row r="1081" spans="2:3" x14ac:dyDescent="0.25">
      <c r="B1081" s="172">
        <v>1.13666</v>
      </c>
      <c r="C1081" s="70">
        <v>216.55730326274769</v>
      </c>
    </row>
    <row r="1082" spans="2:3" x14ac:dyDescent="0.25">
      <c r="B1082" s="172">
        <v>1.1333800000000001</v>
      </c>
      <c r="C1082" s="70">
        <v>216.00606055341635</v>
      </c>
    </row>
    <row r="1083" spans="2:3" x14ac:dyDescent="0.25">
      <c r="B1083" s="172">
        <v>1.13018</v>
      </c>
      <c r="C1083" s="70">
        <v>215.4676861957899</v>
      </c>
    </row>
    <row r="1084" spans="2:3" x14ac:dyDescent="0.25">
      <c r="B1084" s="172">
        <v>1.1276600000000001</v>
      </c>
      <c r="C1084" s="70">
        <v>215.04331512045914</v>
      </c>
    </row>
    <row r="1085" spans="2:3" x14ac:dyDescent="0.25">
      <c r="B1085" s="172">
        <v>1.1312800000000001</v>
      </c>
      <c r="C1085" s="70">
        <v>215.65281665829434</v>
      </c>
    </row>
    <row r="1086" spans="2:3" x14ac:dyDescent="0.25">
      <c r="B1086" s="172">
        <v>1.13456</v>
      </c>
      <c r="C1086" s="70">
        <v>216.20444234417587</v>
      </c>
    </row>
    <row r="1087" spans="2:3" x14ac:dyDescent="0.25">
      <c r="B1087" s="172">
        <v>1.1367100000000001</v>
      </c>
      <c r="C1087" s="70">
        <v>216.5657017270409</v>
      </c>
    </row>
    <row r="1088" spans="2:3" x14ac:dyDescent="0.25">
      <c r="B1088" s="172">
        <v>1.1362699999999999</v>
      </c>
      <c r="C1088" s="70">
        <v>216.49179047563513</v>
      </c>
    </row>
    <row r="1089" spans="2:3" x14ac:dyDescent="0.25">
      <c r="B1089" s="172">
        <v>1.1307700000000001</v>
      </c>
      <c r="C1089" s="70">
        <v>215.56699181931543</v>
      </c>
    </row>
    <row r="1090" spans="2:3" x14ac:dyDescent="0.25">
      <c r="B1090" s="172">
        <v>1.1430800000000001</v>
      </c>
      <c r="C1090" s="70">
        <v>217.63453142177937</v>
      </c>
    </row>
    <row r="1091" spans="2:3" x14ac:dyDescent="0.25">
      <c r="B1091" s="172">
        <v>1.14971</v>
      </c>
      <c r="C1091" s="70">
        <v>218.74460002118582</v>
      </c>
    </row>
    <row r="1092" spans="2:3" x14ac:dyDescent="0.25">
      <c r="B1092" s="172">
        <v>1.1431899999999999</v>
      </c>
      <c r="C1092" s="70">
        <v>217.65296869109787</v>
      </c>
    </row>
    <row r="1093" spans="2:3" x14ac:dyDescent="0.25">
      <c r="B1093" s="172">
        <v>1.14873</v>
      </c>
      <c r="C1093" s="70">
        <v>218.58067053328077</v>
      </c>
    </row>
    <row r="1094" spans="2:3" x14ac:dyDescent="0.25">
      <c r="B1094" s="172">
        <v>1.1387</v>
      </c>
      <c r="C1094" s="70">
        <v>216.89984790147713</v>
      </c>
    </row>
    <row r="1095" spans="2:3" x14ac:dyDescent="0.25">
      <c r="B1095" s="172">
        <v>1.14744</v>
      </c>
      <c r="C1095" s="70">
        <v>218.36480491306179</v>
      </c>
    </row>
    <row r="1096" spans="2:3" x14ac:dyDescent="0.25">
      <c r="B1096" s="172">
        <v>1.1430499999999999</v>
      </c>
      <c r="C1096" s="70">
        <v>217.62950295928832</v>
      </c>
    </row>
    <row r="1097" spans="2:3" x14ac:dyDescent="0.25">
      <c r="B1097" s="172">
        <v>1.1523399999999999</v>
      </c>
      <c r="C1097" s="70">
        <v>219.18427119538157</v>
      </c>
    </row>
    <row r="1098" spans="2:3" x14ac:dyDescent="0.25">
      <c r="B1098" s="172">
        <v>1.1462699999999999</v>
      </c>
      <c r="C1098" s="70">
        <v>218.16894026948705</v>
      </c>
    </row>
    <row r="1099" spans="2:3" x14ac:dyDescent="0.25">
      <c r="B1099" s="172">
        <v>1.1485799999999999</v>
      </c>
      <c r="C1099" s="70">
        <v>218.55557460402923</v>
      </c>
    </row>
    <row r="1100" spans="2:3" x14ac:dyDescent="0.25">
      <c r="B1100" s="172">
        <v>1.14351</v>
      </c>
      <c r="C1100" s="70">
        <v>217.70660057328186</v>
      </c>
    </row>
    <row r="1101" spans="2:3" x14ac:dyDescent="0.25">
      <c r="B1101" s="172">
        <v>1.14402</v>
      </c>
      <c r="C1101" s="70">
        <v>217.79206466527302</v>
      </c>
    </row>
    <row r="1102" spans="2:3" x14ac:dyDescent="0.25">
      <c r="B1102" s="172">
        <v>1.1422399999999999</v>
      </c>
      <c r="C1102" s="70">
        <v>217.49371562661358</v>
      </c>
    </row>
    <row r="1103" spans="2:3" x14ac:dyDescent="0.25">
      <c r="B1103" s="172">
        <v>1.1510800000000001</v>
      </c>
      <c r="C1103" s="70">
        <v>218.97367787730732</v>
      </c>
    </row>
    <row r="1104" spans="2:3" x14ac:dyDescent="0.25">
      <c r="B1104" s="172">
        <v>1.1493899999999999</v>
      </c>
      <c r="C1104" s="70">
        <v>218.69107785710327</v>
      </c>
    </row>
    <row r="1105" spans="2:3" x14ac:dyDescent="0.25">
      <c r="B1105" s="172">
        <v>1.15672</v>
      </c>
      <c r="C1105" s="70">
        <v>219.91565294859893</v>
      </c>
    </row>
    <row r="1106" spans="2:3" x14ac:dyDescent="0.25">
      <c r="B1106" s="172">
        <v>1.15462</v>
      </c>
      <c r="C1106" s="70">
        <v>219.56512232406021</v>
      </c>
    </row>
    <row r="1107" spans="2:3" x14ac:dyDescent="0.25">
      <c r="B1107" s="172">
        <v>1.14876</v>
      </c>
      <c r="C1107" s="70">
        <v>218.58568956997559</v>
      </c>
    </row>
    <row r="1108" spans="2:3" x14ac:dyDescent="0.25">
      <c r="B1108" s="172">
        <v>1.15632</v>
      </c>
      <c r="C1108" s="70">
        <v>219.8489039244912</v>
      </c>
    </row>
    <row r="1109" spans="2:3" x14ac:dyDescent="0.25">
      <c r="B1109" s="172">
        <v>1.1553100000000001</v>
      </c>
      <c r="C1109" s="70">
        <v>219.68032345154546</v>
      </c>
    </row>
    <row r="1110" spans="2:3" x14ac:dyDescent="0.25">
      <c r="B1110" s="172">
        <v>1.1506700000000001</v>
      </c>
      <c r="C1110" s="70">
        <v>218.90513259276693</v>
      </c>
    </row>
    <row r="1111" spans="2:3" x14ac:dyDescent="0.25">
      <c r="B1111" s="172">
        <v>1.1612800000000001</v>
      </c>
      <c r="C1111" s="70">
        <v>220.67597012348122</v>
      </c>
    </row>
    <row r="1112" spans="2:3" x14ac:dyDescent="0.25">
      <c r="B1112" s="172">
        <v>1.16245</v>
      </c>
      <c r="C1112" s="70">
        <v>220.87086743350304</v>
      </c>
    </row>
    <row r="1113" spans="2:3" x14ac:dyDescent="0.25">
      <c r="B1113" s="172">
        <v>1.1597599999999999</v>
      </c>
      <c r="C1113" s="70">
        <v>220.4226579992382</v>
      </c>
    </row>
    <row r="1114" spans="2:3" x14ac:dyDescent="0.25">
      <c r="B1114" s="172">
        <v>1.16753</v>
      </c>
      <c r="C1114" s="70">
        <v>221.71621828521737</v>
      </c>
    </row>
    <row r="1115" spans="2:3" x14ac:dyDescent="0.25">
      <c r="B1115" s="172">
        <v>1.15995</v>
      </c>
      <c r="C1115" s="70">
        <v>220.45432895232901</v>
      </c>
    </row>
    <row r="1116" spans="2:3" x14ac:dyDescent="0.25">
      <c r="B1116" s="172">
        <v>1.1613800000000001</v>
      </c>
      <c r="C1116" s="70">
        <v>220.69263094849882</v>
      </c>
    </row>
    <row r="1117" spans="2:3" x14ac:dyDescent="0.25">
      <c r="B1117" s="172">
        <v>1.1720200000000001</v>
      </c>
      <c r="C1117" s="70">
        <v>222.46221377993012</v>
      </c>
    </row>
    <row r="1118" spans="2:3" x14ac:dyDescent="0.25">
      <c r="B1118" s="172">
        <v>1.16961</v>
      </c>
      <c r="C1118" s="70">
        <v>222.06193880218896</v>
      </c>
    </row>
    <row r="1119" spans="2:3" x14ac:dyDescent="0.25">
      <c r="B1119" s="172">
        <v>1.1653800000000001</v>
      </c>
      <c r="C1119" s="70">
        <v>221.3586143097597</v>
      </c>
    </row>
    <row r="1120" spans="2:3" x14ac:dyDescent="0.25">
      <c r="B1120" s="172">
        <v>1.1747000000000001</v>
      </c>
      <c r="C1120" s="70">
        <v>222.90696097485505</v>
      </c>
    </row>
    <row r="1121" spans="2:3" x14ac:dyDescent="0.25">
      <c r="B1121" s="172">
        <v>1.1689700000000001</v>
      </c>
      <c r="C1121" s="70">
        <v>221.95558843563026</v>
      </c>
    </row>
    <row r="1122" spans="2:3" x14ac:dyDescent="0.25">
      <c r="B1122" s="172">
        <v>1.1760299999999999</v>
      </c>
      <c r="C1122" s="70">
        <v>223.12752987913782</v>
      </c>
    </row>
    <row r="1123" spans="2:3" x14ac:dyDescent="0.25">
      <c r="B1123" s="172">
        <v>1.1720699999999999</v>
      </c>
      <c r="C1123" s="70">
        <v>222.4705148851196</v>
      </c>
    </row>
    <row r="1124" spans="2:3" x14ac:dyDescent="0.25">
      <c r="B1124" s="172">
        <v>1.17666</v>
      </c>
      <c r="C1124" s="70">
        <v>223.23197630548646</v>
      </c>
    </row>
    <row r="1125" spans="2:3" x14ac:dyDescent="0.25">
      <c r="B1125" s="172">
        <v>1.1691400000000001</v>
      </c>
      <c r="C1125" s="70">
        <v>221.9838399338083</v>
      </c>
    </row>
    <row r="1126" spans="2:3" x14ac:dyDescent="0.25">
      <c r="B1126" s="172">
        <v>1.18161</v>
      </c>
      <c r="C1126" s="70">
        <v>224.05187679385293</v>
      </c>
    </row>
    <row r="1127" spans="2:3" x14ac:dyDescent="0.25">
      <c r="B1127" s="172">
        <v>1.17178</v>
      </c>
      <c r="C1127" s="70">
        <v>222.42236657749029</v>
      </c>
    </row>
    <row r="1128" spans="2:3" x14ac:dyDescent="0.25">
      <c r="B1128" s="172">
        <v>1.17275</v>
      </c>
      <c r="C1128" s="70">
        <v>222.58339638495281</v>
      </c>
    </row>
    <row r="1129" spans="2:3" x14ac:dyDescent="0.25">
      <c r="B1129" s="172">
        <v>1.17222</v>
      </c>
      <c r="C1129" s="70">
        <v>222.49541738286345</v>
      </c>
    </row>
    <row r="1130" spans="2:3" x14ac:dyDescent="0.25">
      <c r="B1130" s="172">
        <v>1.18353</v>
      </c>
      <c r="C1130" s="70">
        <v>224.36954125124601</v>
      </c>
    </row>
    <row r="1131" spans="2:3" x14ac:dyDescent="0.25">
      <c r="B1131" s="172">
        <v>1.1751100000000001</v>
      </c>
      <c r="C1131" s="70">
        <v>222.97496616186334</v>
      </c>
    </row>
    <row r="1132" spans="2:3" x14ac:dyDescent="0.25">
      <c r="B1132" s="172">
        <v>1.1814800000000001</v>
      </c>
      <c r="C1132" s="70">
        <v>224.03036104698023</v>
      </c>
    </row>
    <row r="1133" spans="2:3" x14ac:dyDescent="0.25">
      <c r="B1133" s="172">
        <v>1.1819900000000001</v>
      </c>
      <c r="C1133" s="70">
        <v>224.11476372768399</v>
      </c>
    </row>
    <row r="1134" spans="2:3" x14ac:dyDescent="0.25">
      <c r="B1134" s="172">
        <v>1.1793199999999999</v>
      </c>
      <c r="C1134" s="70">
        <v>223.67273457425651</v>
      </c>
    </row>
    <row r="1135" spans="2:3" x14ac:dyDescent="0.25">
      <c r="B1135" s="172">
        <v>1.1844399999999999</v>
      </c>
      <c r="C1135" s="70">
        <v>224.5200312865021</v>
      </c>
    </row>
    <row r="1136" spans="2:3" x14ac:dyDescent="0.25">
      <c r="B1136" s="172">
        <v>1.19781</v>
      </c>
      <c r="C1136" s="70">
        <v>226.72593172984642</v>
      </c>
    </row>
    <row r="1137" spans="2:3" x14ac:dyDescent="0.25">
      <c r="B1137" s="172">
        <v>1.18801</v>
      </c>
      <c r="C1137" s="70">
        <v>225.1099831857683</v>
      </c>
    </row>
    <row r="1138" spans="2:3" x14ac:dyDescent="0.25">
      <c r="B1138" s="172">
        <v>1.1805300000000001</v>
      </c>
      <c r="C1138" s="70">
        <v>223.87310278900227</v>
      </c>
    </row>
    <row r="1139" spans="2:3" x14ac:dyDescent="0.25">
      <c r="B1139" s="172">
        <v>1.19567</v>
      </c>
      <c r="C1139" s="70">
        <v>226.37350135490132</v>
      </c>
    </row>
    <row r="1140" spans="2:3" x14ac:dyDescent="0.25">
      <c r="B1140" s="172">
        <v>1.19475</v>
      </c>
      <c r="C1140" s="70">
        <v>226.22191379593744</v>
      </c>
    </row>
    <row r="1141" spans="2:3" x14ac:dyDescent="0.25">
      <c r="B1141" s="172">
        <v>1.1950700000000001</v>
      </c>
      <c r="C1141" s="70">
        <v>226.2746450519183</v>
      </c>
    </row>
    <row r="1142" spans="2:3" x14ac:dyDescent="0.25">
      <c r="B1142" s="172">
        <v>1.19323</v>
      </c>
      <c r="C1142" s="70">
        <v>225.97136528514849</v>
      </c>
    </row>
    <row r="1143" spans="2:3" x14ac:dyDescent="0.25">
      <c r="B1143" s="172">
        <v>1.1931400000000001</v>
      </c>
      <c r="C1143" s="70">
        <v>225.95652628597668</v>
      </c>
    </row>
    <row r="1144" spans="2:3" x14ac:dyDescent="0.25">
      <c r="B1144" s="172">
        <v>1.1968000000000001</v>
      </c>
      <c r="C1144" s="70">
        <v>226.55962833300924</v>
      </c>
    </row>
    <row r="1145" spans="2:3" x14ac:dyDescent="0.25">
      <c r="B1145" s="172">
        <v>1.1926699999999999</v>
      </c>
      <c r="C1145" s="70">
        <v>225.87902666506059</v>
      </c>
    </row>
    <row r="1146" spans="2:3" x14ac:dyDescent="0.25">
      <c r="B1146" s="172">
        <v>1.20139</v>
      </c>
      <c r="C1146" s="70">
        <v>227.31496378559589</v>
      </c>
    </row>
    <row r="1147" spans="2:3" x14ac:dyDescent="0.25">
      <c r="B1147" s="172">
        <v>1.1933499999999999</v>
      </c>
      <c r="C1147" s="70">
        <v>225.99114994061233</v>
      </c>
    </row>
    <row r="1148" spans="2:3" x14ac:dyDescent="0.25">
      <c r="B1148" s="172">
        <v>1.19177</v>
      </c>
      <c r="C1148" s="70">
        <v>225.73059000413213</v>
      </c>
    </row>
    <row r="1149" spans="2:3" x14ac:dyDescent="0.25">
      <c r="B1149" s="172">
        <v>1.2085399999999999</v>
      </c>
      <c r="C1149" s="70">
        <v>228.48933778917237</v>
      </c>
    </row>
    <row r="1150" spans="2:3" x14ac:dyDescent="0.25">
      <c r="B1150" s="172">
        <v>1.20224</v>
      </c>
      <c r="C1150" s="70">
        <v>227.45471722752035</v>
      </c>
    </row>
    <row r="1151" spans="2:3" x14ac:dyDescent="0.25">
      <c r="B1151" s="172">
        <v>1.20675</v>
      </c>
      <c r="C1151" s="70">
        <v>228.19558873465201</v>
      </c>
    </row>
    <row r="1152" spans="2:3" x14ac:dyDescent="0.25">
      <c r="B1152" s="172">
        <v>1.20018</v>
      </c>
      <c r="C1152" s="70">
        <v>227.11595414248686</v>
      </c>
    </row>
    <row r="1153" spans="2:3" x14ac:dyDescent="0.25">
      <c r="B1153" s="172">
        <v>1.2008799999999999</v>
      </c>
      <c r="C1153" s="70">
        <v>227.23109321724721</v>
      </c>
    </row>
    <row r="1154" spans="2:3" x14ac:dyDescent="0.25">
      <c r="B1154" s="172">
        <v>1.20102</v>
      </c>
      <c r="C1154" s="70">
        <v>227.25411789285971</v>
      </c>
    </row>
    <row r="1155" spans="2:3" x14ac:dyDescent="0.25">
      <c r="B1155" s="172">
        <v>1.20922</v>
      </c>
      <c r="C1155" s="70">
        <v>228.60088505813872</v>
      </c>
    </row>
    <row r="1156" spans="2:3" x14ac:dyDescent="0.25">
      <c r="B1156" s="172">
        <v>1.20651</v>
      </c>
      <c r="C1156" s="70">
        <v>228.15619045352184</v>
      </c>
    </row>
    <row r="1157" spans="2:3" x14ac:dyDescent="0.25">
      <c r="B1157" s="172">
        <v>1.21837</v>
      </c>
      <c r="C1157" s="70">
        <v>230.09947455700939</v>
      </c>
    </row>
    <row r="1158" spans="2:3" x14ac:dyDescent="0.25">
      <c r="B1158" s="172">
        <v>1.20434</v>
      </c>
      <c r="C1158" s="70">
        <v>227.79982533302473</v>
      </c>
    </row>
    <row r="1159" spans="2:3" x14ac:dyDescent="0.25">
      <c r="B1159" s="172">
        <v>1.20922</v>
      </c>
      <c r="C1159" s="70">
        <v>228.60088505813872</v>
      </c>
    </row>
    <row r="1160" spans="2:3" x14ac:dyDescent="0.25">
      <c r="B1160" s="172">
        <v>1.21858</v>
      </c>
      <c r="C1160" s="70">
        <v>230.13381661935529</v>
      </c>
    </row>
    <row r="1161" spans="2:3" x14ac:dyDescent="0.25">
      <c r="B1161" s="172">
        <v>1.2168099999999999</v>
      </c>
      <c r="C1161" s="70">
        <v>229.84428950660799</v>
      </c>
    </row>
    <row r="1162" spans="2:3" x14ac:dyDescent="0.25">
      <c r="B1162" s="172">
        <v>1.20618</v>
      </c>
      <c r="C1162" s="70">
        <v>228.10201282029476</v>
      </c>
    </row>
    <row r="1163" spans="2:3" x14ac:dyDescent="0.25">
      <c r="B1163" s="172">
        <v>1.2242200000000001</v>
      </c>
      <c r="C1163" s="70">
        <v>231.05528099892533</v>
      </c>
    </row>
    <row r="1164" spans="2:3" x14ac:dyDescent="0.25">
      <c r="B1164" s="172">
        <v>1.2048000000000001</v>
      </c>
      <c r="C1164" s="70">
        <v>227.8753890876884</v>
      </c>
    </row>
    <row r="1165" spans="2:3" x14ac:dyDescent="0.25">
      <c r="B1165" s="172">
        <v>1.2175</v>
      </c>
      <c r="C1165" s="70">
        <v>229.95717560363695</v>
      </c>
    </row>
    <row r="1166" spans="2:3" x14ac:dyDescent="0.25">
      <c r="B1166" s="172">
        <v>1.21536</v>
      </c>
      <c r="C1166" s="70">
        <v>229.6069834217808</v>
      </c>
    </row>
    <row r="1167" spans="2:3" x14ac:dyDescent="0.25">
      <c r="B1167" s="172">
        <v>1.2185999999999999</v>
      </c>
      <c r="C1167" s="70">
        <v>230.13708717110222</v>
      </c>
    </row>
    <row r="1168" spans="2:3" x14ac:dyDescent="0.25">
      <c r="B1168" s="172">
        <v>1.2201900000000001</v>
      </c>
      <c r="C1168" s="70">
        <v>230.39702881698344</v>
      </c>
    </row>
    <row r="1169" spans="2:3" x14ac:dyDescent="0.25">
      <c r="B1169" s="172">
        <v>1.22102</v>
      </c>
      <c r="C1169" s="70">
        <v>230.53266892525434</v>
      </c>
    </row>
    <row r="1170" spans="2:3" x14ac:dyDescent="0.25">
      <c r="B1170" s="172">
        <v>1.22946</v>
      </c>
      <c r="C1170" s="70">
        <v>231.90990356936041</v>
      </c>
    </row>
    <row r="1171" spans="2:3" x14ac:dyDescent="0.25">
      <c r="B1171" s="172">
        <v>1.2240899999999999</v>
      </c>
      <c r="C1171" s="70">
        <v>231.03406032234068</v>
      </c>
    </row>
    <row r="1172" spans="2:3" x14ac:dyDescent="0.25">
      <c r="B1172" s="172">
        <v>1.2240200000000001</v>
      </c>
      <c r="C1172" s="70">
        <v>231.02263343835699</v>
      </c>
    </row>
    <row r="1173" spans="2:3" x14ac:dyDescent="0.25">
      <c r="B1173" s="172">
        <v>1.2211099999999999</v>
      </c>
      <c r="C1173" s="70">
        <v>230.54737471809977</v>
      </c>
    </row>
    <row r="1174" spans="2:3" x14ac:dyDescent="0.25">
      <c r="B1174" s="172">
        <v>1.2282</v>
      </c>
      <c r="C1174" s="70">
        <v>231.70453333942356</v>
      </c>
    </row>
    <row r="1175" spans="2:3" x14ac:dyDescent="0.25">
      <c r="B1175" s="172">
        <v>1.2262599999999999</v>
      </c>
      <c r="C1175" s="70">
        <v>231.38816679857851</v>
      </c>
    </row>
    <row r="1176" spans="2:3" x14ac:dyDescent="0.25">
      <c r="B1176" s="172">
        <v>1.22638</v>
      </c>
      <c r="C1176" s="70">
        <v>231.40774155350843</v>
      </c>
    </row>
    <row r="1177" spans="2:3" x14ac:dyDescent="0.25">
      <c r="B1177" s="172">
        <v>1.2287399999999999</v>
      </c>
      <c r="C1177" s="70">
        <v>231.79255926346735</v>
      </c>
    </row>
    <row r="1178" spans="2:3" x14ac:dyDescent="0.25">
      <c r="B1178" s="172">
        <v>1.2336199999999999</v>
      </c>
      <c r="C1178" s="70">
        <v>232.5873659362955</v>
      </c>
    </row>
    <row r="1179" spans="2:3" x14ac:dyDescent="0.25">
      <c r="B1179" s="172">
        <v>1.24237</v>
      </c>
      <c r="C1179" s="70">
        <v>234.00939877594701</v>
      </c>
    </row>
    <row r="1180" spans="2:3" x14ac:dyDescent="0.25">
      <c r="B1180" s="172">
        <v>1.2416799999999999</v>
      </c>
      <c r="C1180" s="70">
        <v>233.89740435457111</v>
      </c>
    </row>
    <row r="1181" spans="2:3" x14ac:dyDescent="0.25">
      <c r="B1181" s="172">
        <v>1.2424900000000001</v>
      </c>
      <c r="C1181" s="70">
        <v>234.02887357510991</v>
      </c>
    </row>
    <row r="1182" spans="2:3" x14ac:dyDescent="0.25">
      <c r="B1182" s="172">
        <v>1.23349</v>
      </c>
      <c r="C1182" s="70">
        <v>232.5662088138231</v>
      </c>
    </row>
    <row r="1183" spans="2:3" x14ac:dyDescent="0.25">
      <c r="B1183" s="172">
        <v>1.2341200000000001</v>
      </c>
      <c r="C1183" s="70">
        <v>232.66873133469733</v>
      </c>
    </row>
    <row r="1184" spans="2:3" x14ac:dyDescent="0.25">
      <c r="B1184" s="172">
        <v>1.23499</v>
      </c>
      <c r="C1184" s="70">
        <v>232.81027630799198</v>
      </c>
    </row>
    <row r="1185" spans="2:3" x14ac:dyDescent="0.25">
      <c r="B1185" s="172">
        <v>1.23773</v>
      </c>
      <c r="C1185" s="70">
        <v>233.25580623358519</v>
      </c>
    </row>
    <row r="1186" spans="2:3" x14ac:dyDescent="0.25">
      <c r="B1186" s="172">
        <v>1.246</v>
      </c>
      <c r="C1186" s="70">
        <v>234.59818538973133</v>
      </c>
    </row>
    <row r="1187" spans="2:3" x14ac:dyDescent="0.25">
      <c r="B1187" s="172">
        <v>1.2533700000000001</v>
      </c>
      <c r="C1187" s="70">
        <v>235.79153469073196</v>
      </c>
    </row>
    <row r="1188" spans="2:3" x14ac:dyDescent="0.25">
      <c r="B1188" s="172">
        <v>1.2423599999999999</v>
      </c>
      <c r="C1188" s="70">
        <v>234.00777584270256</v>
      </c>
    </row>
    <row r="1189" spans="2:3" x14ac:dyDescent="0.25">
      <c r="B1189" s="172">
        <v>1.2387699999999999</v>
      </c>
      <c r="C1189" s="70">
        <v>233.42481115141084</v>
      </c>
    </row>
    <row r="1190" spans="2:3" x14ac:dyDescent="0.25">
      <c r="B1190" s="172">
        <v>1.2519499999999999</v>
      </c>
      <c r="C1190" s="70">
        <v>235.56182300317201</v>
      </c>
    </row>
    <row r="1191" spans="2:3" x14ac:dyDescent="0.25">
      <c r="B1191" s="172">
        <v>1.24024</v>
      </c>
      <c r="C1191" s="70">
        <v>233.66359817895943</v>
      </c>
    </row>
    <row r="1192" spans="2:3" x14ac:dyDescent="0.25">
      <c r="B1192" s="172">
        <v>1.2448399999999999</v>
      </c>
      <c r="C1192" s="70">
        <v>234.41010645084609</v>
      </c>
    </row>
    <row r="1193" spans="2:3" x14ac:dyDescent="0.25">
      <c r="B1193" s="172">
        <v>1.23891</v>
      </c>
      <c r="C1193" s="70">
        <v>233.44755756129925</v>
      </c>
    </row>
    <row r="1194" spans="2:3" x14ac:dyDescent="0.25">
      <c r="B1194" s="172">
        <v>1.24918</v>
      </c>
      <c r="C1194" s="70">
        <v>235.11342915867581</v>
      </c>
    </row>
    <row r="1195" spans="2:3" x14ac:dyDescent="0.25">
      <c r="B1195" s="172">
        <v>1.25115</v>
      </c>
      <c r="C1195" s="70">
        <v>235.43236297187616</v>
      </c>
    </row>
    <row r="1196" spans="2:3" x14ac:dyDescent="0.25">
      <c r="B1196" s="172">
        <v>1.2521100000000001</v>
      </c>
      <c r="C1196" s="70">
        <v>235.58771111590767</v>
      </c>
    </row>
    <row r="1197" spans="2:3" x14ac:dyDescent="0.25">
      <c r="B1197" s="172">
        <v>1.2567699999999999</v>
      </c>
      <c r="C1197" s="70">
        <v>236.34113433518016</v>
      </c>
    </row>
    <row r="1198" spans="2:3" x14ac:dyDescent="0.25">
      <c r="B1198" s="172">
        <v>1.2563299999999999</v>
      </c>
      <c r="C1198" s="70">
        <v>236.27004253843137</v>
      </c>
    </row>
    <row r="1199" spans="2:3" x14ac:dyDescent="0.25">
      <c r="B1199" s="172">
        <v>1.25885</v>
      </c>
      <c r="C1199" s="70">
        <v>236.6770726863802</v>
      </c>
    </row>
    <row r="1200" spans="2:3" x14ac:dyDescent="0.25">
      <c r="B1200" s="172">
        <v>1.2569999999999999</v>
      </c>
      <c r="C1200" s="70">
        <v>236.37829207365627</v>
      </c>
    </row>
    <row r="1201" spans="2:3" x14ac:dyDescent="0.25">
      <c r="B1201" s="172">
        <v>1.25434</v>
      </c>
      <c r="C1201" s="70">
        <v>235.94839176103028</v>
      </c>
    </row>
    <row r="1202" spans="2:3" x14ac:dyDescent="0.25">
      <c r="B1202" s="172">
        <v>1.25562</v>
      </c>
      <c r="C1202" s="70">
        <v>236.15530564656837</v>
      </c>
    </row>
    <row r="1203" spans="2:3" x14ac:dyDescent="0.25">
      <c r="B1203" s="172">
        <v>1.2604200000000001</v>
      </c>
      <c r="C1203" s="70">
        <v>236.93049751527099</v>
      </c>
    </row>
    <row r="1204" spans="2:3" x14ac:dyDescent="0.25">
      <c r="B1204" s="172">
        <v>1.2580100000000001</v>
      </c>
      <c r="C1204" s="70">
        <v>236.5414314799423</v>
      </c>
    </row>
    <row r="1205" spans="2:3" x14ac:dyDescent="0.25">
      <c r="B1205" s="172">
        <v>1.2587699999999999</v>
      </c>
      <c r="C1205" s="70">
        <v>236.66415600457447</v>
      </c>
    </row>
    <row r="1206" spans="2:3" x14ac:dyDescent="0.25">
      <c r="B1206" s="172">
        <v>1.26345</v>
      </c>
      <c r="C1206" s="70">
        <v>237.41924198157514</v>
      </c>
    </row>
    <row r="1207" spans="2:3" x14ac:dyDescent="0.25">
      <c r="B1207" s="172">
        <v>1.25932</v>
      </c>
      <c r="C1207" s="70">
        <v>236.75295169763808</v>
      </c>
    </row>
    <row r="1208" spans="2:3" x14ac:dyDescent="0.25">
      <c r="B1208" s="172">
        <v>1.2729699999999999</v>
      </c>
      <c r="C1208" s="70">
        <v>238.95185911810407</v>
      </c>
    </row>
    <row r="1209" spans="2:3" x14ac:dyDescent="0.25">
      <c r="B1209" s="172">
        <v>1.27356</v>
      </c>
      <c r="C1209" s="70">
        <v>239.04669502587399</v>
      </c>
    </row>
    <row r="1210" spans="2:3" x14ac:dyDescent="0.25">
      <c r="B1210" s="172">
        <v>1.26467</v>
      </c>
      <c r="C1210" s="70">
        <v>237.61590056010095</v>
      </c>
    </row>
    <row r="1211" spans="2:3" x14ac:dyDescent="0.25">
      <c r="B1211" s="172">
        <v>1.2679499999999999</v>
      </c>
      <c r="C1211" s="70">
        <v>238.14425419509709</v>
      </c>
    </row>
    <row r="1212" spans="2:3" x14ac:dyDescent="0.25">
      <c r="B1212" s="172">
        <v>1.2622</v>
      </c>
      <c r="C1212" s="70">
        <v>237.21767040948851</v>
      </c>
    </row>
    <row r="1213" spans="2:3" x14ac:dyDescent="0.25">
      <c r="B1213" s="172">
        <v>1.2777400000000001</v>
      </c>
      <c r="C1213" s="70">
        <v>239.71809275491285</v>
      </c>
    </row>
    <row r="1214" spans="2:3" x14ac:dyDescent="0.25">
      <c r="B1214" s="172">
        <v>1.27664</v>
      </c>
      <c r="C1214" s="70">
        <v>239.54149235808794</v>
      </c>
    </row>
    <row r="1215" spans="2:3" x14ac:dyDescent="0.25">
      <c r="B1215" s="172">
        <v>1.2755000000000001</v>
      </c>
      <c r="C1215" s="70">
        <v>239.35840746377852</v>
      </c>
    </row>
    <row r="1216" spans="2:3" x14ac:dyDescent="0.25">
      <c r="B1216" s="172">
        <v>1.27918</v>
      </c>
      <c r="C1216" s="70">
        <v>239.94918912705407</v>
      </c>
    </row>
    <row r="1217" spans="2:3" x14ac:dyDescent="0.25">
      <c r="B1217" s="172">
        <v>1.27935</v>
      </c>
      <c r="C1217" s="70">
        <v>239.97646464127646</v>
      </c>
    </row>
    <row r="1218" spans="2:3" x14ac:dyDescent="0.25">
      <c r="B1218" s="172">
        <v>1.2781499999999999</v>
      </c>
      <c r="C1218" s="70">
        <v>239.78390136544837</v>
      </c>
    </row>
    <row r="1219" spans="2:3" x14ac:dyDescent="0.25">
      <c r="B1219" s="172">
        <v>1.2798700000000001</v>
      </c>
      <c r="C1219" s="70">
        <v>240.05988685637934</v>
      </c>
    </row>
    <row r="1220" spans="2:3" x14ac:dyDescent="0.25">
      <c r="B1220" s="172">
        <v>1.28233</v>
      </c>
      <c r="C1220" s="70">
        <v>240.45435919896596</v>
      </c>
    </row>
    <row r="1221" spans="2:3" x14ac:dyDescent="0.25">
      <c r="B1221" s="172">
        <v>1.2806900000000001</v>
      </c>
      <c r="C1221" s="70">
        <v>240.19141043559745</v>
      </c>
    </row>
    <row r="1222" spans="2:3" x14ac:dyDescent="0.25">
      <c r="B1222" s="172">
        <v>1.282</v>
      </c>
      <c r="C1222" s="70">
        <v>240.40145930965531</v>
      </c>
    </row>
    <row r="1223" spans="2:3" x14ac:dyDescent="0.25">
      <c r="B1223" s="172">
        <v>1.27841</v>
      </c>
      <c r="C1223" s="70">
        <v>239.82562938908526</v>
      </c>
    </row>
    <row r="1224" spans="2:3" x14ac:dyDescent="0.25">
      <c r="B1224" s="172">
        <v>1.29148</v>
      </c>
      <c r="C1224" s="70">
        <v>241.91902657280056</v>
      </c>
    </row>
    <row r="1225" spans="2:3" x14ac:dyDescent="0.25">
      <c r="B1225" s="172">
        <v>1.28403</v>
      </c>
      <c r="C1225" s="70">
        <v>240.72678983551103</v>
      </c>
    </row>
    <row r="1226" spans="2:3" x14ac:dyDescent="0.25">
      <c r="B1226" s="172">
        <v>1.29297</v>
      </c>
      <c r="C1226" s="70">
        <v>242.15715311062746</v>
      </c>
    </row>
    <row r="1227" spans="2:3" x14ac:dyDescent="0.25">
      <c r="B1227" s="172">
        <v>1.2893600000000001</v>
      </c>
      <c r="C1227" s="70">
        <v>241.58003183738853</v>
      </c>
    </row>
    <row r="1228" spans="2:3" x14ac:dyDescent="0.25">
      <c r="B1228" s="172">
        <v>1.2904100000000001</v>
      </c>
      <c r="C1228" s="70">
        <v>241.74795719385247</v>
      </c>
    </row>
    <row r="1229" spans="2:3" x14ac:dyDescent="0.25">
      <c r="B1229" s="172">
        <v>1.2883100000000001</v>
      </c>
      <c r="C1229" s="70">
        <v>241.41205336500448</v>
      </c>
    </row>
    <row r="1230" spans="2:3" x14ac:dyDescent="0.25">
      <c r="B1230" s="172">
        <v>1.2837700000000001</v>
      </c>
      <c r="C1230" s="70">
        <v>240.685133072817</v>
      </c>
    </row>
    <row r="1231" spans="2:3" x14ac:dyDescent="0.25">
      <c r="B1231" s="172">
        <v>1.3013999999999999</v>
      </c>
      <c r="C1231" s="70">
        <v>243.5024097711632</v>
      </c>
    </row>
    <row r="1232" spans="2:3" x14ac:dyDescent="0.25">
      <c r="B1232" s="172">
        <v>1.2857799999999999</v>
      </c>
      <c r="C1232" s="70">
        <v>241.00708654715069</v>
      </c>
    </row>
    <row r="1233" spans="2:3" x14ac:dyDescent="0.25">
      <c r="B1233" s="172">
        <v>1.2944599999999999</v>
      </c>
      <c r="C1233" s="70">
        <v>242.39517327689524</v>
      </c>
    </row>
    <row r="1234" spans="2:3" x14ac:dyDescent="0.25">
      <c r="B1234" s="172">
        <v>1.29433</v>
      </c>
      <c r="C1234" s="70">
        <v>242.37441064604377</v>
      </c>
    </row>
    <row r="1235" spans="2:3" x14ac:dyDescent="0.25">
      <c r="B1235" s="172">
        <v>1.2822199999999999</v>
      </c>
      <c r="C1235" s="70">
        <v>240.43672649170466</v>
      </c>
    </row>
    <row r="1236" spans="2:3" x14ac:dyDescent="0.25">
      <c r="B1236" s="172">
        <v>1.29278</v>
      </c>
      <c r="C1236" s="70">
        <v>242.12679390400154</v>
      </c>
    </row>
    <row r="1237" spans="2:3" x14ac:dyDescent="0.25">
      <c r="B1237" s="172">
        <v>1.30369</v>
      </c>
      <c r="C1237" s="70">
        <v>243.86726499703585</v>
      </c>
    </row>
    <row r="1238" spans="2:3" x14ac:dyDescent="0.25">
      <c r="B1238" s="172">
        <v>1.2957399999999999</v>
      </c>
      <c r="C1238" s="70">
        <v>242.5995622231855</v>
      </c>
    </row>
    <row r="1239" spans="2:3" x14ac:dyDescent="0.25">
      <c r="B1239" s="172">
        <v>1.3013699999999999</v>
      </c>
      <c r="C1239" s="70">
        <v>243.49762836505894</v>
      </c>
    </row>
    <row r="1240" spans="2:3" x14ac:dyDescent="0.25">
      <c r="B1240" s="172">
        <v>1.29992</v>
      </c>
      <c r="C1240" s="70">
        <v>243.26647629787664</v>
      </c>
    </row>
    <row r="1241" spans="2:3" x14ac:dyDescent="0.25">
      <c r="B1241" s="172">
        <v>1.30362</v>
      </c>
      <c r="C1241" s="70">
        <v>243.85611588187004</v>
      </c>
    </row>
    <row r="1242" spans="2:3" x14ac:dyDescent="0.25">
      <c r="B1242" s="172">
        <v>1.3077399999999999</v>
      </c>
      <c r="C1242" s="70">
        <v>244.51192881583913</v>
      </c>
    </row>
    <row r="1243" spans="2:3" x14ac:dyDescent="0.25">
      <c r="B1243" s="172">
        <v>1.2983</v>
      </c>
      <c r="C1243" s="70">
        <v>243.00810578254337</v>
      </c>
    </row>
    <row r="1244" spans="2:3" x14ac:dyDescent="0.25">
      <c r="B1244" s="172">
        <v>1.3008599999999999</v>
      </c>
      <c r="C1244" s="70">
        <v>243.41633794889708</v>
      </c>
    </row>
    <row r="1245" spans="2:3" x14ac:dyDescent="0.25">
      <c r="B1245" s="172">
        <v>1.30507</v>
      </c>
      <c r="C1245" s="70">
        <v>244.08701474528502</v>
      </c>
    </row>
    <row r="1246" spans="2:3" x14ac:dyDescent="0.25">
      <c r="B1246" s="172">
        <v>1.2896099999999999</v>
      </c>
      <c r="C1246" s="70">
        <v>241.62001887973392</v>
      </c>
    </row>
    <row r="1247" spans="2:3" x14ac:dyDescent="0.25">
      <c r="B1247" s="172">
        <v>1.3143899999999999</v>
      </c>
      <c r="C1247" s="70">
        <v>245.56878869311407</v>
      </c>
    </row>
    <row r="1248" spans="2:3" x14ac:dyDescent="0.25">
      <c r="B1248" s="172">
        <v>1.31517</v>
      </c>
      <c r="C1248" s="70">
        <v>245.69261669965323</v>
      </c>
    </row>
    <row r="1249" spans="2:3" x14ac:dyDescent="0.25">
      <c r="B1249" s="172">
        <v>1.3019799999999999</v>
      </c>
      <c r="C1249" s="70">
        <v>243.59484192791012</v>
      </c>
    </row>
    <row r="1250" spans="2:3" x14ac:dyDescent="0.25">
      <c r="B1250" s="172">
        <v>1.29786</v>
      </c>
      <c r="C1250" s="70">
        <v>242.93790955437203</v>
      </c>
    </row>
    <row r="1251" spans="2:3" x14ac:dyDescent="0.25">
      <c r="B1251" s="172">
        <v>1.3033600000000001</v>
      </c>
      <c r="C1251" s="70">
        <v>243.8147028614905</v>
      </c>
    </row>
    <row r="1252" spans="2:3" x14ac:dyDescent="0.25">
      <c r="B1252" s="172">
        <v>1.31637</v>
      </c>
      <c r="C1252" s="70">
        <v>245.88306645381465</v>
      </c>
    </row>
    <row r="1253" spans="2:3" x14ac:dyDescent="0.25">
      <c r="B1253" s="172">
        <v>1.28932</v>
      </c>
      <c r="C1253" s="70">
        <v>241.57363363121198</v>
      </c>
    </row>
    <row r="1254" spans="2:3" x14ac:dyDescent="0.25">
      <c r="B1254" s="172">
        <v>1.2909900000000001</v>
      </c>
      <c r="C1254" s="70">
        <v>241.84069321936991</v>
      </c>
    </row>
    <row r="1255" spans="2:3" x14ac:dyDescent="0.25">
      <c r="B1255" s="172">
        <v>1.29199</v>
      </c>
      <c r="C1255" s="70">
        <v>242.0005449602873</v>
      </c>
    </row>
    <row r="1256" spans="2:3" x14ac:dyDescent="0.25">
      <c r="B1256" s="172">
        <v>1.2912300000000001</v>
      </c>
      <c r="C1256" s="70">
        <v>241.87906201737798</v>
      </c>
    </row>
    <row r="1257" spans="2:3" x14ac:dyDescent="0.25">
      <c r="B1257" s="172">
        <v>1.2991600000000001</v>
      </c>
      <c r="C1257" s="70">
        <v>243.14528094629128</v>
      </c>
    </row>
    <row r="1258" spans="2:3" x14ac:dyDescent="0.25">
      <c r="B1258" s="172">
        <v>1.30172</v>
      </c>
      <c r="C1258" s="70">
        <v>243.55340878903561</v>
      </c>
    </row>
    <row r="1259" spans="2:3" x14ac:dyDescent="0.25">
      <c r="B1259" s="172">
        <v>1.2981199999999999</v>
      </c>
      <c r="C1259" s="70">
        <v>242.97939025596102</v>
      </c>
    </row>
    <row r="1260" spans="2:3" x14ac:dyDescent="0.25">
      <c r="B1260" s="172">
        <v>1.2945500000000001</v>
      </c>
      <c r="C1260" s="70">
        <v>242.40954693269063</v>
      </c>
    </row>
    <row r="1261" spans="2:3" x14ac:dyDescent="0.25">
      <c r="B1261" s="172">
        <v>1.3043899999999999</v>
      </c>
      <c r="C1261" s="70">
        <v>243.97874345859515</v>
      </c>
    </row>
    <row r="1262" spans="2:3" x14ac:dyDescent="0.25">
      <c r="B1262" s="172">
        <v>1.30942</v>
      </c>
      <c r="C1262" s="70">
        <v>244.77911941692295</v>
      </c>
    </row>
    <row r="1263" spans="2:3" x14ac:dyDescent="0.25">
      <c r="B1263" s="172">
        <v>1.29416</v>
      </c>
      <c r="C1263" s="70">
        <v>242.34725829415399</v>
      </c>
    </row>
    <row r="1264" spans="2:3" x14ac:dyDescent="0.25">
      <c r="B1264" s="172">
        <v>1.2966899999999999</v>
      </c>
      <c r="C1264" s="70">
        <v>242.75120660172041</v>
      </c>
    </row>
    <row r="1265" spans="2:3" x14ac:dyDescent="0.25">
      <c r="B1265" s="172">
        <v>1.3188899999999999</v>
      </c>
      <c r="C1265" s="70">
        <v>246.28279501333978</v>
      </c>
    </row>
    <row r="1266" spans="2:3" x14ac:dyDescent="0.25">
      <c r="B1266" s="172">
        <v>1.3036700000000001</v>
      </c>
      <c r="C1266" s="70">
        <v>243.86407955911289</v>
      </c>
    </row>
    <row r="1267" spans="2:3" x14ac:dyDescent="0.25">
      <c r="B1267" s="172">
        <v>1.3062</v>
      </c>
      <c r="C1267" s="70">
        <v>244.26688809850384</v>
      </c>
    </row>
    <row r="1268" spans="2:3" x14ac:dyDescent="0.25">
      <c r="B1268" s="172">
        <v>1.31291</v>
      </c>
      <c r="C1268" s="70">
        <v>245.33375558870455</v>
      </c>
    </row>
    <row r="1269" spans="2:3" x14ac:dyDescent="0.25">
      <c r="B1269" s="172">
        <v>1.30339</v>
      </c>
      <c r="C1269" s="70">
        <v>243.81948144948896</v>
      </c>
    </row>
    <row r="1270" spans="2:3" x14ac:dyDescent="0.25">
      <c r="B1270" s="172">
        <v>1.3005100000000001</v>
      </c>
      <c r="C1270" s="70">
        <v>243.36054328723424</v>
      </c>
    </row>
    <row r="1271" spans="2:3" x14ac:dyDescent="0.25">
      <c r="B1271" s="172">
        <v>1.31054</v>
      </c>
      <c r="C1271" s="70">
        <v>244.95717330292834</v>
      </c>
    </row>
    <row r="1272" spans="2:3" x14ac:dyDescent="0.25">
      <c r="B1272" s="172">
        <v>1.31724</v>
      </c>
      <c r="C1272" s="70">
        <v>246.02110100464083</v>
      </c>
    </row>
    <row r="1273" spans="2:3" x14ac:dyDescent="0.25">
      <c r="B1273" s="172">
        <v>1.3125100000000001</v>
      </c>
      <c r="C1273" s="70">
        <v>245.27021569985229</v>
      </c>
    </row>
    <row r="1274" spans="2:3" x14ac:dyDescent="0.25">
      <c r="B1274" s="172">
        <v>1.31175</v>
      </c>
      <c r="C1274" s="70">
        <v>245.14946944828941</v>
      </c>
    </row>
    <row r="1275" spans="2:3" x14ac:dyDescent="0.25">
      <c r="B1275" s="172">
        <v>1.3198700000000001</v>
      </c>
      <c r="C1275" s="70">
        <v>246.43816622229241</v>
      </c>
    </row>
    <row r="1276" spans="2:3" x14ac:dyDescent="0.25">
      <c r="B1276" s="172">
        <v>1.3155699999999999</v>
      </c>
      <c r="C1276" s="70">
        <v>245.75610733604378</v>
      </c>
    </row>
    <row r="1277" spans="2:3" x14ac:dyDescent="0.25">
      <c r="B1277" s="172">
        <v>1.3155300000000001</v>
      </c>
      <c r="C1277" s="70">
        <v>245.74975860489241</v>
      </c>
    </row>
    <row r="1278" spans="2:3" x14ac:dyDescent="0.25">
      <c r="B1278" s="172">
        <v>1.3120799999999999</v>
      </c>
      <c r="C1278" s="70">
        <v>245.20190203692346</v>
      </c>
    </row>
    <row r="1279" spans="2:3" x14ac:dyDescent="0.25">
      <c r="B1279" s="172">
        <v>1.3085500000000001</v>
      </c>
      <c r="C1279" s="70">
        <v>244.64076931884728</v>
      </c>
    </row>
    <row r="1280" spans="2:3" x14ac:dyDescent="0.25">
      <c r="B1280" s="172">
        <v>1.32064</v>
      </c>
      <c r="C1280" s="70">
        <v>246.56021272717547</v>
      </c>
    </row>
    <row r="1281" spans="2:3" x14ac:dyDescent="0.25">
      <c r="B1281" s="172">
        <v>1.3134300000000001</v>
      </c>
      <c r="C1281" s="70">
        <v>245.41634635079177</v>
      </c>
    </row>
    <row r="1282" spans="2:3" x14ac:dyDescent="0.25">
      <c r="B1282" s="172">
        <v>1.3122799999999999</v>
      </c>
      <c r="C1282" s="70">
        <v>245.23367690152</v>
      </c>
    </row>
    <row r="1283" spans="2:3" x14ac:dyDescent="0.25">
      <c r="B1283" s="172">
        <v>1.32613</v>
      </c>
      <c r="C1283" s="70">
        <v>247.42960445174973</v>
      </c>
    </row>
    <row r="1284" spans="2:3" x14ac:dyDescent="0.25">
      <c r="B1284" s="172">
        <v>1.32358</v>
      </c>
      <c r="C1284" s="70">
        <v>247.02595926544481</v>
      </c>
    </row>
    <row r="1285" spans="2:3" x14ac:dyDescent="0.25">
      <c r="B1285" s="172">
        <v>1.3282499999999999</v>
      </c>
      <c r="C1285" s="70">
        <v>247.76495967743432</v>
      </c>
    </row>
    <row r="1286" spans="2:3" x14ac:dyDescent="0.25">
      <c r="B1286" s="172">
        <v>1.3288</v>
      </c>
      <c r="C1286" s="70">
        <v>247.85192904938469</v>
      </c>
    </row>
    <row r="1287" spans="2:3" x14ac:dyDescent="0.25">
      <c r="B1287" s="172">
        <v>1.3244100000000001</v>
      </c>
      <c r="C1287" s="70">
        <v>247.15737423602238</v>
      </c>
    </row>
    <row r="1288" spans="2:3" x14ac:dyDescent="0.25">
      <c r="B1288" s="172">
        <v>1.3387500000000001</v>
      </c>
      <c r="C1288" s="70">
        <v>249.42294335321901</v>
      </c>
    </row>
    <row r="1289" spans="2:3" x14ac:dyDescent="0.25">
      <c r="B1289" s="172">
        <v>1.32412</v>
      </c>
      <c r="C1289" s="70">
        <v>247.11146172259993</v>
      </c>
    </row>
    <row r="1290" spans="2:3" x14ac:dyDescent="0.25">
      <c r="B1290" s="172">
        <v>1.33521</v>
      </c>
      <c r="C1290" s="70">
        <v>248.86451575660664</v>
      </c>
    </row>
    <row r="1291" spans="2:3" x14ac:dyDescent="0.25">
      <c r="B1291" s="172">
        <v>1.3261099999999999</v>
      </c>
      <c r="C1291" s="70">
        <v>247.42643975504507</v>
      </c>
    </row>
    <row r="1292" spans="2:3" x14ac:dyDescent="0.25">
      <c r="B1292" s="172">
        <v>1.3310299999999999</v>
      </c>
      <c r="C1292" s="70">
        <v>248.20441074754496</v>
      </c>
    </row>
    <row r="1293" spans="2:3" x14ac:dyDescent="0.25">
      <c r="B1293" s="172">
        <v>1.3263199999999999</v>
      </c>
      <c r="C1293" s="70">
        <v>247.45966816680732</v>
      </c>
    </row>
    <row r="1294" spans="2:3" x14ac:dyDescent="0.25">
      <c r="B1294" s="172">
        <v>1.3337000000000001</v>
      </c>
      <c r="C1294" s="70">
        <v>248.62614686145105</v>
      </c>
    </row>
    <row r="1295" spans="2:3" x14ac:dyDescent="0.25">
      <c r="B1295" s="172">
        <v>1.3467100000000001</v>
      </c>
      <c r="C1295" s="70">
        <v>250.67659861391704</v>
      </c>
    </row>
    <row r="1296" spans="2:3" x14ac:dyDescent="0.25">
      <c r="B1296" s="172">
        <v>1.3335300000000001</v>
      </c>
      <c r="C1296" s="70">
        <v>248.59930425647286</v>
      </c>
    </row>
    <row r="1297" spans="2:3" x14ac:dyDescent="0.25">
      <c r="B1297" s="172">
        <v>1.33246</v>
      </c>
      <c r="C1297" s="70">
        <v>248.43032408964265</v>
      </c>
    </row>
    <row r="1298" spans="2:3" x14ac:dyDescent="0.25">
      <c r="B1298" s="172">
        <v>1.3408599999999999</v>
      </c>
      <c r="C1298" s="70">
        <v>249.7555275999664</v>
      </c>
    </row>
    <row r="1299" spans="2:3" x14ac:dyDescent="0.25">
      <c r="B1299" s="172">
        <v>1.34413</v>
      </c>
      <c r="C1299" s="70">
        <v>250.27056730869975</v>
      </c>
    </row>
    <row r="1300" spans="2:3" x14ac:dyDescent="0.25">
      <c r="B1300" s="172">
        <v>1.32959</v>
      </c>
      <c r="C1300" s="70">
        <v>247.97682483787526</v>
      </c>
    </row>
    <row r="1301" spans="2:3" x14ac:dyDescent="0.25">
      <c r="B1301" s="172">
        <v>1.3350299999999999</v>
      </c>
      <c r="C1301" s="70">
        <v>248.8361062573012</v>
      </c>
    </row>
    <row r="1302" spans="2:3" x14ac:dyDescent="0.25">
      <c r="B1302" s="172">
        <v>1.3476999999999999</v>
      </c>
      <c r="C1302" s="70">
        <v>250.83232433653637</v>
      </c>
    </row>
    <row r="1303" spans="2:3" x14ac:dyDescent="0.25">
      <c r="B1303" s="172">
        <v>1.3361700000000001</v>
      </c>
      <c r="C1303" s="70">
        <v>249.01600873246736</v>
      </c>
    </row>
    <row r="1304" spans="2:3" x14ac:dyDescent="0.25">
      <c r="B1304" s="172">
        <v>1.3389800000000001</v>
      </c>
      <c r="C1304" s="70">
        <v>249.45920615832617</v>
      </c>
    </row>
    <row r="1305" spans="2:3" x14ac:dyDescent="0.25">
      <c r="B1305" s="172">
        <v>1.3385899999999999</v>
      </c>
      <c r="C1305" s="70">
        <v>249.39771567436293</v>
      </c>
    </row>
    <row r="1306" spans="2:3" x14ac:dyDescent="0.25">
      <c r="B1306" s="172">
        <v>1.3453299999999999</v>
      </c>
      <c r="C1306" s="70">
        <v>250.45945520950477</v>
      </c>
    </row>
    <row r="1307" spans="2:3" x14ac:dyDescent="0.25">
      <c r="B1307" s="172">
        <v>1.3414699999999999</v>
      </c>
      <c r="C1307" s="70">
        <v>249.8516409786406</v>
      </c>
    </row>
    <row r="1308" spans="2:3" x14ac:dyDescent="0.25">
      <c r="B1308" s="172">
        <v>1.35507</v>
      </c>
      <c r="C1308" s="70">
        <v>251.99028380555552</v>
      </c>
    </row>
    <row r="1309" spans="2:3" x14ac:dyDescent="0.25">
      <c r="B1309" s="172">
        <v>1.3450200000000001</v>
      </c>
      <c r="C1309" s="70">
        <v>250.41066519502252</v>
      </c>
    </row>
    <row r="1310" spans="2:3" x14ac:dyDescent="0.25">
      <c r="B1310" s="172">
        <v>1.35249</v>
      </c>
      <c r="C1310" s="70">
        <v>251.58518552878408</v>
      </c>
    </row>
    <row r="1311" spans="2:3" x14ac:dyDescent="0.25">
      <c r="B1311" s="172">
        <v>1.35175</v>
      </c>
      <c r="C1311" s="70">
        <v>251.46894180098698</v>
      </c>
    </row>
    <row r="1312" spans="2:3" x14ac:dyDescent="0.25">
      <c r="B1312" s="172">
        <v>1.34921</v>
      </c>
      <c r="C1312" s="70">
        <v>251.06976344349619</v>
      </c>
    </row>
    <row r="1313" spans="2:3" x14ac:dyDescent="0.25">
      <c r="B1313" s="172">
        <v>1.3595200000000001</v>
      </c>
      <c r="C1313" s="70">
        <v>252.68833185749315</v>
      </c>
    </row>
    <row r="1314" spans="2:3" x14ac:dyDescent="0.25">
      <c r="B1314" s="172">
        <v>1.35368</v>
      </c>
      <c r="C1314" s="70">
        <v>251.77206864972123</v>
      </c>
    </row>
    <row r="1315" spans="2:3" x14ac:dyDescent="0.25">
      <c r="B1315" s="172">
        <v>1.35138</v>
      </c>
      <c r="C1315" s="70">
        <v>251.41081109608311</v>
      </c>
    </row>
    <row r="1316" spans="2:3" x14ac:dyDescent="0.25">
      <c r="B1316" s="172">
        <v>1.3565400000000001</v>
      </c>
      <c r="C1316" s="70">
        <v>252.22096822299747</v>
      </c>
    </row>
    <row r="1317" spans="2:3" x14ac:dyDescent="0.25">
      <c r="B1317" s="172">
        <v>1.3542000000000001</v>
      </c>
      <c r="C1317" s="70">
        <v>251.85371278479894</v>
      </c>
    </row>
    <row r="1318" spans="2:3" x14ac:dyDescent="0.25">
      <c r="B1318" s="172">
        <v>1.35066</v>
      </c>
      <c r="C1318" s="70">
        <v>251.29767497068718</v>
      </c>
    </row>
    <row r="1319" spans="2:3" x14ac:dyDescent="0.25">
      <c r="B1319" s="172">
        <v>1.3554200000000001</v>
      </c>
      <c r="C1319" s="70">
        <v>252.04521703722298</v>
      </c>
    </row>
    <row r="1320" spans="2:3" x14ac:dyDescent="0.25">
      <c r="B1320" s="172">
        <v>1.37843</v>
      </c>
      <c r="C1320" s="70">
        <v>255.64539019058515</v>
      </c>
    </row>
    <row r="1321" spans="2:3" x14ac:dyDescent="0.25">
      <c r="B1321" s="172">
        <v>1.3606499999999999</v>
      </c>
      <c r="C1321" s="70">
        <v>252.86545516028261</v>
      </c>
    </row>
    <row r="1322" spans="2:3" x14ac:dyDescent="0.25">
      <c r="B1322" s="172">
        <v>1.3746700000000001</v>
      </c>
      <c r="C1322" s="70">
        <v>255.0585944465974</v>
      </c>
    </row>
    <row r="1323" spans="2:3" x14ac:dyDescent="0.25">
      <c r="B1323" s="172">
        <v>1.3698300000000001</v>
      </c>
      <c r="C1323" s="70">
        <v>254.30239877328887</v>
      </c>
    </row>
    <row r="1324" spans="2:3" x14ac:dyDescent="0.25">
      <c r="B1324" s="172">
        <v>1.3543099999999999</v>
      </c>
      <c r="C1324" s="70">
        <v>251.87098217464225</v>
      </c>
    </row>
    <row r="1325" spans="2:3" x14ac:dyDescent="0.25">
      <c r="B1325" s="172">
        <v>1.3533900000000001</v>
      </c>
      <c r="C1325" s="70">
        <v>251.72653130714897</v>
      </c>
    </row>
    <row r="1326" spans="2:3" x14ac:dyDescent="0.25">
      <c r="B1326" s="172">
        <v>1.3751599999999999</v>
      </c>
      <c r="C1326" s="70">
        <v>255.1350978364965</v>
      </c>
    </row>
    <row r="1327" spans="2:3" x14ac:dyDescent="0.25">
      <c r="B1327" s="172">
        <v>1.37605</v>
      </c>
      <c r="C1327" s="70">
        <v>255.27402788516821</v>
      </c>
    </row>
    <row r="1328" spans="2:3" x14ac:dyDescent="0.25">
      <c r="B1328" s="172">
        <v>1.3755599999999999</v>
      </c>
      <c r="C1328" s="70">
        <v>255.19754230862424</v>
      </c>
    </row>
    <row r="1329" spans="2:3" x14ac:dyDescent="0.25">
      <c r="B1329" s="172">
        <v>1.3565199999999999</v>
      </c>
      <c r="C1329" s="70">
        <v>252.2178302782429</v>
      </c>
    </row>
    <row r="1330" spans="2:3" x14ac:dyDescent="0.25">
      <c r="B1330" s="172">
        <v>1.3808</v>
      </c>
      <c r="C1330" s="70">
        <v>256.01496391476428</v>
      </c>
    </row>
    <row r="1331" spans="2:3" x14ac:dyDescent="0.25">
      <c r="B1331" s="172">
        <v>1.37175</v>
      </c>
      <c r="C1331" s="70">
        <v>254.60249261121734</v>
      </c>
    </row>
    <row r="1332" spans="2:3" x14ac:dyDescent="0.25">
      <c r="B1332" s="172">
        <v>1.3691800000000001</v>
      </c>
      <c r="C1332" s="70">
        <v>254.20076997687573</v>
      </c>
    </row>
    <row r="1333" spans="2:3" x14ac:dyDescent="0.25">
      <c r="B1333" s="172">
        <v>1.38243</v>
      </c>
      <c r="C1333" s="70">
        <v>256.26901180430133</v>
      </c>
    </row>
    <row r="1334" spans="2:3" x14ac:dyDescent="0.25">
      <c r="B1334" s="172">
        <v>1.3956900000000001</v>
      </c>
      <c r="C1334" s="70">
        <v>258.33175761866255</v>
      </c>
    </row>
    <row r="1335" spans="2:3" x14ac:dyDescent="0.25">
      <c r="B1335" s="172">
        <v>1.3780600000000001</v>
      </c>
      <c r="C1335" s="70">
        <v>255.58767250623936</v>
      </c>
    </row>
    <row r="1336" spans="2:3" x14ac:dyDescent="0.25">
      <c r="B1336" s="172">
        <v>1.38293</v>
      </c>
      <c r="C1336" s="70">
        <v>256.34691920256671</v>
      </c>
    </row>
    <row r="1337" spans="2:3" x14ac:dyDescent="0.25">
      <c r="B1337" s="172">
        <v>1.3797299999999999</v>
      </c>
      <c r="C1337" s="70">
        <v>255.84813807264487</v>
      </c>
    </row>
    <row r="1338" spans="2:3" x14ac:dyDescent="0.25">
      <c r="B1338" s="172">
        <v>1.3944300000000001</v>
      </c>
      <c r="C1338" s="70">
        <v>258.13604730381661</v>
      </c>
    </row>
    <row r="1339" spans="2:3" x14ac:dyDescent="0.25">
      <c r="B1339" s="172">
        <v>1.39036</v>
      </c>
      <c r="C1339" s="70">
        <v>257.50344840335885</v>
      </c>
    </row>
    <row r="1340" spans="2:3" x14ac:dyDescent="0.25">
      <c r="B1340" s="172">
        <v>1.3794599999999999</v>
      </c>
      <c r="C1340" s="70">
        <v>255.80603452475927</v>
      </c>
    </row>
    <row r="1341" spans="2:3" x14ac:dyDescent="0.25">
      <c r="B1341" s="172">
        <v>1.39455</v>
      </c>
      <c r="C1341" s="70">
        <v>258.15468904248695</v>
      </c>
    </row>
    <row r="1342" spans="2:3" x14ac:dyDescent="0.25">
      <c r="B1342" s="172">
        <v>1.3753899999999999</v>
      </c>
      <c r="C1342" s="70">
        <v>255.17100420650905</v>
      </c>
    </row>
    <row r="1343" spans="2:3" x14ac:dyDescent="0.25">
      <c r="B1343" s="172">
        <v>1.3949800000000001</v>
      </c>
      <c r="C1343" s="70">
        <v>258.22148400275051</v>
      </c>
    </row>
    <row r="1344" spans="2:3" x14ac:dyDescent="0.25">
      <c r="B1344" s="172">
        <v>1.40242</v>
      </c>
      <c r="C1344" s="70">
        <v>259.37606043878503</v>
      </c>
    </row>
    <row r="1345" spans="2:3" x14ac:dyDescent="0.25">
      <c r="B1345" s="172">
        <v>1.4081999999999999</v>
      </c>
      <c r="C1345" s="70">
        <v>260.27157079986193</v>
      </c>
    </row>
    <row r="1346" spans="2:3" x14ac:dyDescent="0.25">
      <c r="B1346" s="172">
        <v>1.39713</v>
      </c>
      <c r="C1346" s="70">
        <v>258.55535109015716</v>
      </c>
    </row>
    <row r="1347" spans="2:3" x14ac:dyDescent="0.25">
      <c r="B1347" s="172">
        <v>1.3956299999999999</v>
      </c>
      <c r="C1347" s="70">
        <v>258.32243947910047</v>
      </c>
    </row>
    <row r="1348" spans="2:3" x14ac:dyDescent="0.25">
      <c r="B1348" s="172">
        <v>1.4115200000000001</v>
      </c>
      <c r="C1348" s="70">
        <v>260.78537881027341</v>
      </c>
    </row>
    <row r="1349" spans="2:3" x14ac:dyDescent="0.25">
      <c r="B1349" s="172">
        <v>1.3942099999999999</v>
      </c>
      <c r="C1349" s="70">
        <v>258.10186932601499</v>
      </c>
    </row>
    <row r="1350" spans="2:3" x14ac:dyDescent="0.25">
      <c r="B1350" s="172">
        <v>1.3967700000000001</v>
      </c>
      <c r="C1350" s="70">
        <v>258.49946025277166</v>
      </c>
    </row>
    <row r="1351" spans="2:3" x14ac:dyDescent="0.25">
      <c r="B1351" s="172">
        <v>1.41089</v>
      </c>
      <c r="C1351" s="70">
        <v>260.68791071760893</v>
      </c>
    </row>
    <row r="1352" spans="2:3" x14ac:dyDescent="0.25">
      <c r="B1352" s="172">
        <v>1.3994</v>
      </c>
      <c r="C1352" s="70">
        <v>258.90765861637323</v>
      </c>
    </row>
    <row r="1353" spans="2:3" x14ac:dyDescent="0.25">
      <c r="B1353" s="172">
        <v>1.3801699999999999</v>
      </c>
      <c r="C1353" s="70">
        <v>255.9167449489621</v>
      </c>
    </row>
    <row r="1354" spans="2:3" x14ac:dyDescent="0.25">
      <c r="B1354" s="172">
        <v>1.3987099999999999</v>
      </c>
      <c r="C1354" s="70">
        <v>258.80059055488181</v>
      </c>
    </row>
    <row r="1355" spans="2:3" x14ac:dyDescent="0.25">
      <c r="B1355" s="172">
        <v>1.41713</v>
      </c>
      <c r="C1355" s="70">
        <v>261.65266132697712</v>
      </c>
    </row>
    <row r="1356" spans="2:3" x14ac:dyDescent="0.25">
      <c r="B1356" s="172">
        <v>1.3964799999999999</v>
      </c>
      <c r="C1356" s="70">
        <v>258.45443342977944</v>
      </c>
    </row>
    <row r="1357" spans="2:3" x14ac:dyDescent="0.25">
      <c r="B1357" s="172">
        <v>1.4057900000000001</v>
      </c>
      <c r="C1357" s="70">
        <v>259.89833681522828</v>
      </c>
    </row>
    <row r="1358" spans="2:3" x14ac:dyDescent="0.25">
      <c r="B1358" s="172">
        <v>1.40537</v>
      </c>
      <c r="C1358" s="70">
        <v>259.83326947710128</v>
      </c>
    </row>
    <row r="1359" spans="2:3" x14ac:dyDescent="0.25">
      <c r="B1359" s="172">
        <v>1.41866</v>
      </c>
      <c r="C1359" s="70">
        <v>261.88899232382499</v>
      </c>
    </row>
    <row r="1360" spans="2:3" x14ac:dyDescent="0.25">
      <c r="B1360" s="172">
        <v>1.41422</v>
      </c>
      <c r="C1360" s="70">
        <v>261.20293240467174</v>
      </c>
    </row>
    <row r="1361" spans="2:3" x14ac:dyDescent="0.25">
      <c r="B1361" s="172">
        <v>1.4174500000000001</v>
      </c>
      <c r="C1361" s="70">
        <v>261.70209710137539</v>
      </c>
    </row>
    <row r="1362" spans="2:3" x14ac:dyDescent="0.25">
      <c r="B1362" s="172">
        <v>1.4178500000000001</v>
      </c>
      <c r="C1362" s="70">
        <v>261.76388655714067</v>
      </c>
    </row>
    <row r="1363" spans="2:3" x14ac:dyDescent="0.25">
      <c r="B1363" s="172">
        <v>1.42235</v>
      </c>
      <c r="C1363" s="70">
        <v>262.4586171054504</v>
      </c>
    </row>
    <row r="1364" spans="2:3" x14ac:dyDescent="0.25">
      <c r="B1364" s="172">
        <v>1.4256899999999999</v>
      </c>
      <c r="C1364" s="70">
        <v>262.97378943010273</v>
      </c>
    </row>
    <row r="1365" spans="2:3" x14ac:dyDescent="0.25">
      <c r="B1365" s="172">
        <v>1.4159299999999999</v>
      </c>
      <c r="C1365" s="70">
        <v>261.46724378302406</v>
      </c>
    </row>
    <row r="1366" spans="2:3" x14ac:dyDescent="0.25">
      <c r="B1366" s="172">
        <v>1.4242699999999999</v>
      </c>
      <c r="C1366" s="70">
        <v>262.75481291170001</v>
      </c>
    </row>
    <row r="1367" spans="2:3" x14ac:dyDescent="0.25">
      <c r="B1367" s="172">
        <v>1.4192800000000001</v>
      </c>
      <c r="C1367" s="70">
        <v>261.98473614701112</v>
      </c>
    </row>
    <row r="1368" spans="2:3" x14ac:dyDescent="0.25">
      <c r="B1368" s="172">
        <v>1.4183300000000001</v>
      </c>
      <c r="C1368" s="70">
        <v>261.8380261951736</v>
      </c>
    </row>
    <row r="1369" spans="2:3" x14ac:dyDescent="0.25">
      <c r="B1369" s="172">
        <v>1.4202600000000001</v>
      </c>
      <c r="C1369" s="70">
        <v>262.13604466981536</v>
      </c>
    </row>
    <row r="1370" spans="2:3" x14ac:dyDescent="0.25">
      <c r="B1370" s="172">
        <v>1.42456</v>
      </c>
      <c r="C1370" s="70">
        <v>262.79953932563399</v>
      </c>
    </row>
    <row r="1371" spans="2:3" x14ac:dyDescent="0.25">
      <c r="B1371" s="172">
        <v>1.4219900000000001</v>
      </c>
      <c r="C1371" s="70">
        <v>262.40306563291387</v>
      </c>
    </row>
    <row r="1372" spans="2:3" x14ac:dyDescent="0.25">
      <c r="B1372" s="172">
        <v>1.4286700000000001</v>
      </c>
      <c r="C1372" s="70">
        <v>263.4330983141511</v>
      </c>
    </row>
    <row r="1373" spans="2:3" x14ac:dyDescent="0.25">
      <c r="B1373" s="172">
        <v>1.42642</v>
      </c>
      <c r="C1373" s="70">
        <v>263.08633386510911</v>
      </c>
    </row>
    <row r="1374" spans="2:3" x14ac:dyDescent="0.25">
      <c r="B1374" s="172">
        <v>1.4349799999999999</v>
      </c>
      <c r="C1374" s="70">
        <v>264.40462981490504</v>
      </c>
    </row>
    <row r="1375" spans="2:3" x14ac:dyDescent="0.25">
      <c r="B1375" s="172">
        <v>1.4258</v>
      </c>
      <c r="C1375" s="70">
        <v>262.99074939540412</v>
      </c>
    </row>
    <row r="1376" spans="2:3" x14ac:dyDescent="0.25">
      <c r="B1376" s="172">
        <v>1.4250799999999999</v>
      </c>
      <c r="C1376" s="70">
        <v>262.87973087943755</v>
      </c>
    </row>
    <row r="1377" spans="2:3" x14ac:dyDescent="0.25">
      <c r="B1377" s="172">
        <v>1.4355599999999999</v>
      </c>
      <c r="C1377" s="70">
        <v>264.49386102539864</v>
      </c>
    </row>
    <row r="1378" spans="2:3" x14ac:dyDescent="0.25">
      <c r="B1378" s="172">
        <v>1.43275</v>
      </c>
      <c r="C1378" s="70">
        <v>264.06144249011396</v>
      </c>
    </row>
    <row r="1379" spans="2:3" x14ac:dyDescent="0.25">
      <c r="B1379" s="172">
        <v>1.42496</v>
      </c>
      <c r="C1379" s="70">
        <v>262.86122599414193</v>
      </c>
    </row>
    <row r="1380" spans="2:3" x14ac:dyDescent="0.25">
      <c r="B1380" s="172">
        <v>1.4474899999999999</v>
      </c>
      <c r="C1380" s="70">
        <v>266.32670657739834</v>
      </c>
    </row>
    <row r="1381" spans="2:3" x14ac:dyDescent="0.25">
      <c r="B1381" s="172">
        <v>1.4365000000000001</v>
      </c>
      <c r="C1381" s="70">
        <v>264.63845243801796</v>
      </c>
    </row>
    <row r="1382" spans="2:3" x14ac:dyDescent="0.25">
      <c r="B1382" s="172">
        <v>1.44042</v>
      </c>
      <c r="C1382" s="70">
        <v>265.24110214493516</v>
      </c>
    </row>
    <row r="1383" spans="2:3" x14ac:dyDescent="0.25">
      <c r="B1383" s="172">
        <v>1.43387</v>
      </c>
      <c r="C1383" s="70">
        <v>264.23382723612804</v>
      </c>
    </row>
    <row r="1384" spans="2:3" x14ac:dyDescent="0.25">
      <c r="B1384" s="172">
        <v>1.4356</v>
      </c>
      <c r="C1384" s="70">
        <v>264.50001447307079</v>
      </c>
    </row>
    <row r="1385" spans="2:3" x14ac:dyDescent="0.25">
      <c r="B1385" s="172">
        <v>1.4334100000000001</v>
      </c>
      <c r="C1385" s="70">
        <v>264.16303164329526</v>
      </c>
    </row>
    <row r="1386" spans="2:3" x14ac:dyDescent="0.25">
      <c r="B1386" s="172">
        <v>1.43825</v>
      </c>
      <c r="C1386" s="70">
        <v>264.90755752661192</v>
      </c>
    </row>
    <row r="1387" spans="2:3" x14ac:dyDescent="0.25">
      <c r="B1387" s="172">
        <v>1.4418299999999999</v>
      </c>
      <c r="C1387" s="70">
        <v>265.45774333966131</v>
      </c>
    </row>
    <row r="1388" spans="2:3" x14ac:dyDescent="0.25">
      <c r="B1388" s="172">
        <v>1.43919</v>
      </c>
      <c r="C1388" s="70">
        <v>265.05206203681433</v>
      </c>
    </row>
    <row r="1389" spans="2:3" x14ac:dyDescent="0.25">
      <c r="B1389" s="172">
        <v>1.43374</v>
      </c>
      <c r="C1389" s="70">
        <v>264.21382053198914</v>
      </c>
    </row>
    <row r="1390" spans="2:3" x14ac:dyDescent="0.25">
      <c r="B1390" s="172">
        <v>1.4320999999999999</v>
      </c>
      <c r="C1390" s="70">
        <v>263.96137771605567</v>
      </c>
    </row>
    <row r="1391" spans="2:3" x14ac:dyDescent="0.25">
      <c r="B1391" s="172">
        <v>1.4468300000000001</v>
      </c>
      <c r="C1391" s="70">
        <v>266.22543393176437</v>
      </c>
    </row>
    <row r="1392" spans="2:3" x14ac:dyDescent="0.25">
      <c r="B1392" s="172">
        <v>1.4452</v>
      </c>
      <c r="C1392" s="70">
        <v>265.97525895882467</v>
      </c>
    </row>
    <row r="1393" spans="2:3" x14ac:dyDescent="0.25">
      <c r="B1393" s="172">
        <v>1.4496100000000001</v>
      </c>
      <c r="C1393" s="70">
        <v>266.65190883148057</v>
      </c>
    </row>
    <row r="1394" spans="2:3" x14ac:dyDescent="0.25">
      <c r="B1394" s="172">
        <v>1.4429000000000001</v>
      </c>
      <c r="C1394" s="70">
        <v>265.62209985904775</v>
      </c>
    </row>
    <row r="1395" spans="2:3" x14ac:dyDescent="0.25">
      <c r="B1395" s="172">
        <v>1.45164</v>
      </c>
      <c r="C1395" s="70">
        <v>266.96316635796865</v>
      </c>
    </row>
    <row r="1396" spans="2:3" x14ac:dyDescent="0.25">
      <c r="B1396" s="172">
        <v>1.4482600000000001</v>
      </c>
      <c r="C1396" s="70">
        <v>266.44483970482935</v>
      </c>
    </row>
    <row r="1397" spans="2:3" x14ac:dyDescent="0.25">
      <c r="B1397" s="172">
        <v>1.4528000000000001</v>
      </c>
      <c r="C1397" s="70">
        <v>267.14096713308771</v>
      </c>
    </row>
    <row r="1398" spans="2:3" x14ac:dyDescent="0.25">
      <c r="B1398" s="172">
        <v>1.4454</v>
      </c>
      <c r="C1398" s="70">
        <v>266.00596005364099</v>
      </c>
    </row>
    <row r="1399" spans="2:3" x14ac:dyDescent="0.25">
      <c r="B1399" s="172">
        <v>1.44808</v>
      </c>
      <c r="C1399" s="70">
        <v>266.41722593032551</v>
      </c>
    </row>
    <row r="1400" spans="2:3" x14ac:dyDescent="0.25">
      <c r="B1400" s="172">
        <v>1.4553</v>
      </c>
      <c r="C1400" s="70">
        <v>267.5240094365505</v>
      </c>
    </row>
    <row r="1401" spans="2:3" x14ac:dyDescent="0.25">
      <c r="B1401" s="172">
        <v>1.4508700000000001</v>
      </c>
      <c r="C1401" s="70">
        <v>266.84511910049252</v>
      </c>
    </row>
    <row r="1402" spans="2:3" x14ac:dyDescent="0.25">
      <c r="B1402" s="172">
        <v>1.4570799999999999</v>
      </c>
      <c r="C1402" s="70">
        <v>267.79661227215462</v>
      </c>
    </row>
    <row r="1403" spans="2:3" x14ac:dyDescent="0.25">
      <c r="B1403" s="172">
        <v>1.4522200000000001</v>
      </c>
      <c r="C1403" s="70">
        <v>267.0520722441247</v>
      </c>
    </row>
    <row r="1404" spans="2:3" x14ac:dyDescent="0.25">
      <c r="B1404" s="172">
        <v>1.44434</v>
      </c>
      <c r="C1404" s="70">
        <v>265.84322897530268</v>
      </c>
    </row>
    <row r="1405" spans="2:3" x14ac:dyDescent="0.25">
      <c r="B1405" s="172">
        <v>1.4565900000000001</v>
      </c>
      <c r="C1405" s="70">
        <v>267.72158010151873</v>
      </c>
    </row>
    <row r="1406" spans="2:3" x14ac:dyDescent="0.25">
      <c r="B1406" s="172">
        <v>1.46475</v>
      </c>
      <c r="C1406" s="70">
        <v>268.97009856760337</v>
      </c>
    </row>
    <row r="1407" spans="2:3" x14ac:dyDescent="0.25">
      <c r="B1407" s="172">
        <v>1.4497100000000001</v>
      </c>
      <c r="C1407" s="70">
        <v>266.66724489017258</v>
      </c>
    </row>
    <row r="1408" spans="2:3" x14ac:dyDescent="0.25">
      <c r="B1408" s="172">
        <v>1.45851</v>
      </c>
      <c r="C1408" s="70">
        <v>268.01553964736519</v>
      </c>
    </row>
    <row r="1409" spans="2:3" x14ac:dyDescent="0.25">
      <c r="B1409" s="172">
        <v>1.4596199999999999</v>
      </c>
      <c r="C1409" s="70">
        <v>268.18543119991239</v>
      </c>
    </row>
    <row r="1410" spans="2:3" x14ac:dyDescent="0.25">
      <c r="B1410" s="172">
        <v>1.4656899999999999</v>
      </c>
      <c r="C1410" s="70">
        <v>269.11378817946036</v>
      </c>
    </row>
    <row r="1411" spans="2:3" x14ac:dyDescent="0.25">
      <c r="B1411" s="172">
        <v>1.4662999999999999</v>
      </c>
      <c r="C1411" s="70">
        <v>269.20701884225286</v>
      </c>
    </row>
    <row r="1412" spans="2:3" x14ac:dyDescent="0.25">
      <c r="B1412" s="172">
        <v>1.4560200000000001</v>
      </c>
      <c r="C1412" s="70">
        <v>267.63428805540696</v>
      </c>
    </row>
    <row r="1413" spans="2:3" x14ac:dyDescent="0.25">
      <c r="B1413" s="172">
        <v>1.4536899999999999</v>
      </c>
      <c r="C1413" s="70">
        <v>267.27735347402188</v>
      </c>
    </row>
    <row r="1414" spans="2:3" x14ac:dyDescent="0.25">
      <c r="B1414" s="172">
        <v>1.46773</v>
      </c>
      <c r="C1414" s="70">
        <v>269.42553071185876</v>
      </c>
    </row>
    <row r="1415" spans="2:3" x14ac:dyDescent="0.25">
      <c r="B1415" s="172">
        <v>1.45912</v>
      </c>
      <c r="C1415" s="70">
        <v>268.1089083384021</v>
      </c>
    </row>
    <row r="1416" spans="2:3" x14ac:dyDescent="0.25">
      <c r="B1416" s="172">
        <v>1.45953</v>
      </c>
      <c r="C1416" s="70">
        <v>268.17165767268267</v>
      </c>
    </row>
    <row r="1417" spans="2:3" x14ac:dyDescent="0.25">
      <c r="B1417" s="172">
        <v>1.4754499999999999</v>
      </c>
      <c r="C1417" s="70">
        <v>270.60410681612808</v>
      </c>
    </row>
    <row r="1418" spans="2:3" x14ac:dyDescent="0.25">
      <c r="B1418" s="172">
        <v>1.47</v>
      </c>
      <c r="C1418" s="70">
        <v>269.77226960853073</v>
      </c>
    </row>
    <row r="1419" spans="2:3" x14ac:dyDescent="0.25">
      <c r="B1419" s="172">
        <v>1.4739500000000001</v>
      </c>
      <c r="C1419" s="70">
        <v>270.37525042831356</v>
      </c>
    </row>
    <row r="1420" spans="2:3" x14ac:dyDescent="0.25">
      <c r="B1420" s="172">
        <v>1.47197</v>
      </c>
      <c r="C1420" s="70">
        <v>270.07305602694441</v>
      </c>
    </row>
    <row r="1421" spans="2:3" x14ac:dyDescent="0.25">
      <c r="B1421" s="172">
        <v>1.4653700000000001</v>
      </c>
      <c r="C1421" s="70">
        <v>269.06487566005819</v>
      </c>
    </row>
    <row r="1422" spans="2:3" x14ac:dyDescent="0.25">
      <c r="B1422" s="172">
        <v>1.47017</v>
      </c>
      <c r="C1422" s="70">
        <v>269.79823046980323</v>
      </c>
    </row>
    <row r="1423" spans="2:3" x14ac:dyDescent="0.25">
      <c r="B1423" s="172">
        <v>1.47062</v>
      </c>
      <c r="C1423" s="70">
        <v>269.86694612873083</v>
      </c>
    </row>
    <row r="1424" spans="2:3" x14ac:dyDescent="0.25">
      <c r="B1424" s="172">
        <v>1.4727399999999999</v>
      </c>
      <c r="C1424" s="70">
        <v>270.19059018020079</v>
      </c>
    </row>
    <row r="1425" spans="2:3" x14ac:dyDescent="0.25">
      <c r="B1425" s="172">
        <v>1.46417</v>
      </c>
      <c r="C1425" s="70">
        <v>268.881425254715</v>
      </c>
    </row>
    <row r="1426" spans="2:3" x14ac:dyDescent="0.25">
      <c r="B1426" s="172">
        <v>1.47282</v>
      </c>
      <c r="C1426" s="70">
        <v>270.2028004895929</v>
      </c>
    </row>
    <row r="1427" spans="2:3" x14ac:dyDescent="0.25">
      <c r="B1427" s="172">
        <v>1.47258</v>
      </c>
      <c r="C1427" s="70">
        <v>270.16616897954998</v>
      </c>
    </row>
    <row r="1428" spans="2:3" x14ac:dyDescent="0.25">
      <c r="B1428" s="172">
        <v>1.4684299999999999</v>
      </c>
      <c r="C1428" s="70">
        <v>269.5324715123275</v>
      </c>
    </row>
    <row r="1429" spans="2:3" x14ac:dyDescent="0.25">
      <c r="B1429" s="172">
        <v>1.4710300000000001</v>
      </c>
      <c r="C1429" s="70">
        <v>269.92954834236406</v>
      </c>
    </row>
    <row r="1430" spans="2:3" x14ac:dyDescent="0.25">
      <c r="B1430" s="172">
        <v>1.48109</v>
      </c>
      <c r="C1430" s="70">
        <v>271.46400647538769</v>
      </c>
    </row>
    <row r="1431" spans="2:3" x14ac:dyDescent="0.25">
      <c r="B1431" s="172">
        <v>1.47563</v>
      </c>
      <c r="C1431" s="70">
        <v>270.63156504160935</v>
      </c>
    </row>
    <row r="1432" spans="2:3" x14ac:dyDescent="0.25">
      <c r="B1432" s="172">
        <v>1.4839100000000001</v>
      </c>
      <c r="C1432" s="70">
        <v>271.8936053544698</v>
      </c>
    </row>
    <row r="1433" spans="2:3" x14ac:dyDescent="0.25">
      <c r="B1433" s="172">
        <v>1.4766699999999999</v>
      </c>
      <c r="C1433" s="70">
        <v>270.79019358169637</v>
      </c>
    </row>
    <row r="1434" spans="2:3" x14ac:dyDescent="0.25">
      <c r="B1434" s="172">
        <v>1.4816400000000001</v>
      </c>
      <c r="C1434" s="70">
        <v>271.54781170275601</v>
      </c>
    </row>
    <row r="1435" spans="2:3" x14ac:dyDescent="0.25">
      <c r="B1435" s="172">
        <v>1.48024</v>
      </c>
      <c r="C1435" s="70">
        <v>271.33447186000109</v>
      </c>
    </row>
    <row r="1436" spans="2:3" x14ac:dyDescent="0.25">
      <c r="B1436" s="172">
        <v>1.48902</v>
      </c>
      <c r="C1436" s="70">
        <v>272.67147778697637</v>
      </c>
    </row>
    <row r="1437" spans="2:3" x14ac:dyDescent="0.25">
      <c r="B1437" s="172">
        <v>1.47068</v>
      </c>
      <c r="C1437" s="70">
        <v>269.87610774889657</v>
      </c>
    </row>
    <row r="1438" spans="2:3" x14ac:dyDescent="0.25">
      <c r="B1438" s="172">
        <v>1.47733</v>
      </c>
      <c r="C1438" s="70">
        <v>270.89084494710909</v>
      </c>
    </row>
    <row r="1439" spans="2:3" x14ac:dyDescent="0.25">
      <c r="B1439" s="172">
        <v>1.4858100000000001</v>
      </c>
      <c r="C1439" s="70">
        <v>272.18292133926838</v>
      </c>
    </row>
    <row r="1440" spans="2:3" x14ac:dyDescent="0.25">
      <c r="B1440" s="172">
        <v>1.4872399999999999</v>
      </c>
      <c r="C1440" s="70">
        <v>272.40060120803668</v>
      </c>
    </row>
    <row r="1441" spans="2:3" x14ac:dyDescent="0.25">
      <c r="B1441" s="172">
        <v>1.4867999999999999</v>
      </c>
      <c r="C1441" s="70">
        <v>272.33362902566091</v>
      </c>
    </row>
    <row r="1442" spans="2:3" x14ac:dyDescent="0.25">
      <c r="B1442" s="172">
        <v>1.4846600000000001</v>
      </c>
      <c r="C1442" s="70">
        <v>272.00782148037905</v>
      </c>
    </row>
    <row r="1443" spans="2:3" x14ac:dyDescent="0.25">
      <c r="B1443" s="172">
        <v>1.48359</v>
      </c>
      <c r="C1443" s="70">
        <v>271.84486818395391</v>
      </c>
    </row>
    <row r="1444" spans="2:3" x14ac:dyDescent="0.25">
      <c r="B1444" s="172">
        <v>1.4810300000000001</v>
      </c>
      <c r="C1444" s="70">
        <v>271.45486355095551</v>
      </c>
    </row>
    <row r="1445" spans="2:3" x14ac:dyDescent="0.25">
      <c r="B1445" s="172">
        <v>1.4844999999999999</v>
      </c>
      <c r="C1445" s="70">
        <v>271.98345673838998</v>
      </c>
    </row>
    <row r="1446" spans="2:3" x14ac:dyDescent="0.25">
      <c r="B1446" s="172">
        <v>1.4827600000000001</v>
      </c>
      <c r="C1446" s="70">
        <v>271.71844229367571</v>
      </c>
    </row>
    <row r="1447" spans="2:3" x14ac:dyDescent="0.25">
      <c r="B1447" s="172">
        <v>1.48831</v>
      </c>
      <c r="C1447" s="70">
        <v>272.56344231956905</v>
      </c>
    </row>
    <row r="1448" spans="2:3" x14ac:dyDescent="0.25">
      <c r="B1448" s="172">
        <v>1.49211</v>
      </c>
      <c r="C1448" s="70">
        <v>273.14149441110925</v>
      </c>
    </row>
    <row r="1449" spans="2:3" x14ac:dyDescent="0.25">
      <c r="B1449" s="172">
        <v>1.4975499999999999</v>
      </c>
      <c r="C1449" s="70">
        <v>273.96832009122011</v>
      </c>
    </row>
    <row r="1450" spans="2:3" x14ac:dyDescent="0.25">
      <c r="B1450" s="172">
        <v>1.4990699999999999</v>
      </c>
      <c r="C1450" s="70">
        <v>274.1991995782692</v>
      </c>
    </row>
    <row r="1451" spans="2:3" x14ac:dyDescent="0.25">
      <c r="B1451" s="172">
        <v>1.49211</v>
      </c>
      <c r="C1451" s="70">
        <v>273.14149441110925</v>
      </c>
    </row>
    <row r="1452" spans="2:3" x14ac:dyDescent="0.25">
      <c r="B1452" s="172">
        <v>1.48746</v>
      </c>
      <c r="C1452" s="70">
        <v>272.43408522444827</v>
      </c>
    </row>
    <row r="1453" spans="2:3" x14ac:dyDescent="0.25">
      <c r="B1453" s="172">
        <v>1.49342</v>
      </c>
      <c r="C1453" s="70">
        <v>273.34067627803057</v>
      </c>
    </row>
    <row r="1454" spans="2:3" x14ac:dyDescent="0.25">
      <c r="B1454" s="172">
        <v>1.49231</v>
      </c>
      <c r="C1454" s="70">
        <v>273.17190695536732</v>
      </c>
    </row>
    <row r="1455" spans="2:3" x14ac:dyDescent="0.25">
      <c r="B1455" s="172">
        <v>1.4899100000000001</v>
      </c>
      <c r="C1455" s="70">
        <v>272.80688234481829</v>
      </c>
    </row>
    <row r="1456" spans="2:3" x14ac:dyDescent="0.25">
      <c r="B1456" s="172">
        <v>1.5021500000000001</v>
      </c>
      <c r="C1456" s="70">
        <v>274.66684259209916</v>
      </c>
    </row>
    <row r="1457" spans="2:3" x14ac:dyDescent="0.25">
      <c r="B1457" s="172">
        <v>1.4945200000000001</v>
      </c>
      <c r="C1457" s="70">
        <v>273.50789134050729</v>
      </c>
    </row>
    <row r="1458" spans="2:3" x14ac:dyDescent="0.25">
      <c r="B1458" s="172">
        <v>1.4997499999999999</v>
      </c>
      <c r="C1458" s="70">
        <v>274.30246745099407</v>
      </c>
    </row>
    <row r="1459" spans="2:3" x14ac:dyDescent="0.25">
      <c r="B1459" s="172">
        <v>1.5042199999999999</v>
      </c>
      <c r="C1459" s="70">
        <v>274.98099232380781</v>
      </c>
    </row>
    <row r="1460" spans="2:3" x14ac:dyDescent="0.25">
      <c r="B1460" s="172">
        <v>1.49647</v>
      </c>
      <c r="C1460" s="70">
        <v>273.80423581332644</v>
      </c>
    </row>
    <row r="1461" spans="2:3" x14ac:dyDescent="0.25">
      <c r="B1461" s="172">
        <v>1.5085299999999999</v>
      </c>
      <c r="C1461" s="70">
        <v>275.63472849288377</v>
      </c>
    </row>
    <row r="1462" spans="2:3" x14ac:dyDescent="0.25">
      <c r="B1462" s="172">
        <v>1.49505</v>
      </c>
      <c r="C1462" s="70">
        <v>273.58844662885588</v>
      </c>
    </row>
    <row r="1463" spans="2:3" x14ac:dyDescent="0.25">
      <c r="B1463" s="172">
        <v>1.49973</v>
      </c>
      <c r="C1463" s="70">
        <v>274.2994303393159</v>
      </c>
    </row>
    <row r="1464" spans="2:3" x14ac:dyDescent="0.25">
      <c r="B1464" s="172">
        <v>1.5025999999999999</v>
      </c>
      <c r="C1464" s="70">
        <v>274.73514572531212</v>
      </c>
    </row>
    <row r="1465" spans="2:3" x14ac:dyDescent="0.25">
      <c r="B1465" s="172">
        <v>1.5012099999999999</v>
      </c>
      <c r="C1465" s="70">
        <v>274.52414744607773</v>
      </c>
    </row>
    <row r="1466" spans="2:3" x14ac:dyDescent="0.25">
      <c r="B1466" s="172">
        <v>1.50267</v>
      </c>
      <c r="C1466" s="70">
        <v>274.74577017098949</v>
      </c>
    </row>
    <row r="1467" spans="2:3" x14ac:dyDescent="0.25">
      <c r="B1467" s="172">
        <v>1.5134799999999999</v>
      </c>
      <c r="C1467" s="70">
        <v>276.38494473877444</v>
      </c>
    </row>
    <row r="1468" spans="2:3" x14ac:dyDescent="0.25">
      <c r="B1468" s="172">
        <v>1.5024900000000001</v>
      </c>
      <c r="C1468" s="70">
        <v>274.71844990350991</v>
      </c>
    </row>
    <row r="1469" spans="2:3" x14ac:dyDescent="0.25">
      <c r="B1469" s="172">
        <v>1.51667</v>
      </c>
      <c r="C1469" s="70">
        <v>276.86808737967698</v>
      </c>
    </row>
    <row r="1470" spans="2:3" x14ac:dyDescent="0.25">
      <c r="B1470" s="172">
        <v>1.50848</v>
      </c>
      <c r="C1470" s="70">
        <v>275.62714733089814</v>
      </c>
    </row>
    <row r="1471" spans="2:3" x14ac:dyDescent="0.25">
      <c r="B1471" s="172">
        <v>1.5205500000000001</v>
      </c>
      <c r="C1471" s="70">
        <v>277.45539241645275</v>
      </c>
    </row>
    <row r="1472" spans="2:3" x14ac:dyDescent="0.25">
      <c r="B1472" s="172">
        <v>1.5100199999999999</v>
      </c>
      <c r="C1472" s="70">
        <v>275.860617400281</v>
      </c>
    </row>
    <row r="1473" spans="2:3" x14ac:dyDescent="0.25">
      <c r="B1473" s="172">
        <v>1.5126299999999999</v>
      </c>
      <c r="C1473" s="70">
        <v>276.25616431557529</v>
      </c>
    </row>
    <row r="1474" spans="2:3" x14ac:dyDescent="0.25">
      <c r="B1474" s="172">
        <v>1.51536</v>
      </c>
      <c r="C1474" s="70">
        <v>276.6697117947914</v>
      </c>
    </row>
    <row r="1475" spans="2:3" x14ac:dyDescent="0.25">
      <c r="B1475" s="172">
        <v>1.50708</v>
      </c>
      <c r="C1475" s="70">
        <v>275.41484837932404</v>
      </c>
    </row>
    <row r="1476" spans="2:3" x14ac:dyDescent="0.25">
      <c r="B1476" s="172">
        <v>1.51695</v>
      </c>
      <c r="C1476" s="70">
        <v>276.9104827046387</v>
      </c>
    </row>
    <row r="1477" spans="2:3" x14ac:dyDescent="0.25">
      <c r="B1477" s="172">
        <v>1.5150399999999999</v>
      </c>
      <c r="C1477" s="70">
        <v>276.62124709775873</v>
      </c>
    </row>
    <row r="1478" spans="2:3" x14ac:dyDescent="0.25">
      <c r="B1478" s="172">
        <v>1.51153</v>
      </c>
      <c r="C1478" s="70">
        <v>276.08947998659238</v>
      </c>
    </row>
    <row r="1479" spans="2:3" x14ac:dyDescent="0.25">
      <c r="B1479" s="172">
        <v>1.5218100000000001</v>
      </c>
      <c r="C1479" s="70">
        <v>277.64603561328289</v>
      </c>
    </row>
    <row r="1480" spans="2:3" x14ac:dyDescent="0.25">
      <c r="B1480" s="172">
        <v>1.50301</v>
      </c>
      <c r="C1480" s="70">
        <v>274.79737276206629</v>
      </c>
    </row>
    <row r="1481" spans="2:3" x14ac:dyDescent="0.25">
      <c r="B1481" s="172">
        <v>1.51315</v>
      </c>
      <c r="C1481" s="70">
        <v>276.33494981238454</v>
      </c>
    </row>
    <row r="1482" spans="2:3" x14ac:dyDescent="0.25">
      <c r="B1482" s="172">
        <v>1.51145</v>
      </c>
      <c r="C1482" s="70">
        <v>276.0773562840364</v>
      </c>
    </row>
    <row r="1483" spans="2:3" x14ac:dyDescent="0.25">
      <c r="B1483" s="172">
        <v>1.5082500000000001</v>
      </c>
      <c r="C1483" s="70">
        <v>275.59227314929609</v>
      </c>
    </row>
    <row r="1484" spans="2:3" x14ac:dyDescent="0.25">
      <c r="B1484" s="172">
        <v>1.4959899999999999</v>
      </c>
      <c r="C1484" s="70">
        <v>273.731299200161</v>
      </c>
    </row>
    <row r="1485" spans="2:3" x14ac:dyDescent="0.25">
      <c r="B1485" s="172">
        <v>1.52471</v>
      </c>
      <c r="C1485" s="70">
        <v>278.08467137992187</v>
      </c>
    </row>
    <row r="1486" spans="2:3" x14ac:dyDescent="0.25">
      <c r="B1486" s="172">
        <v>1.5251300000000001</v>
      </c>
      <c r="C1486" s="70">
        <v>278.1481811755844</v>
      </c>
    </row>
    <row r="1487" spans="2:3" x14ac:dyDescent="0.25">
      <c r="B1487" s="172">
        <v>1.5083899999999999</v>
      </c>
      <c r="C1487" s="70">
        <v>275.61350107570371</v>
      </c>
    </row>
    <row r="1488" spans="2:3" x14ac:dyDescent="0.25">
      <c r="B1488" s="172">
        <v>1.5204599999999999</v>
      </c>
      <c r="C1488" s="70">
        <v>277.44177356206245</v>
      </c>
    </row>
    <row r="1489" spans="2:3" x14ac:dyDescent="0.25">
      <c r="B1489" s="172">
        <v>1.5194000000000001</v>
      </c>
      <c r="C1489" s="70">
        <v>277.28135877926167</v>
      </c>
    </row>
    <row r="1490" spans="2:3" x14ac:dyDescent="0.25">
      <c r="B1490" s="172">
        <v>1.5263199999999999</v>
      </c>
      <c r="C1490" s="70">
        <v>278.32810274503095</v>
      </c>
    </row>
    <row r="1491" spans="2:3" x14ac:dyDescent="0.25">
      <c r="B1491" s="172">
        <v>1.5218</v>
      </c>
      <c r="C1491" s="70">
        <v>277.64452272427883</v>
      </c>
    </row>
    <row r="1492" spans="2:3" x14ac:dyDescent="0.25">
      <c r="B1492" s="172">
        <v>1.51671</v>
      </c>
      <c r="C1492" s="70">
        <v>276.87414397436714</v>
      </c>
    </row>
    <row r="1493" spans="2:3" x14ac:dyDescent="0.25">
      <c r="B1493" s="172">
        <v>1.5304800000000001</v>
      </c>
      <c r="C1493" s="70">
        <v>278.95680951450055</v>
      </c>
    </row>
    <row r="1494" spans="2:3" x14ac:dyDescent="0.25">
      <c r="B1494" s="172">
        <v>1.5082</v>
      </c>
      <c r="C1494" s="70">
        <v>275.58469162353327</v>
      </c>
    </row>
    <row r="1495" spans="2:3" x14ac:dyDescent="0.25">
      <c r="B1495" s="172">
        <v>1.5118100000000001</v>
      </c>
      <c r="C1495" s="70">
        <v>276.13191165616519</v>
      </c>
    </row>
    <row r="1496" spans="2:3" x14ac:dyDescent="0.25">
      <c r="B1496" s="172">
        <v>1.51624</v>
      </c>
      <c r="C1496" s="70">
        <v>276.80297646392438</v>
      </c>
    </row>
    <row r="1497" spans="2:3" x14ac:dyDescent="0.25">
      <c r="B1497" s="172">
        <v>1.52555</v>
      </c>
      <c r="C1497" s="70">
        <v>278.21168675756621</v>
      </c>
    </row>
    <row r="1498" spans="2:3" x14ac:dyDescent="0.25">
      <c r="B1498" s="172">
        <v>1.52277</v>
      </c>
      <c r="C1498" s="70">
        <v>277.7912616596916</v>
      </c>
    </row>
    <row r="1499" spans="2:3" x14ac:dyDescent="0.25">
      <c r="B1499" s="172">
        <v>1.5469599999999999</v>
      </c>
      <c r="C1499" s="70">
        <v>281.4435970215215</v>
      </c>
    </row>
    <row r="1500" spans="2:3" x14ac:dyDescent="0.25">
      <c r="B1500" s="172">
        <v>1.5382400000000001</v>
      </c>
      <c r="C1500" s="70">
        <v>280.12852303885637</v>
      </c>
    </row>
    <row r="1501" spans="2:3" x14ac:dyDescent="0.25">
      <c r="B1501" s="172">
        <v>1.53843</v>
      </c>
      <c r="C1501" s="70">
        <v>280.15719487419074</v>
      </c>
    </row>
    <row r="1502" spans="2:3" x14ac:dyDescent="0.25">
      <c r="B1502" s="172">
        <v>1.54159</v>
      </c>
      <c r="C1502" s="70">
        <v>280.6339359397644</v>
      </c>
    </row>
    <row r="1503" spans="2:3" x14ac:dyDescent="0.25">
      <c r="B1503" s="172">
        <v>1.5159899999999999</v>
      </c>
      <c r="C1503" s="70">
        <v>276.76511915567011</v>
      </c>
    </row>
    <row r="1504" spans="2:3" x14ac:dyDescent="0.25">
      <c r="B1504" s="172">
        <v>1.5182199999999999</v>
      </c>
      <c r="C1504" s="70">
        <v>277.10275130387737</v>
      </c>
    </row>
    <row r="1505" spans="2:3" x14ac:dyDescent="0.25">
      <c r="B1505" s="172">
        <v>1.5274099999999999</v>
      </c>
      <c r="C1505" s="70">
        <v>278.492875354229</v>
      </c>
    </row>
    <row r="1506" spans="2:3" x14ac:dyDescent="0.25">
      <c r="B1506" s="172">
        <v>1.5243</v>
      </c>
      <c r="C1506" s="70">
        <v>278.02266964892181</v>
      </c>
    </row>
    <row r="1507" spans="2:3" x14ac:dyDescent="0.25">
      <c r="B1507" s="172">
        <v>1.52712</v>
      </c>
      <c r="C1507" s="70">
        <v>278.44903951437135</v>
      </c>
    </row>
    <row r="1508" spans="2:3" x14ac:dyDescent="0.25">
      <c r="B1508" s="172">
        <v>1.5202</v>
      </c>
      <c r="C1508" s="70">
        <v>277.40242909100243</v>
      </c>
    </row>
    <row r="1509" spans="2:3" x14ac:dyDescent="0.25">
      <c r="B1509" s="172">
        <v>1.53179</v>
      </c>
      <c r="C1509" s="70">
        <v>279.15470810396567</v>
      </c>
    </row>
    <row r="1510" spans="2:3" x14ac:dyDescent="0.25">
      <c r="B1510" s="172">
        <v>1.53485</v>
      </c>
      <c r="C1510" s="70">
        <v>279.61682145847413</v>
      </c>
    </row>
    <row r="1511" spans="2:3" x14ac:dyDescent="0.25">
      <c r="B1511" s="172">
        <v>1.5292300000000001</v>
      </c>
      <c r="C1511" s="70">
        <v>278.76793785009625</v>
      </c>
    </row>
    <row r="1512" spans="2:3" x14ac:dyDescent="0.25">
      <c r="B1512" s="172">
        <v>1.5439499999999999</v>
      </c>
      <c r="C1512" s="70">
        <v>280.98984088232356</v>
      </c>
    </row>
    <row r="1513" spans="2:3" x14ac:dyDescent="0.25">
      <c r="B1513" s="172">
        <v>1.5309200000000001</v>
      </c>
      <c r="C1513" s="70">
        <v>279.02328369803803</v>
      </c>
    </row>
    <row r="1514" spans="2:3" x14ac:dyDescent="0.25">
      <c r="B1514" s="172">
        <v>1.536</v>
      </c>
      <c r="C1514" s="70">
        <v>279.79043647168584</v>
      </c>
    </row>
    <row r="1515" spans="2:3" x14ac:dyDescent="0.25">
      <c r="B1515" s="172">
        <v>1.53362</v>
      </c>
      <c r="C1515" s="70">
        <v>279.43109571394854</v>
      </c>
    </row>
    <row r="1516" spans="2:3" x14ac:dyDescent="0.25">
      <c r="B1516" s="172">
        <v>1.53552</v>
      </c>
      <c r="C1516" s="70">
        <v>279.71797470537882</v>
      </c>
    </row>
    <row r="1517" spans="2:3" x14ac:dyDescent="0.25">
      <c r="B1517" s="172">
        <v>1.5382400000000001</v>
      </c>
      <c r="C1517" s="70">
        <v>280.12852303885637</v>
      </c>
    </row>
    <row r="1518" spans="2:3" x14ac:dyDescent="0.25">
      <c r="B1518" s="172">
        <v>1.54036</v>
      </c>
      <c r="C1518" s="70">
        <v>280.44839509719839</v>
      </c>
    </row>
    <row r="1519" spans="2:3" x14ac:dyDescent="0.25">
      <c r="B1519" s="172">
        <v>1.53901</v>
      </c>
      <c r="C1519" s="70">
        <v>280.24471447092617</v>
      </c>
    </row>
    <row r="1520" spans="2:3" x14ac:dyDescent="0.25">
      <c r="B1520" s="172">
        <v>1.54236</v>
      </c>
      <c r="C1520" s="70">
        <v>280.75007072728846</v>
      </c>
    </row>
    <row r="1521" spans="2:3" x14ac:dyDescent="0.25">
      <c r="B1521" s="172">
        <v>1.5398000000000001</v>
      </c>
      <c r="C1521" s="70">
        <v>280.36391022969582</v>
      </c>
    </row>
    <row r="1522" spans="2:3" x14ac:dyDescent="0.25">
      <c r="B1522" s="172">
        <v>1.5390299999999999</v>
      </c>
      <c r="C1522" s="70">
        <v>280.24773225516498</v>
      </c>
    </row>
    <row r="1523" spans="2:3" x14ac:dyDescent="0.25">
      <c r="B1523" s="172">
        <v>1.5389299999999999</v>
      </c>
      <c r="C1523" s="70">
        <v>280.23264324546255</v>
      </c>
    </row>
    <row r="1524" spans="2:3" x14ac:dyDescent="0.25">
      <c r="B1524" s="172">
        <v>1.5496700000000001</v>
      </c>
      <c r="C1524" s="70">
        <v>281.85196461809193</v>
      </c>
    </row>
    <row r="1525" spans="2:3" x14ac:dyDescent="0.25">
      <c r="B1525" s="172">
        <v>1.55724</v>
      </c>
      <c r="C1525" s="70">
        <v>282.99188198918358</v>
      </c>
    </row>
    <row r="1526" spans="2:3" x14ac:dyDescent="0.25">
      <c r="B1526" s="172">
        <v>1.5469299999999999</v>
      </c>
      <c r="C1526" s="70">
        <v>281.43907548431491</v>
      </c>
    </row>
    <row r="1527" spans="2:3" x14ac:dyDescent="0.25">
      <c r="B1527" s="172">
        <v>1.55447</v>
      </c>
      <c r="C1527" s="70">
        <v>282.57490004385147</v>
      </c>
    </row>
    <row r="1528" spans="2:3" x14ac:dyDescent="0.25">
      <c r="B1528" s="172">
        <v>1.54142</v>
      </c>
      <c r="C1528" s="70">
        <v>280.60829405253855</v>
      </c>
    </row>
    <row r="1529" spans="2:3" x14ac:dyDescent="0.25">
      <c r="B1529" s="172">
        <v>1.55385</v>
      </c>
      <c r="C1529" s="70">
        <v>282.48154728050332</v>
      </c>
    </row>
    <row r="1530" spans="2:3" x14ac:dyDescent="0.25">
      <c r="B1530" s="172">
        <v>1.5481499999999999</v>
      </c>
      <c r="C1530" s="70">
        <v>281.62293604644526</v>
      </c>
    </row>
    <row r="1531" spans="2:3" x14ac:dyDescent="0.25">
      <c r="B1531" s="172">
        <v>1.54897</v>
      </c>
      <c r="C1531" s="70">
        <v>281.74649691825181</v>
      </c>
    </row>
    <row r="1532" spans="2:3" x14ac:dyDescent="0.25">
      <c r="B1532" s="172">
        <v>1.5592299999999999</v>
      </c>
      <c r="C1532" s="70">
        <v>283.29135280235238</v>
      </c>
    </row>
    <row r="1533" spans="2:3" x14ac:dyDescent="0.25">
      <c r="B1533" s="172">
        <v>1.54739</v>
      </c>
      <c r="C1533" s="70">
        <v>281.50840363585888</v>
      </c>
    </row>
    <row r="1534" spans="2:3" x14ac:dyDescent="0.25">
      <c r="B1534" s="172">
        <v>1.55603</v>
      </c>
      <c r="C1534" s="70">
        <v>282.80975347014663</v>
      </c>
    </row>
    <row r="1535" spans="2:3" x14ac:dyDescent="0.25">
      <c r="B1535" s="172">
        <v>1.5606599999999999</v>
      </c>
      <c r="C1535" s="70">
        <v>283.50650262959459</v>
      </c>
    </row>
    <row r="1536" spans="2:3" x14ac:dyDescent="0.25">
      <c r="B1536" s="172">
        <v>1.56108</v>
      </c>
      <c r="C1536" s="70">
        <v>283.56968595941419</v>
      </c>
    </row>
    <row r="1537" spans="2:3" x14ac:dyDescent="0.25">
      <c r="B1537" s="172">
        <v>1.5536300000000001</v>
      </c>
      <c r="C1537" s="70">
        <v>282.44842023995193</v>
      </c>
    </row>
    <row r="1538" spans="2:3" x14ac:dyDescent="0.25">
      <c r="B1538" s="172">
        <v>1.55898</v>
      </c>
      <c r="C1538" s="70">
        <v>283.25373510763575</v>
      </c>
    </row>
    <row r="1539" spans="2:3" x14ac:dyDescent="0.25">
      <c r="B1539" s="172">
        <v>1.5680499999999999</v>
      </c>
      <c r="C1539" s="70">
        <v>284.61773912708867</v>
      </c>
    </row>
    <row r="1540" spans="2:3" x14ac:dyDescent="0.25">
      <c r="B1540" s="172">
        <v>1.56396</v>
      </c>
      <c r="C1540" s="70">
        <v>284.00285196494184</v>
      </c>
    </row>
    <row r="1541" spans="2:3" x14ac:dyDescent="0.25">
      <c r="B1541" s="172">
        <v>1.5568200000000001</v>
      </c>
      <c r="C1541" s="70">
        <v>282.92866711845221</v>
      </c>
    </row>
    <row r="1542" spans="2:3" x14ac:dyDescent="0.25">
      <c r="B1542" s="172">
        <v>1.5692699999999999</v>
      </c>
      <c r="C1542" s="70">
        <v>284.8010929857295</v>
      </c>
    </row>
    <row r="1543" spans="2:3" x14ac:dyDescent="0.25">
      <c r="B1543" s="172">
        <v>1.56548</v>
      </c>
      <c r="C1543" s="70">
        <v>284.23140393858694</v>
      </c>
    </row>
    <row r="1544" spans="2:3" x14ac:dyDescent="0.25">
      <c r="B1544" s="172">
        <v>1.56687</v>
      </c>
      <c r="C1544" s="70">
        <v>284.44037085667321</v>
      </c>
    </row>
    <row r="1545" spans="2:3" x14ac:dyDescent="0.25">
      <c r="B1545" s="172">
        <v>1.56904</v>
      </c>
      <c r="C1545" s="70">
        <v>284.76652835549925</v>
      </c>
    </row>
    <row r="1546" spans="2:3" x14ac:dyDescent="0.25">
      <c r="B1546" s="172">
        <v>1.5706</v>
      </c>
      <c r="C1546" s="70">
        <v>285.00094787169354</v>
      </c>
    </row>
    <row r="1547" spans="2:3" x14ac:dyDescent="0.25">
      <c r="B1547" s="172">
        <v>1.57934</v>
      </c>
      <c r="C1547" s="70">
        <v>286.31350031913553</v>
      </c>
    </row>
    <row r="1548" spans="2:3" x14ac:dyDescent="0.25">
      <c r="B1548" s="172">
        <v>1.5677700000000001</v>
      </c>
      <c r="C1548" s="70">
        <v>284.57565406388318</v>
      </c>
    </row>
    <row r="1549" spans="2:3" x14ac:dyDescent="0.25">
      <c r="B1549" s="172">
        <v>1.57497</v>
      </c>
      <c r="C1549" s="70">
        <v>285.65739089373051</v>
      </c>
    </row>
    <row r="1550" spans="2:3" x14ac:dyDescent="0.25">
      <c r="B1550" s="172">
        <v>1.5743799999999999</v>
      </c>
      <c r="C1550" s="70">
        <v>285.56878329556679</v>
      </c>
    </row>
    <row r="1551" spans="2:3" x14ac:dyDescent="0.25">
      <c r="B1551" s="172">
        <v>1.5687500000000001</v>
      </c>
      <c r="C1551" s="70">
        <v>284.72294548942625</v>
      </c>
    </row>
    <row r="1552" spans="2:3" x14ac:dyDescent="0.25">
      <c r="B1552" s="172">
        <v>1.5724400000000001</v>
      </c>
      <c r="C1552" s="70">
        <v>285.27738629418769</v>
      </c>
    </row>
    <row r="1553" spans="2:3" x14ac:dyDescent="0.25">
      <c r="B1553" s="172">
        <v>1.58151</v>
      </c>
      <c r="C1553" s="70">
        <v>286.63918236529048</v>
      </c>
    </row>
    <row r="1554" spans="2:3" x14ac:dyDescent="0.25">
      <c r="B1554" s="172">
        <v>1.58684</v>
      </c>
      <c r="C1554" s="70">
        <v>287.43880026101402</v>
      </c>
    </row>
    <row r="1555" spans="2:3" x14ac:dyDescent="0.25">
      <c r="B1555" s="172">
        <v>1.59395</v>
      </c>
      <c r="C1555" s="70">
        <v>288.50475736071002</v>
      </c>
    </row>
    <row r="1556" spans="2:3" x14ac:dyDescent="0.25">
      <c r="B1556" s="172">
        <v>1.5830900000000001</v>
      </c>
      <c r="C1556" s="70">
        <v>286.87626562785306</v>
      </c>
    </row>
    <row r="1557" spans="2:3" x14ac:dyDescent="0.25">
      <c r="B1557" s="172">
        <v>1.5828100000000001</v>
      </c>
      <c r="C1557" s="70">
        <v>286.83425387275378</v>
      </c>
    </row>
    <row r="1558" spans="2:3" x14ac:dyDescent="0.25">
      <c r="B1558" s="172">
        <v>1.58666</v>
      </c>
      <c r="C1558" s="70">
        <v>287.41180376604046</v>
      </c>
    </row>
    <row r="1559" spans="2:3" x14ac:dyDescent="0.25">
      <c r="B1559" s="172">
        <v>1.58961</v>
      </c>
      <c r="C1559" s="70">
        <v>287.85418178056494</v>
      </c>
    </row>
    <row r="1560" spans="2:3" x14ac:dyDescent="0.25">
      <c r="B1560" s="172">
        <v>1.6028100000000001</v>
      </c>
      <c r="C1560" s="70">
        <v>289.83202696052064</v>
      </c>
    </row>
    <row r="1561" spans="2:3" x14ac:dyDescent="0.25">
      <c r="B1561" s="172">
        <v>1.57789</v>
      </c>
      <c r="C1561" s="70">
        <v>286.09583441443561</v>
      </c>
    </row>
    <row r="1562" spans="2:3" x14ac:dyDescent="0.25">
      <c r="B1562" s="172">
        <v>1.59754</v>
      </c>
      <c r="C1562" s="70">
        <v>289.04269267774663</v>
      </c>
    </row>
    <row r="1563" spans="2:3" x14ac:dyDescent="0.25">
      <c r="B1563" s="172">
        <v>1.6095699999999999</v>
      </c>
      <c r="C1563" s="70">
        <v>290.84397308002104</v>
      </c>
    </row>
    <row r="1564" spans="2:3" x14ac:dyDescent="0.25">
      <c r="B1564" s="172">
        <v>1.5954299999999999</v>
      </c>
      <c r="C1564" s="70">
        <v>288.726547598065</v>
      </c>
    </row>
    <row r="1565" spans="2:3" x14ac:dyDescent="0.25">
      <c r="B1565" s="172">
        <v>1.603</v>
      </c>
      <c r="C1565" s="70">
        <v>289.86047765697998</v>
      </c>
    </row>
    <row r="1566" spans="2:3" x14ac:dyDescent="0.25">
      <c r="B1566" s="172">
        <v>1.5980399999999999</v>
      </c>
      <c r="C1566" s="70">
        <v>289.11759906615072</v>
      </c>
    </row>
    <row r="1567" spans="2:3" x14ac:dyDescent="0.25">
      <c r="B1567" s="172">
        <v>1.6003799999999999</v>
      </c>
      <c r="C1567" s="70">
        <v>289.46811327322342</v>
      </c>
    </row>
    <row r="1568" spans="2:3" x14ac:dyDescent="0.25">
      <c r="B1568" s="172">
        <v>1.6098399999999999</v>
      </c>
      <c r="C1568" s="70">
        <v>290.88437852384078</v>
      </c>
    </row>
    <row r="1569" spans="2:3" x14ac:dyDescent="0.25">
      <c r="B1569" s="172">
        <v>1.61277</v>
      </c>
      <c r="C1569" s="70">
        <v>291.32279261813386</v>
      </c>
    </row>
    <row r="1570" spans="2:3" x14ac:dyDescent="0.25">
      <c r="B1570" s="172">
        <v>1.60887</v>
      </c>
      <c r="C1570" s="70">
        <v>290.73921383684825</v>
      </c>
    </row>
    <row r="1571" spans="2:3" x14ac:dyDescent="0.25">
      <c r="B1571" s="172">
        <v>1.6064400000000001</v>
      </c>
      <c r="C1571" s="70">
        <v>290.37549987428832</v>
      </c>
    </row>
    <row r="1572" spans="2:3" x14ac:dyDescent="0.25">
      <c r="B1572" s="172">
        <v>1.6037999999999999</v>
      </c>
      <c r="C1572" s="70">
        <v>289.98026461771167</v>
      </c>
    </row>
    <row r="1573" spans="2:3" x14ac:dyDescent="0.25">
      <c r="B1573" s="172">
        <v>1.6239399999999999</v>
      </c>
      <c r="C1573" s="70">
        <v>292.99319837447621</v>
      </c>
    </row>
    <row r="1574" spans="2:3" x14ac:dyDescent="0.25">
      <c r="B1574" s="172">
        <v>1.63235</v>
      </c>
      <c r="C1574" s="70">
        <v>294.24994686109994</v>
      </c>
    </row>
    <row r="1575" spans="2:3" x14ac:dyDescent="0.25">
      <c r="B1575" s="172">
        <v>1.6176900000000001</v>
      </c>
      <c r="C1575" s="70">
        <v>292.05872979714576</v>
      </c>
    </row>
    <row r="1576" spans="2:3" x14ac:dyDescent="0.25">
      <c r="B1576" s="172">
        <v>1.61985</v>
      </c>
      <c r="C1576" s="70">
        <v>292.38173276131801</v>
      </c>
    </row>
    <row r="1577" spans="2:3" x14ac:dyDescent="0.25">
      <c r="B1577" s="172">
        <v>1.60181</v>
      </c>
      <c r="C1577" s="70">
        <v>289.68227821876735</v>
      </c>
    </row>
    <row r="1578" spans="2:3" x14ac:dyDescent="0.25">
      <c r="B1578" s="172">
        <v>1.61111</v>
      </c>
      <c r="C1578" s="70">
        <v>291.07442121466568</v>
      </c>
    </row>
    <row r="1579" spans="2:3" x14ac:dyDescent="0.25">
      <c r="B1579" s="172">
        <v>1.6313800000000001</v>
      </c>
      <c r="C1579" s="70">
        <v>294.10503207230789</v>
      </c>
    </row>
    <row r="1580" spans="2:3" x14ac:dyDescent="0.25">
      <c r="B1580" s="172">
        <v>1.6144499999999999</v>
      </c>
      <c r="C1580" s="70">
        <v>291.57412142434112</v>
      </c>
    </row>
    <row r="1581" spans="2:3" x14ac:dyDescent="0.25">
      <c r="B1581" s="172">
        <v>1.64185</v>
      </c>
      <c r="C1581" s="70">
        <v>295.66874238793309</v>
      </c>
    </row>
    <row r="1582" spans="2:3" x14ac:dyDescent="0.25">
      <c r="B1582" s="172">
        <v>1.6119600000000001</v>
      </c>
      <c r="C1582" s="70">
        <v>291.20160367826395</v>
      </c>
    </row>
    <row r="1583" spans="2:3" x14ac:dyDescent="0.25">
      <c r="B1583" s="172">
        <v>1.6309800000000001</v>
      </c>
      <c r="C1583" s="70">
        <v>294.04527065879063</v>
      </c>
    </row>
    <row r="1584" spans="2:3" x14ac:dyDescent="0.25">
      <c r="B1584" s="172">
        <v>1.6339399999999999</v>
      </c>
      <c r="C1584" s="70">
        <v>294.48746752851122</v>
      </c>
    </row>
    <row r="1585" spans="2:3" x14ac:dyDescent="0.25">
      <c r="B1585" s="172">
        <v>1.6403799999999999</v>
      </c>
      <c r="C1585" s="70">
        <v>295.44925623817409</v>
      </c>
    </row>
    <row r="1586" spans="2:3" x14ac:dyDescent="0.25">
      <c r="B1586" s="172">
        <v>1.6413</v>
      </c>
      <c r="C1586" s="70">
        <v>295.58662392541754</v>
      </c>
    </row>
    <row r="1587" spans="2:3" x14ac:dyDescent="0.25">
      <c r="B1587" s="172">
        <v>1.6373200000000001</v>
      </c>
      <c r="C1587" s="70">
        <v>294.99230505724807</v>
      </c>
    </row>
    <row r="1588" spans="2:3" x14ac:dyDescent="0.25">
      <c r="B1588" s="172">
        <v>1.63794</v>
      </c>
      <c r="C1588" s="70">
        <v>295.08489679522421</v>
      </c>
    </row>
    <row r="1589" spans="2:3" x14ac:dyDescent="0.25">
      <c r="B1589" s="172">
        <v>1.6392199999999999</v>
      </c>
      <c r="C1589" s="70">
        <v>295.27604284407295</v>
      </c>
    </row>
    <row r="1590" spans="2:3" x14ac:dyDescent="0.25">
      <c r="B1590" s="172">
        <v>1.6407799999999999</v>
      </c>
      <c r="C1590" s="70">
        <v>295.50898223121402</v>
      </c>
    </row>
    <row r="1591" spans="2:3" x14ac:dyDescent="0.25">
      <c r="B1591" s="172">
        <v>1.6403300000000001</v>
      </c>
      <c r="C1591" s="70">
        <v>295.44179038994849</v>
      </c>
    </row>
    <row r="1592" spans="2:3" x14ac:dyDescent="0.25">
      <c r="B1592" s="172">
        <v>1.63608</v>
      </c>
      <c r="C1592" s="70">
        <v>294.8071109063323</v>
      </c>
    </row>
    <row r="1593" spans="2:3" x14ac:dyDescent="0.25">
      <c r="B1593" s="172">
        <v>1.6498699999999999</v>
      </c>
      <c r="C1593" s="70">
        <v>296.86589365727087</v>
      </c>
    </row>
    <row r="1594" spans="2:3" x14ac:dyDescent="0.25">
      <c r="B1594" s="172">
        <v>1.64906</v>
      </c>
      <c r="C1594" s="70">
        <v>296.74500759993379</v>
      </c>
    </row>
    <row r="1595" spans="2:3" x14ac:dyDescent="0.25">
      <c r="B1595" s="172">
        <v>1.6476999999999999</v>
      </c>
      <c r="C1595" s="70">
        <v>296.54202705629672</v>
      </c>
    </row>
    <row r="1596" spans="2:3" x14ac:dyDescent="0.25">
      <c r="B1596" s="172">
        <v>1.64347</v>
      </c>
      <c r="C1596" s="70">
        <v>295.91060350202918</v>
      </c>
    </row>
    <row r="1597" spans="2:3" x14ac:dyDescent="0.25">
      <c r="B1597" s="172">
        <v>1.6373500000000001</v>
      </c>
      <c r="C1597" s="70">
        <v>294.99678538406033</v>
      </c>
    </row>
    <row r="1598" spans="2:3" x14ac:dyDescent="0.25">
      <c r="B1598" s="172">
        <v>1.65323</v>
      </c>
      <c r="C1598" s="70">
        <v>297.36729470205768</v>
      </c>
    </row>
    <row r="1599" spans="2:3" x14ac:dyDescent="0.25">
      <c r="B1599" s="172">
        <v>1.6501600000000001</v>
      </c>
      <c r="C1599" s="70">
        <v>296.90917263991184</v>
      </c>
    </row>
    <row r="1600" spans="2:3" x14ac:dyDescent="0.25">
      <c r="B1600" s="172">
        <v>1.6518900000000001</v>
      </c>
      <c r="C1600" s="70">
        <v>297.16734111162941</v>
      </c>
    </row>
    <row r="1601" spans="2:3" x14ac:dyDescent="0.25">
      <c r="B1601" s="172">
        <v>1.6437299999999999</v>
      </c>
      <c r="C1601" s="70">
        <v>295.94941864664668</v>
      </c>
    </row>
    <row r="1602" spans="2:3" x14ac:dyDescent="0.25">
      <c r="B1602" s="172">
        <v>1.6450899999999999</v>
      </c>
      <c r="C1602" s="70">
        <v>296.15244253256168</v>
      </c>
    </row>
    <row r="1603" spans="2:3" x14ac:dyDescent="0.25">
      <c r="B1603" s="172">
        <v>1.6486700000000001</v>
      </c>
      <c r="C1603" s="70">
        <v>296.6868014103494</v>
      </c>
    </row>
    <row r="1604" spans="2:3" x14ac:dyDescent="0.25">
      <c r="B1604" s="172">
        <v>1.6591400000000001</v>
      </c>
      <c r="C1604" s="70">
        <v>298.24903125884322</v>
      </c>
    </row>
    <row r="1605" spans="2:3" x14ac:dyDescent="0.25">
      <c r="B1605" s="172">
        <v>1.6428199999999999</v>
      </c>
      <c r="C1605" s="70">
        <v>295.81356314674559</v>
      </c>
    </row>
    <row r="1606" spans="2:3" x14ac:dyDescent="0.25">
      <c r="B1606" s="172">
        <v>1.64758</v>
      </c>
      <c r="C1606" s="70">
        <v>296.52411631567361</v>
      </c>
    </row>
    <row r="1607" spans="2:3" x14ac:dyDescent="0.25">
      <c r="B1607" s="172">
        <v>1.64479</v>
      </c>
      <c r="C1607" s="70">
        <v>296.10765916732879</v>
      </c>
    </row>
    <row r="1608" spans="2:3" x14ac:dyDescent="0.25">
      <c r="B1608" s="172">
        <v>1.6563000000000001</v>
      </c>
      <c r="C1608" s="70">
        <v>297.82534962316333</v>
      </c>
    </row>
    <row r="1609" spans="2:3" x14ac:dyDescent="0.25">
      <c r="B1609" s="172">
        <v>1.6496299999999999</v>
      </c>
      <c r="C1609" s="70">
        <v>296.83007608701405</v>
      </c>
    </row>
    <row r="1610" spans="2:3" x14ac:dyDescent="0.25">
      <c r="B1610" s="172">
        <v>1.6515599999999999</v>
      </c>
      <c r="C1610" s="70">
        <v>297.11809681002734</v>
      </c>
    </row>
    <row r="1611" spans="2:3" x14ac:dyDescent="0.25">
      <c r="B1611" s="172">
        <v>1.64934</v>
      </c>
      <c r="C1611" s="70">
        <v>296.78679593875694</v>
      </c>
    </row>
    <row r="1612" spans="2:3" x14ac:dyDescent="0.25">
      <c r="B1612" s="172">
        <v>1.6557500000000001</v>
      </c>
      <c r="C1612" s="70">
        <v>297.74329243284893</v>
      </c>
    </row>
    <row r="1613" spans="2:3" x14ac:dyDescent="0.25">
      <c r="B1613" s="172">
        <v>1.66344</v>
      </c>
      <c r="C1613" s="70">
        <v>298.89042466079542</v>
      </c>
    </row>
    <row r="1614" spans="2:3" x14ac:dyDescent="0.25">
      <c r="B1614" s="172">
        <v>1.6496</v>
      </c>
      <c r="C1614" s="70">
        <v>296.82559885999126</v>
      </c>
    </row>
    <row r="1615" spans="2:3" x14ac:dyDescent="0.25">
      <c r="B1615" s="172">
        <v>1.66029</v>
      </c>
      <c r="C1615" s="70">
        <v>298.42057775996972</v>
      </c>
    </row>
    <row r="1616" spans="2:3" x14ac:dyDescent="0.25">
      <c r="B1616" s="172">
        <v>1.65215</v>
      </c>
      <c r="C1616" s="70">
        <v>297.2061390920764</v>
      </c>
    </row>
    <row r="1617" spans="2:3" x14ac:dyDescent="0.25">
      <c r="B1617" s="172">
        <v>1.6569199999999999</v>
      </c>
      <c r="C1617" s="70">
        <v>297.91784802023858</v>
      </c>
    </row>
    <row r="1618" spans="2:3" x14ac:dyDescent="0.25">
      <c r="B1618" s="172">
        <v>1.6574</v>
      </c>
      <c r="C1618" s="70">
        <v>297.98945792881057</v>
      </c>
    </row>
    <row r="1619" spans="2:3" x14ac:dyDescent="0.25">
      <c r="B1619" s="172">
        <v>1.6579299999999999</v>
      </c>
      <c r="C1619" s="70">
        <v>298.06852544412067</v>
      </c>
    </row>
    <row r="1620" spans="2:3" x14ac:dyDescent="0.25">
      <c r="B1620" s="172">
        <v>1.65523</v>
      </c>
      <c r="C1620" s="70">
        <v>297.66570920039425</v>
      </c>
    </row>
    <row r="1621" spans="2:3" x14ac:dyDescent="0.25">
      <c r="B1621" s="172">
        <v>1.657</v>
      </c>
      <c r="C1621" s="70">
        <v>297.92978311079162</v>
      </c>
    </row>
    <row r="1622" spans="2:3" x14ac:dyDescent="0.25">
      <c r="B1622" s="172">
        <v>1.65401</v>
      </c>
      <c r="C1622" s="70">
        <v>297.48367968765888</v>
      </c>
    </row>
    <row r="1623" spans="2:3" x14ac:dyDescent="0.25">
      <c r="B1623" s="172">
        <v>1.65831</v>
      </c>
      <c r="C1623" s="70">
        <v>298.12521423519416</v>
      </c>
    </row>
    <row r="1624" spans="2:3" x14ac:dyDescent="0.25">
      <c r="B1624" s="172">
        <v>1.655</v>
      </c>
      <c r="C1624" s="70">
        <v>297.63139294934285</v>
      </c>
    </row>
    <row r="1625" spans="2:3" x14ac:dyDescent="0.25">
      <c r="B1625" s="172">
        <v>1.6592199999999999</v>
      </c>
      <c r="C1625" s="70">
        <v>298.26096519768538</v>
      </c>
    </row>
    <row r="1626" spans="2:3" x14ac:dyDescent="0.25">
      <c r="B1626" s="172">
        <v>1.6595500000000001</v>
      </c>
      <c r="C1626" s="70">
        <v>298.31019226771184</v>
      </c>
    </row>
    <row r="1627" spans="2:3" x14ac:dyDescent="0.25">
      <c r="B1627" s="172">
        <v>1.6646099999999999</v>
      </c>
      <c r="C1627" s="70">
        <v>299.06492440412472</v>
      </c>
    </row>
    <row r="1628" spans="2:3" x14ac:dyDescent="0.25">
      <c r="B1628" s="172">
        <v>1.6557599999999999</v>
      </c>
      <c r="C1628" s="70">
        <v>297.74478440003281</v>
      </c>
    </row>
    <row r="1629" spans="2:3" x14ac:dyDescent="0.25">
      <c r="B1629" s="172">
        <v>1.66225</v>
      </c>
      <c r="C1629" s="70">
        <v>298.71293390226225</v>
      </c>
    </row>
    <row r="1630" spans="2:3" x14ac:dyDescent="0.25">
      <c r="B1630" s="172">
        <v>1.65906</v>
      </c>
      <c r="C1630" s="70">
        <v>298.23709727940127</v>
      </c>
    </row>
    <row r="1631" spans="2:3" x14ac:dyDescent="0.25">
      <c r="B1631" s="172">
        <v>1.6670400000000001</v>
      </c>
      <c r="C1631" s="70">
        <v>299.42732259356347</v>
      </c>
    </row>
    <row r="1632" spans="2:3" x14ac:dyDescent="0.25">
      <c r="B1632" s="172">
        <v>1.6669700000000001</v>
      </c>
      <c r="C1632" s="70">
        <v>299.41688358667932</v>
      </c>
    </row>
    <row r="1633" spans="2:3" x14ac:dyDescent="0.25">
      <c r="B1633" s="172">
        <v>1.6600699999999999</v>
      </c>
      <c r="C1633" s="70">
        <v>298.38776080806343</v>
      </c>
    </row>
    <row r="1634" spans="2:3" x14ac:dyDescent="0.25">
      <c r="B1634" s="172">
        <v>1.6657200000000001</v>
      </c>
      <c r="C1634" s="70">
        <v>299.23046832368965</v>
      </c>
    </row>
    <row r="1635" spans="2:3" x14ac:dyDescent="0.25">
      <c r="B1635" s="172">
        <v>1.67001</v>
      </c>
      <c r="C1635" s="70">
        <v>299.87021137331078</v>
      </c>
    </row>
    <row r="1636" spans="2:3" x14ac:dyDescent="0.25">
      <c r="B1636" s="172">
        <v>1.66927</v>
      </c>
      <c r="C1636" s="70">
        <v>299.7598661685343</v>
      </c>
    </row>
    <row r="1637" spans="2:3" x14ac:dyDescent="0.25">
      <c r="B1637" s="172">
        <v>1.6676899999999999</v>
      </c>
      <c r="C1637" s="70">
        <v>299.52425499380257</v>
      </c>
    </row>
    <row r="1638" spans="2:3" x14ac:dyDescent="0.25">
      <c r="B1638" s="172">
        <v>1.67401</v>
      </c>
      <c r="C1638" s="70">
        <v>300.46662671068412</v>
      </c>
    </row>
    <row r="1639" spans="2:3" x14ac:dyDescent="0.25">
      <c r="B1639" s="172">
        <v>1.6683600000000001</v>
      </c>
      <c r="C1639" s="70">
        <v>299.62416762231277</v>
      </c>
    </row>
    <row r="1640" spans="2:3" x14ac:dyDescent="0.25">
      <c r="B1640" s="172">
        <v>1.6715</v>
      </c>
      <c r="C1640" s="70">
        <v>300.09238482564933</v>
      </c>
    </row>
    <row r="1641" spans="2:3" x14ac:dyDescent="0.25">
      <c r="B1641" s="172">
        <v>1.66354</v>
      </c>
      <c r="C1641" s="70">
        <v>298.90533947487233</v>
      </c>
    </row>
    <row r="1642" spans="2:3" x14ac:dyDescent="0.25">
      <c r="B1642" s="172">
        <v>1.6617299999999999</v>
      </c>
      <c r="C1642" s="70">
        <v>298.63537229020102</v>
      </c>
    </row>
    <row r="1643" spans="2:3" x14ac:dyDescent="0.25">
      <c r="B1643" s="172">
        <v>1.66377</v>
      </c>
      <c r="C1643" s="70">
        <v>298.93964332871974</v>
      </c>
    </row>
    <row r="1644" spans="2:3" x14ac:dyDescent="0.25">
      <c r="B1644" s="172">
        <v>1.6702600000000001</v>
      </c>
      <c r="C1644" s="70">
        <v>299.90748954800256</v>
      </c>
    </row>
    <row r="1645" spans="2:3" x14ac:dyDescent="0.25">
      <c r="B1645" s="172">
        <v>1.66889</v>
      </c>
      <c r="C1645" s="70">
        <v>299.70320135180492</v>
      </c>
    </row>
    <row r="1646" spans="2:3" x14ac:dyDescent="0.25">
      <c r="B1646" s="172">
        <v>1.67221</v>
      </c>
      <c r="C1646" s="70">
        <v>300.19824900089844</v>
      </c>
    </row>
    <row r="1647" spans="2:3" x14ac:dyDescent="0.25">
      <c r="B1647" s="172">
        <v>1.68302</v>
      </c>
      <c r="C1647" s="70">
        <v>301.80980781760184</v>
      </c>
    </row>
    <row r="1648" spans="2:3" x14ac:dyDescent="0.25">
      <c r="B1648" s="172">
        <v>1.66734</v>
      </c>
      <c r="C1648" s="70">
        <v>299.47206090070051</v>
      </c>
    </row>
    <row r="1649" spans="2:3" x14ac:dyDescent="0.25">
      <c r="B1649" s="172">
        <v>1.67784</v>
      </c>
      <c r="C1649" s="70">
        <v>301.03762847251403</v>
      </c>
    </row>
    <row r="1650" spans="2:3" x14ac:dyDescent="0.25">
      <c r="B1650" s="172">
        <v>1.67686</v>
      </c>
      <c r="C1650" s="70">
        <v>300.8915293052749</v>
      </c>
    </row>
    <row r="1651" spans="2:3" x14ac:dyDescent="0.25">
      <c r="B1651" s="172">
        <v>1.6790400000000001</v>
      </c>
      <c r="C1651" s="70">
        <v>301.21652033924533</v>
      </c>
    </row>
    <row r="1652" spans="2:3" x14ac:dyDescent="0.25">
      <c r="B1652" s="172">
        <v>1.6768099999999999</v>
      </c>
      <c r="C1652" s="70">
        <v>300.88407516376276</v>
      </c>
    </row>
    <row r="1653" spans="2:3" x14ac:dyDescent="0.25">
      <c r="B1653" s="172">
        <v>1.67258</v>
      </c>
      <c r="C1653" s="70">
        <v>300.25341672857417</v>
      </c>
    </row>
    <row r="1654" spans="2:3" x14ac:dyDescent="0.25">
      <c r="B1654" s="172">
        <v>1.6792400000000001</v>
      </c>
      <c r="C1654" s="70">
        <v>301.2463351219285</v>
      </c>
    </row>
    <row r="1655" spans="2:3" x14ac:dyDescent="0.25">
      <c r="B1655" s="172">
        <v>1.6759599999999999</v>
      </c>
      <c r="C1655" s="70">
        <v>300.75735320610329</v>
      </c>
    </row>
    <row r="1656" spans="2:3" x14ac:dyDescent="0.25">
      <c r="B1656" s="172">
        <v>1.67771</v>
      </c>
      <c r="C1656" s="70">
        <v>301.01824818821251</v>
      </c>
    </row>
    <row r="1657" spans="2:3" x14ac:dyDescent="0.25">
      <c r="B1657" s="172">
        <v>1.69035</v>
      </c>
      <c r="C1657" s="70">
        <v>302.9023433263219</v>
      </c>
    </row>
    <row r="1658" spans="2:3" x14ac:dyDescent="0.25">
      <c r="B1658" s="172">
        <v>1.6840900000000001</v>
      </c>
      <c r="C1658" s="70">
        <v>301.96930070863073</v>
      </c>
    </row>
    <row r="1659" spans="2:3" x14ac:dyDescent="0.25">
      <c r="B1659" s="172">
        <v>1.68536</v>
      </c>
      <c r="C1659" s="70">
        <v>302.15860080273205</v>
      </c>
    </row>
    <row r="1660" spans="2:3" x14ac:dyDescent="0.25">
      <c r="B1660" s="172">
        <v>1.6813199999999999</v>
      </c>
      <c r="C1660" s="70">
        <v>301.55640027084627</v>
      </c>
    </row>
    <row r="1661" spans="2:3" x14ac:dyDescent="0.25">
      <c r="B1661" s="172">
        <v>1.68167</v>
      </c>
      <c r="C1661" s="70">
        <v>301.60857320290285</v>
      </c>
    </row>
    <row r="1662" spans="2:3" x14ac:dyDescent="0.25">
      <c r="B1662" s="172">
        <v>1.6845699999999999</v>
      </c>
      <c r="C1662" s="70">
        <v>302.0408477689993</v>
      </c>
    </row>
    <row r="1663" spans="2:3" x14ac:dyDescent="0.25">
      <c r="B1663" s="172">
        <v>1.6912499999999999</v>
      </c>
      <c r="C1663" s="70">
        <v>303.03647880855294</v>
      </c>
    </row>
    <row r="1664" spans="2:3" x14ac:dyDescent="0.25">
      <c r="B1664" s="172">
        <v>1.68991</v>
      </c>
      <c r="C1664" s="70">
        <v>302.83676531942785</v>
      </c>
    </row>
    <row r="1665" spans="2:3" x14ac:dyDescent="0.25">
      <c r="B1665" s="172">
        <v>1.6847300000000001</v>
      </c>
      <c r="C1665" s="70">
        <v>302.06469663430886</v>
      </c>
    </row>
    <row r="1666" spans="2:3" x14ac:dyDescent="0.25">
      <c r="B1666" s="172">
        <v>1.69326</v>
      </c>
      <c r="C1666" s="70">
        <v>303.33604192767882</v>
      </c>
    </row>
    <row r="1667" spans="2:3" x14ac:dyDescent="0.25">
      <c r="B1667" s="172">
        <v>1.69973</v>
      </c>
      <c r="C1667" s="70">
        <v>304.30026093756175</v>
      </c>
    </row>
    <row r="1668" spans="2:3" x14ac:dyDescent="0.25">
      <c r="B1668" s="172">
        <v>1.6930799999999999</v>
      </c>
      <c r="C1668" s="70">
        <v>303.30921570519598</v>
      </c>
    </row>
    <row r="1669" spans="2:3" x14ac:dyDescent="0.25">
      <c r="B1669" s="172">
        <v>1.69167</v>
      </c>
      <c r="C1669" s="70">
        <v>303.09907476738806</v>
      </c>
    </row>
    <row r="1670" spans="2:3" x14ac:dyDescent="0.25">
      <c r="B1670" s="172">
        <v>1.69899</v>
      </c>
      <c r="C1670" s="70">
        <v>304.18998219572057</v>
      </c>
    </row>
    <row r="1671" spans="2:3" x14ac:dyDescent="0.25">
      <c r="B1671" s="172">
        <v>1.70034</v>
      </c>
      <c r="C1671" s="70">
        <v>304.39116595362879</v>
      </c>
    </row>
    <row r="1672" spans="2:3" x14ac:dyDescent="0.25">
      <c r="B1672" s="172">
        <v>1.70028</v>
      </c>
      <c r="C1672" s="70">
        <v>304.38222449308836</v>
      </c>
    </row>
    <row r="1673" spans="2:3" x14ac:dyDescent="0.25">
      <c r="B1673" s="172">
        <v>1.6997500000000001</v>
      </c>
      <c r="C1673" s="70">
        <v>304.30324143590798</v>
      </c>
    </row>
    <row r="1674" spans="2:3" x14ac:dyDescent="0.25">
      <c r="B1674" s="172">
        <v>1.7029099999999999</v>
      </c>
      <c r="C1674" s="70">
        <v>304.77415560490579</v>
      </c>
    </row>
    <row r="1675" spans="2:3" x14ac:dyDescent="0.25">
      <c r="B1675" s="172">
        <v>1.7056500000000001</v>
      </c>
      <c r="C1675" s="70">
        <v>305.18247461381929</v>
      </c>
    </row>
    <row r="1676" spans="2:3" x14ac:dyDescent="0.25">
      <c r="B1676" s="172">
        <v>1.6955800000000001</v>
      </c>
      <c r="C1676" s="70">
        <v>303.68179693886623</v>
      </c>
    </row>
    <row r="1677" spans="2:3" x14ac:dyDescent="0.25">
      <c r="B1677" s="172">
        <v>1.7029799999999999</v>
      </c>
      <c r="C1677" s="70">
        <v>304.78458716081479</v>
      </c>
    </row>
    <row r="1678" spans="2:3" x14ac:dyDescent="0.25">
      <c r="B1678" s="172">
        <v>1.6984699999999999</v>
      </c>
      <c r="C1678" s="70">
        <v>304.11248865474624</v>
      </c>
    </row>
    <row r="1679" spans="2:3" x14ac:dyDescent="0.25">
      <c r="B1679" s="172">
        <v>1.70882</v>
      </c>
      <c r="C1679" s="70">
        <v>305.65487036996342</v>
      </c>
    </row>
    <row r="1680" spans="2:3" x14ac:dyDescent="0.25">
      <c r="B1680" s="172">
        <v>1.70078</v>
      </c>
      <c r="C1680" s="70">
        <v>304.45673655954641</v>
      </c>
    </row>
    <row r="1681" spans="2:3" x14ac:dyDescent="0.25">
      <c r="B1681" s="172">
        <v>1.7051799999999999</v>
      </c>
      <c r="C1681" s="70">
        <v>305.11243471787077</v>
      </c>
    </row>
    <row r="1682" spans="2:3" x14ac:dyDescent="0.25">
      <c r="B1682" s="172">
        <v>1.70967</v>
      </c>
      <c r="C1682" s="70">
        <v>305.78153803586503</v>
      </c>
    </row>
    <row r="1683" spans="2:3" x14ac:dyDescent="0.25">
      <c r="B1683" s="172">
        <v>1.69984</v>
      </c>
      <c r="C1683" s="70">
        <v>304.3166536733126</v>
      </c>
    </row>
    <row r="1684" spans="2:3" x14ac:dyDescent="0.25">
      <c r="B1684" s="172">
        <v>1.7161900000000001</v>
      </c>
      <c r="C1684" s="70">
        <v>306.75316478869757</v>
      </c>
    </row>
    <row r="1685" spans="2:3" x14ac:dyDescent="0.25">
      <c r="B1685" s="172">
        <v>1.7118</v>
      </c>
      <c r="C1685" s="70">
        <v>306.09895319854161</v>
      </c>
    </row>
    <row r="1686" spans="2:3" x14ac:dyDescent="0.25">
      <c r="B1686" s="172">
        <v>1.7135400000000001</v>
      </c>
      <c r="C1686" s="70">
        <v>306.35825171541211</v>
      </c>
    </row>
    <row r="1687" spans="2:3" x14ac:dyDescent="0.25">
      <c r="B1687" s="172">
        <v>1.70611</v>
      </c>
      <c r="C1687" s="70">
        <v>305.25102423782613</v>
      </c>
    </row>
    <row r="1688" spans="2:3" x14ac:dyDescent="0.25">
      <c r="B1688" s="172">
        <v>1.7125900000000001</v>
      </c>
      <c r="C1688" s="70">
        <v>306.21668045865545</v>
      </c>
    </row>
    <row r="1689" spans="2:3" x14ac:dyDescent="0.25">
      <c r="B1689" s="172">
        <v>1.7141</v>
      </c>
      <c r="C1689" s="70">
        <v>306.4417045431797</v>
      </c>
    </row>
    <row r="1690" spans="2:3" x14ac:dyDescent="0.25">
      <c r="B1690" s="172">
        <v>1.7164600000000001</v>
      </c>
      <c r="C1690" s="70">
        <v>306.79340159181424</v>
      </c>
    </row>
    <row r="1691" spans="2:3" x14ac:dyDescent="0.25">
      <c r="B1691" s="172">
        <v>1.714</v>
      </c>
      <c r="C1691" s="70">
        <v>306.42680223495103</v>
      </c>
    </row>
    <row r="1692" spans="2:3" x14ac:dyDescent="0.25">
      <c r="B1692" s="172">
        <v>1.7198199999999999</v>
      </c>
      <c r="C1692" s="70">
        <v>307.29413369922361</v>
      </c>
    </row>
    <row r="1693" spans="2:3" x14ac:dyDescent="0.25">
      <c r="B1693" s="172">
        <v>1.7139599999999999</v>
      </c>
      <c r="C1693" s="70">
        <v>306.42084131384661</v>
      </c>
    </row>
    <row r="1694" spans="2:3" x14ac:dyDescent="0.25">
      <c r="B1694" s="172">
        <v>1.71827</v>
      </c>
      <c r="C1694" s="70">
        <v>307.06313937331112</v>
      </c>
    </row>
    <row r="1695" spans="2:3" x14ac:dyDescent="0.25">
      <c r="B1695" s="172">
        <v>1.7138100000000001</v>
      </c>
      <c r="C1695" s="70">
        <v>306.39848787066035</v>
      </c>
    </row>
    <row r="1696" spans="2:3" x14ac:dyDescent="0.25">
      <c r="B1696" s="172">
        <v>1.7202599999999999</v>
      </c>
      <c r="C1696" s="70">
        <v>307.35970692514178</v>
      </c>
    </row>
    <row r="1697" spans="2:3" x14ac:dyDescent="0.25">
      <c r="B1697" s="172">
        <v>1.72559</v>
      </c>
      <c r="C1697" s="70">
        <v>308.15406445684044</v>
      </c>
    </row>
    <row r="1698" spans="2:3" x14ac:dyDescent="0.25">
      <c r="B1698" s="172">
        <v>1.72159</v>
      </c>
      <c r="C1698" s="70">
        <v>307.55791879685768</v>
      </c>
    </row>
    <row r="1699" spans="2:3" x14ac:dyDescent="0.25">
      <c r="B1699" s="172">
        <v>1.7323299999999999</v>
      </c>
      <c r="C1699" s="70">
        <v>309.15865515921104</v>
      </c>
    </row>
    <row r="1700" spans="2:3" x14ac:dyDescent="0.25">
      <c r="B1700" s="172">
        <v>1.7197899999999999</v>
      </c>
      <c r="C1700" s="70">
        <v>307.28966280826313</v>
      </c>
    </row>
    <row r="1701" spans="2:3" x14ac:dyDescent="0.25">
      <c r="B1701" s="172">
        <v>1.7299199999999999</v>
      </c>
      <c r="C1701" s="70">
        <v>308.79943280624775</v>
      </c>
    </row>
    <row r="1702" spans="2:3" x14ac:dyDescent="0.25">
      <c r="B1702" s="172">
        <v>1.72387</v>
      </c>
      <c r="C1702" s="70">
        <v>307.89771789704173</v>
      </c>
    </row>
    <row r="1703" spans="2:3" x14ac:dyDescent="0.25">
      <c r="B1703" s="172">
        <v>1.7286600000000001</v>
      </c>
      <c r="C1703" s="70">
        <v>308.61163015498477</v>
      </c>
    </row>
    <row r="1704" spans="2:3" x14ac:dyDescent="0.25">
      <c r="B1704" s="172">
        <v>1.7316800000000001</v>
      </c>
      <c r="C1704" s="70">
        <v>309.06176777121237</v>
      </c>
    </row>
    <row r="1705" spans="2:3" x14ac:dyDescent="0.25">
      <c r="B1705" s="172">
        <v>1.7408699999999999</v>
      </c>
      <c r="C1705" s="70">
        <v>310.43174018017442</v>
      </c>
    </row>
    <row r="1706" spans="2:3" x14ac:dyDescent="0.25">
      <c r="B1706" s="172">
        <v>1.7333099999999999</v>
      </c>
      <c r="C1706" s="70">
        <v>309.30473400252185</v>
      </c>
    </row>
    <row r="1707" spans="2:3" x14ac:dyDescent="0.25">
      <c r="B1707" s="172">
        <v>1.7327399999999999</v>
      </c>
      <c r="C1707" s="70">
        <v>309.21976941029249</v>
      </c>
    </row>
    <row r="1708" spans="2:3" x14ac:dyDescent="0.25">
      <c r="B1708" s="172">
        <v>1.7425900000000001</v>
      </c>
      <c r="C1708" s="70">
        <v>310.68818011512263</v>
      </c>
    </row>
    <row r="1709" spans="2:3" x14ac:dyDescent="0.25">
      <c r="B1709" s="172">
        <v>1.73858</v>
      </c>
      <c r="C1709" s="70">
        <v>310.09033614283709</v>
      </c>
    </row>
    <row r="1710" spans="2:3" x14ac:dyDescent="0.25">
      <c r="B1710" s="172">
        <v>1.7393400000000001</v>
      </c>
      <c r="C1710" s="70">
        <v>310.20363822384394</v>
      </c>
    </row>
    <row r="1711" spans="2:3" x14ac:dyDescent="0.25">
      <c r="B1711" s="172">
        <v>1.7467200000000001</v>
      </c>
      <c r="C1711" s="70">
        <v>311.30398789177485</v>
      </c>
    </row>
    <row r="1712" spans="2:3" x14ac:dyDescent="0.25">
      <c r="B1712" s="172">
        <v>1.73994</v>
      </c>
      <c r="C1712" s="70">
        <v>310.29308884461699</v>
      </c>
    </row>
    <row r="1713" spans="2:3" x14ac:dyDescent="0.25">
      <c r="B1713" s="172">
        <v>1.74274</v>
      </c>
      <c r="C1713" s="70">
        <v>310.71054466413307</v>
      </c>
    </row>
    <row r="1714" spans="2:3" x14ac:dyDescent="0.25">
      <c r="B1714" s="172">
        <v>1.7366200000000001</v>
      </c>
      <c r="C1714" s="70">
        <v>309.79814619045572</v>
      </c>
    </row>
    <row r="1715" spans="2:3" x14ac:dyDescent="0.25">
      <c r="B1715" s="172">
        <v>1.7398</v>
      </c>
      <c r="C1715" s="70">
        <v>310.27221690446953</v>
      </c>
    </row>
    <row r="1716" spans="2:3" x14ac:dyDescent="0.25">
      <c r="B1716" s="172">
        <v>1.7467900000000001</v>
      </c>
      <c r="C1716" s="70">
        <v>311.31442600123205</v>
      </c>
    </row>
    <row r="1717" spans="2:3" x14ac:dyDescent="0.25">
      <c r="B1717" s="172">
        <v>1.74533</v>
      </c>
      <c r="C1717" s="70">
        <v>311.09672173384348</v>
      </c>
    </row>
    <row r="1718" spans="2:3" x14ac:dyDescent="0.25">
      <c r="B1718" s="172">
        <v>1.7472399999999999</v>
      </c>
      <c r="C1718" s="70">
        <v>311.38152870438836</v>
      </c>
    </row>
    <row r="1719" spans="2:3" x14ac:dyDescent="0.25">
      <c r="B1719" s="172">
        <v>1.7581599999999999</v>
      </c>
      <c r="C1719" s="70">
        <v>313.0102192926974</v>
      </c>
    </row>
    <row r="1720" spans="2:3" x14ac:dyDescent="0.25">
      <c r="B1720" s="172">
        <v>1.75623</v>
      </c>
      <c r="C1720" s="70">
        <v>312.72231499047689</v>
      </c>
    </row>
    <row r="1721" spans="2:3" x14ac:dyDescent="0.25">
      <c r="B1721" s="172">
        <v>1.7486699999999999</v>
      </c>
      <c r="C1721" s="70">
        <v>311.59477284907513</v>
      </c>
    </row>
    <row r="1722" spans="2:3" x14ac:dyDescent="0.25">
      <c r="B1722" s="172">
        <v>1.7532700000000001</v>
      </c>
      <c r="C1722" s="70">
        <v>312.2808054487636</v>
      </c>
    </row>
    <row r="1723" spans="2:3" x14ac:dyDescent="0.25">
      <c r="B1723" s="172">
        <v>1.7544200000000001</v>
      </c>
      <c r="C1723" s="70">
        <v>312.4523318198668</v>
      </c>
    </row>
    <row r="1724" spans="2:3" x14ac:dyDescent="0.25">
      <c r="B1724" s="172">
        <v>1.7515099999999999</v>
      </c>
      <c r="C1724" s="70">
        <v>312.01830993029415</v>
      </c>
    </row>
    <row r="1725" spans="2:3" x14ac:dyDescent="0.25">
      <c r="B1725" s="172">
        <v>1.7590300000000001</v>
      </c>
      <c r="C1725" s="70">
        <v>313.14000753455576</v>
      </c>
    </row>
    <row r="1726" spans="2:3" x14ac:dyDescent="0.25">
      <c r="B1726" s="172">
        <v>1.75482</v>
      </c>
      <c r="C1726" s="70">
        <v>312.51199495151963</v>
      </c>
    </row>
    <row r="1727" spans="2:3" x14ac:dyDescent="0.25">
      <c r="B1727" s="172">
        <v>1.74522</v>
      </c>
      <c r="C1727" s="70">
        <v>311.08031976692877</v>
      </c>
    </row>
    <row r="1728" spans="2:3" x14ac:dyDescent="0.25">
      <c r="B1728" s="172">
        <v>1.7661100000000001</v>
      </c>
      <c r="C1728" s="70">
        <v>314.19640071290729</v>
      </c>
    </row>
    <row r="1729" spans="2:3" x14ac:dyDescent="0.25">
      <c r="B1729" s="172">
        <v>1.7650999999999999</v>
      </c>
      <c r="C1729" s="70">
        <v>314.04567951756468</v>
      </c>
    </row>
    <row r="1730" spans="2:3" x14ac:dyDescent="0.25">
      <c r="B1730" s="172">
        <v>1.75664</v>
      </c>
      <c r="C1730" s="70">
        <v>312.78347410729026</v>
      </c>
    </row>
    <row r="1731" spans="2:3" x14ac:dyDescent="0.25">
      <c r="B1731" s="172">
        <v>1.7574099999999999</v>
      </c>
      <c r="C1731" s="70">
        <v>312.89833666964648</v>
      </c>
    </row>
    <row r="1732" spans="2:3" x14ac:dyDescent="0.25">
      <c r="B1732" s="172">
        <v>1.7603500000000001</v>
      </c>
      <c r="C1732" s="70">
        <v>313.33693681797178</v>
      </c>
    </row>
    <row r="1733" spans="2:3" x14ac:dyDescent="0.25">
      <c r="B1733" s="172">
        <v>1.76607</v>
      </c>
      <c r="C1733" s="70">
        <v>314.19043141811539</v>
      </c>
    </row>
    <row r="1734" spans="2:3" x14ac:dyDescent="0.25">
      <c r="B1734" s="172">
        <v>1.7626900000000001</v>
      </c>
      <c r="C1734" s="70">
        <v>313.68606673432265</v>
      </c>
    </row>
    <row r="1735" spans="2:3" x14ac:dyDescent="0.25">
      <c r="B1735" s="172">
        <v>1.76752</v>
      </c>
      <c r="C1735" s="70">
        <v>314.40682575177533</v>
      </c>
    </row>
    <row r="1736" spans="2:3" x14ac:dyDescent="0.25">
      <c r="B1736" s="172">
        <v>1.76427</v>
      </c>
      <c r="C1736" s="70">
        <v>313.9218249242939</v>
      </c>
    </row>
    <row r="1737" spans="2:3" x14ac:dyDescent="0.25">
      <c r="B1737" s="172">
        <v>1.7679400000000001</v>
      </c>
      <c r="C1737" s="70">
        <v>314.46950835977668</v>
      </c>
    </row>
    <row r="1738" spans="2:3" x14ac:dyDescent="0.25">
      <c r="B1738" s="172">
        <v>1.7774099999999999</v>
      </c>
      <c r="C1738" s="70">
        <v>315.88321491350916</v>
      </c>
    </row>
    <row r="1739" spans="2:3" x14ac:dyDescent="0.25">
      <c r="B1739" s="172">
        <v>1.7623800000000001</v>
      </c>
      <c r="C1739" s="70">
        <v>313.63981238085665</v>
      </c>
    </row>
    <row r="1740" spans="2:3" x14ac:dyDescent="0.25">
      <c r="B1740" s="172">
        <v>1.7603599999999999</v>
      </c>
      <c r="C1740" s="70">
        <v>313.33842874935669</v>
      </c>
    </row>
    <row r="1741" spans="2:3" x14ac:dyDescent="0.25">
      <c r="B1741" s="172">
        <v>1.7770699999999999</v>
      </c>
      <c r="C1741" s="70">
        <v>315.83244621080786</v>
      </c>
    </row>
    <row r="1742" spans="2:3" x14ac:dyDescent="0.25">
      <c r="B1742" s="172">
        <v>1.79514</v>
      </c>
      <c r="C1742" s="70">
        <v>318.53212150933894</v>
      </c>
    </row>
    <row r="1743" spans="2:3" x14ac:dyDescent="0.25">
      <c r="B1743" s="172">
        <v>1.77458</v>
      </c>
      <c r="C1743" s="70">
        <v>315.46066964738878</v>
      </c>
    </row>
    <row r="1744" spans="2:3" x14ac:dyDescent="0.25">
      <c r="B1744" s="172">
        <v>1.7861800000000001</v>
      </c>
      <c r="C1744" s="70">
        <v>317.19310132121564</v>
      </c>
    </row>
    <row r="1745" spans="2:3" x14ac:dyDescent="0.25">
      <c r="B1745" s="172">
        <v>1.7803899999999999</v>
      </c>
      <c r="C1745" s="70">
        <v>316.32823021851863</v>
      </c>
    </row>
    <row r="1746" spans="2:3" x14ac:dyDescent="0.25">
      <c r="B1746" s="172">
        <v>1.7659100000000001</v>
      </c>
      <c r="C1746" s="70">
        <v>314.16655435371837</v>
      </c>
    </row>
    <row r="1747" spans="2:3" x14ac:dyDescent="0.25">
      <c r="B1747" s="172">
        <v>1.7793300000000001</v>
      </c>
      <c r="C1747" s="70">
        <v>316.16992734105986</v>
      </c>
    </row>
    <row r="1748" spans="2:3" x14ac:dyDescent="0.25">
      <c r="B1748" s="172">
        <v>1.7906500000000001</v>
      </c>
      <c r="C1748" s="70">
        <v>317.86101653348805</v>
      </c>
    </row>
    <row r="1749" spans="2:3" x14ac:dyDescent="0.25">
      <c r="B1749" s="172">
        <v>1.7636799999999999</v>
      </c>
      <c r="C1749" s="70">
        <v>313.83378662903704</v>
      </c>
    </row>
    <row r="1750" spans="2:3" x14ac:dyDescent="0.25">
      <c r="B1750" s="172">
        <v>1.77379</v>
      </c>
      <c r="C1750" s="70">
        <v>315.34272711595503</v>
      </c>
    </row>
    <row r="1751" spans="2:3" x14ac:dyDescent="0.25">
      <c r="B1751" s="172">
        <v>1.77173</v>
      </c>
      <c r="C1751" s="70">
        <v>315.03520434902299</v>
      </c>
    </row>
    <row r="1752" spans="2:3" x14ac:dyDescent="0.25">
      <c r="B1752" s="172">
        <v>1.7803199999999999</v>
      </c>
      <c r="C1752" s="70">
        <v>316.31777594994543</v>
      </c>
    </row>
    <row r="1753" spans="2:3" x14ac:dyDescent="0.25">
      <c r="B1753" s="172">
        <v>1.7635400000000001</v>
      </c>
      <c r="C1753" s="70">
        <v>313.81289653934857</v>
      </c>
    </row>
    <row r="1754" spans="2:3" x14ac:dyDescent="0.25">
      <c r="B1754" s="172">
        <v>1.76806</v>
      </c>
      <c r="C1754" s="70">
        <v>314.487417915668</v>
      </c>
    </row>
    <row r="1755" spans="2:3" x14ac:dyDescent="0.25">
      <c r="B1755" s="172">
        <v>1.78169</v>
      </c>
      <c r="C1755" s="70">
        <v>316.5223888385554</v>
      </c>
    </row>
    <row r="1756" spans="2:3" x14ac:dyDescent="0.25">
      <c r="B1756" s="172">
        <v>1.77318</v>
      </c>
      <c r="C1756" s="70">
        <v>315.25166102047586</v>
      </c>
    </row>
    <row r="1757" spans="2:3" x14ac:dyDescent="0.25">
      <c r="B1757" s="172">
        <v>1.7790600000000001</v>
      </c>
      <c r="C1757" s="70">
        <v>316.12960648163187</v>
      </c>
    </row>
    <row r="1758" spans="2:3" x14ac:dyDescent="0.25">
      <c r="B1758" s="172">
        <v>1.77434</v>
      </c>
      <c r="C1758" s="70">
        <v>315.42483846807113</v>
      </c>
    </row>
    <row r="1759" spans="2:3" x14ac:dyDescent="0.25">
      <c r="B1759" s="172">
        <v>1.7774700000000001</v>
      </c>
      <c r="C1759" s="70">
        <v>315.89217419822972</v>
      </c>
    </row>
    <row r="1760" spans="2:3" x14ac:dyDescent="0.25">
      <c r="B1760" s="172">
        <v>1.78301</v>
      </c>
      <c r="C1760" s="70">
        <v>316.71955006713694</v>
      </c>
    </row>
    <row r="1761" spans="2:3" x14ac:dyDescent="0.25">
      <c r="B1761" s="172">
        <v>1.78931</v>
      </c>
      <c r="C1761" s="70">
        <v>317.66077085945432</v>
      </c>
    </row>
    <row r="1762" spans="2:3" x14ac:dyDescent="0.25">
      <c r="B1762" s="172">
        <v>1.77884</v>
      </c>
      <c r="C1762" s="70">
        <v>316.09675291661586</v>
      </c>
    </row>
    <row r="1763" spans="2:3" x14ac:dyDescent="0.25">
      <c r="B1763" s="172">
        <v>1.79244</v>
      </c>
      <c r="C1763" s="70">
        <v>318.12853697328586</v>
      </c>
    </row>
    <row r="1764" spans="2:3" x14ac:dyDescent="0.25">
      <c r="B1764" s="172">
        <v>1.7896799999999999</v>
      </c>
      <c r="C1764" s="70">
        <v>317.7160607949084</v>
      </c>
    </row>
    <row r="1765" spans="2:3" x14ac:dyDescent="0.25">
      <c r="B1765" s="172">
        <v>1.78939</v>
      </c>
      <c r="C1765" s="70">
        <v>317.67272532554477</v>
      </c>
    </row>
    <row r="1766" spans="2:3" x14ac:dyDescent="0.25">
      <c r="B1766" s="172">
        <v>1.7804</v>
      </c>
      <c r="C1766" s="70">
        <v>316.32972368899442</v>
      </c>
    </row>
    <row r="1767" spans="2:3" x14ac:dyDescent="0.25">
      <c r="B1767" s="172">
        <v>1.78149</v>
      </c>
      <c r="C1767" s="70">
        <v>316.4925172986359</v>
      </c>
    </row>
    <row r="1768" spans="2:3" x14ac:dyDescent="0.25">
      <c r="B1768" s="172">
        <v>1.7894000000000001</v>
      </c>
      <c r="C1768" s="70">
        <v>317.67421963824506</v>
      </c>
    </row>
    <row r="1769" spans="2:3" x14ac:dyDescent="0.25">
      <c r="B1769" s="172">
        <v>1.7972600000000001</v>
      </c>
      <c r="C1769" s="70">
        <v>318.84906369172637</v>
      </c>
    </row>
    <row r="1770" spans="2:3" x14ac:dyDescent="0.25">
      <c r="B1770" s="172">
        <v>1.7820400000000001</v>
      </c>
      <c r="C1770" s="70">
        <v>316.57466489959126</v>
      </c>
    </row>
    <row r="1771" spans="2:3" x14ac:dyDescent="0.25">
      <c r="B1771" s="172">
        <v>1.7819499999999999</v>
      </c>
      <c r="C1771" s="70">
        <v>316.56122237840003</v>
      </c>
    </row>
    <row r="1772" spans="2:3" x14ac:dyDescent="0.25">
      <c r="B1772" s="172">
        <v>1.79223</v>
      </c>
      <c r="C1772" s="70">
        <v>318.09715021248564</v>
      </c>
    </row>
    <row r="1773" spans="2:3" x14ac:dyDescent="0.25">
      <c r="B1773" s="172">
        <v>1.7868299999999999</v>
      </c>
      <c r="C1773" s="70">
        <v>317.29021341777997</v>
      </c>
    </row>
    <row r="1774" spans="2:3" x14ac:dyDescent="0.25">
      <c r="B1774" s="172">
        <v>1.7906200000000001</v>
      </c>
      <c r="C1774" s="70">
        <v>317.85653322572341</v>
      </c>
    </row>
    <row r="1775" spans="2:3" x14ac:dyDescent="0.25">
      <c r="B1775" s="172">
        <v>1.79064</v>
      </c>
      <c r="C1775" s="70">
        <v>317.85952209656574</v>
      </c>
    </row>
    <row r="1776" spans="2:3" x14ac:dyDescent="0.25">
      <c r="B1776" s="172">
        <v>1.7948900000000001</v>
      </c>
      <c r="C1776" s="70">
        <v>318.49474938581409</v>
      </c>
    </row>
    <row r="1777" spans="2:3" x14ac:dyDescent="0.25">
      <c r="B1777" s="172">
        <v>1.79464</v>
      </c>
      <c r="C1777" s="70">
        <v>318.4573779173848</v>
      </c>
    </row>
    <row r="1778" spans="2:3" x14ac:dyDescent="0.25">
      <c r="B1778" s="172">
        <v>1.78765</v>
      </c>
      <c r="C1778" s="70">
        <v>317.41272983934033</v>
      </c>
    </row>
    <row r="1779" spans="2:3" x14ac:dyDescent="0.25">
      <c r="B1779" s="172">
        <v>1.7892999999999999</v>
      </c>
      <c r="C1779" s="70">
        <v>317.65927655563007</v>
      </c>
    </row>
    <row r="1780" spans="2:3" x14ac:dyDescent="0.25">
      <c r="B1780" s="172">
        <v>1.7927500000000001</v>
      </c>
      <c r="C1780" s="70">
        <v>318.17487063378394</v>
      </c>
    </row>
    <row r="1781" spans="2:3" x14ac:dyDescent="0.25">
      <c r="B1781" s="172">
        <v>1.79504</v>
      </c>
      <c r="C1781" s="70">
        <v>318.51717258120652</v>
      </c>
    </row>
    <row r="1782" spans="2:3" x14ac:dyDescent="0.25">
      <c r="B1782" s="172">
        <v>1.7946800000000001</v>
      </c>
      <c r="C1782" s="70">
        <v>318.46335730838251</v>
      </c>
    </row>
    <row r="1783" spans="2:3" x14ac:dyDescent="0.25">
      <c r="B1783" s="172">
        <v>1.79447</v>
      </c>
      <c r="C1783" s="70">
        <v>318.43196569215826</v>
      </c>
    </row>
    <row r="1784" spans="2:3" x14ac:dyDescent="0.25">
      <c r="B1784" s="172">
        <v>1.79359</v>
      </c>
      <c r="C1784" s="70">
        <v>318.30042486445154</v>
      </c>
    </row>
    <row r="1785" spans="2:3" x14ac:dyDescent="0.25">
      <c r="B1785" s="172">
        <v>1.7937799999999999</v>
      </c>
      <c r="C1785" s="70">
        <v>318.32882504478704</v>
      </c>
    </row>
    <row r="1786" spans="2:3" x14ac:dyDescent="0.25">
      <c r="B1786" s="172">
        <v>1.7948900000000001</v>
      </c>
      <c r="C1786" s="70">
        <v>318.49474938581409</v>
      </c>
    </row>
    <row r="1787" spans="2:3" x14ac:dyDescent="0.25">
      <c r="B1787" s="172">
        <v>1.80294</v>
      </c>
      <c r="C1787" s="70">
        <v>319.69847042543637</v>
      </c>
    </row>
    <row r="1788" spans="2:3" x14ac:dyDescent="0.25">
      <c r="B1788" s="172">
        <v>1.7958400000000001</v>
      </c>
      <c r="C1788" s="70">
        <v>318.63676695507263</v>
      </c>
    </row>
    <row r="1789" spans="2:3" x14ac:dyDescent="0.25">
      <c r="B1789" s="172">
        <v>1.7981499999999999</v>
      </c>
      <c r="C1789" s="70">
        <v>318.98213393806583</v>
      </c>
    </row>
    <row r="1790" spans="2:3" x14ac:dyDescent="0.25">
      <c r="B1790" s="172">
        <v>1.81053</v>
      </c>
      <c r="C1790" s="70">
        <v>320.83408096088903</v>
      </c>
    </row>
    <row r="1791" spans="2:3" x14ac:dyDescent="0.25">
      <c r="B1791" s="172">
        <v>1.79504</v>
      </c>
      <c r="C1791" s="70">
        <v>318.51717258120652</v>
      </c>
    </row>
    <row r="1792" spans="2:3" x14ac:dyDescent="0.25">
      <c r="B1792" s="172">
        <v>1.79966</v>
      </c>
      <c r="C1792" s="70">
        <v>319.20792449227423</v>
      </c>
    </row>
    <row r="1793" spans="2:3" x14ac:dyDescent="0.25">
      <c r="B1793" s="172">
        <v>1.79779</v>
      </c>
      <c r="C1793" s="70">
        <v>318.9283067410629</v>
      </c>
    </row>
    <row r="1794" spans="2:3" x14ac:dyDescent="0.25">
      <c r="B1794" s="172">
        <v>1.8029900000000001</v>
      </c>
      <c r="C1794" s="70">
        <v>319.70594919625387</v>
      </c>
    </row>
    <row r="1795" spans="2:3" x14ac:dyDescent="0.25">
      <c r="B1795" s="172">
        <v>1.80053</v>
      </c>
      <c r="C1795" s="70">
        <v>319.33802711099094</v>
      </c>
    </row>
    <row r="1796" spans="2:3" x14ac:dyDescent="0.25">
      <c r="B1796" s="172">
        <v>1.8047899999999999</v>
      </c>
      <c r="C1796" s="70">
        <v>319.97520398508965</v>
      </c>
    </row>
    <row r="1797" spans="2:3" x14ac:dyDescent="0.25">
      <c r="B1797" s="172">
        <v>1.8106800000000001</v>
      </c>
      <c r="C1797" s="70">
        <v>320.85653077520573</v>
      </c>
    </row>
    <row r="1798" spans="2:3" x14ac:dyDescent="0.25">
      <c r="B1798" s="172">
        <v>1.8120400000000001</v>
      </c>
      <c r="C1798" s="70">
        <v>321.06008832898794</v>
      </c>
    </row>
    <row r="1799" spans="2:3" x14ac:dyDescent="0.25">
      <c r="B1799" s="172">
        <v>1.8224899999999999</v>
      </c>
      <c r="C1799" s="70">
        <v>322.62497006986382</v>
      </c>
    </row>
    <row r="1800" spans="2:3" x14ac:dyDescent="0.25">
      <c r="B1800" s="172">
        <v>1.8146500000000001</v>
      </c>
      <c r="C1800" s="70">
        <v>321.45080340465711</v>
      </c>
    </row>
    <row r="1801" spans="2:3" x14ac:dyDescent="0.25">
      <c r="B1801" s="172">
        <v>1.82036</v>
      </c>
      <c r="C1801" s="70">
        <v>322.30588854023898</v>
      </c>
    </row>
    <row r="1802" spans="2:3" x14ac:dyDescent="0.25">
      <c r="B1802" s="172">
        <v>1.82192</v>
      </c>
      <c r="C1802" s="70">
        <v>322.5395761222702</v>
      </c>
    </row>
    <row r="1803" spans="2:3" x14ac:dyDescent="0.25">
      <c r="B1803" s="172">
        <v>1.8164899999999999</v>
      </c>
      <c r="C1803" s="70">
        <v>321.72630160384358</v>
      </c>
    </row>
    <row r="1804" spans="2:3" x14ac:dyDescent="0.25">
      <c r="B1804" s="172">
        <v>1.81976</v>
      </c>
      <c r="C1804" s="70">
        <v>322.21601728681082</v>
      </c>
    </row>
    <row r="1805" spans="2:3" x14ac:dyDescent="0.25">
      <c r="B1805" s="172">
        <v>1.81793</v>
      </c>
      <c r="C1805" s="70">
        <v>321.94193911733595</v>
      </c>
    </row>
    <row r="1806" spans="2:3" x14ac:dyDescent="0.25">
      <c r="B1806" s="172">
        <v>1.81399</v>
      </c>
      <c r="C1806" s="70">
        <v>321.35199384420923</v>
      </c>
    </row>
    <row r="1807" spans="2:3" x14ac:dyDescent="0.25">
      <c r="B1807" s="172">
        <v>1.82561</v>
      </c>
      <c r="C1807" s="70">
        <v>323.09246742043018</v>
      </c>
    </row>
    <row r="1808" spans="2:3" x14ac:dyDescent="0.25">
      <c r="B1808" s="172">
        <v>1.8132200000000001</v>
      </c>
      <c r="C1808" s="70">
        <v>321.23672293128192</v>
      </c>
    </row>
    <row r="1809" spans="2:3" x14ac:dyDescent="0.25">
      <c r="B1809" s="172">
        <v>1.8360399999999999</v>
      </c>
      <c r="C1809" s="70">
        <v>324.65627650190339</v>
      </c>
    </row>
    <row r="1810" spans="2:3" x14ac:dyDescent="0.25">
      <c r="B1810" s="172">
        <v>1.82694</v>
      </c>
      <c r="C1810" s="70">
        <v>323.29179367674487</v>
      </c>
    </row>
    <row r="1811" spans="2:3" x14ac:dyDescent="0.25">
      <c r="B1811" s="172">
        <v>1.8318000000000001</v>
      </c>
      <c r="C1811" s="70">
        <v>324.02036952762023</v>
      </c>
    </row>
    <row r="1812" spans="2:3" x14ac:dyDescent="0.25">
      <c r="B1812" s="172">
        <v>1.8315699999999999</v>
      </c>
      <c r="C1812" s="70">
        <v>323.98588203432047</v>
      </c>
    </row>
    <row r="1813" spans="2:3" x14ac:dyDescent="0.25">
      <c r="B1813" s="172">
        <v>1.8177099999999999</v>
      </c>
      <c r="C1813" s="70">
        <v>321.90899276520048</v>
      </c>
    </row>
    <row r="1814" spans="2:3" x14ac:dyDescent="0.25">
      <c r="B1814" s="172">
        <v>1.8407800000000001</v>
      </c>
      <c r="C1814" s="70">
        <v>325.36748783374384</v>
      </c>
    </row>
    <row r="1815" spans="2:3" x14ac:dyDescent="0.25">
      <c r="B1815" s="172">
        <v>1.8375699999999999</v>
      </c>
      <c r="C1815" s="70">
        <v>324.88580786939684</v>
      </c>
    </row>
    <row r="1816" spans="2:3" x14ac:dyDescent="0.25">
      <c r="B1816" s="172">
        <v>1.8312600000000001</v>
      </c>
      <c r="C1816" s="70">
        <v>323.9394000926564</v>
      </c>
    </row>
    <row r="1817" spans="2:3" x14ac:dyDescent="0.25">
      <c r="B1817" s="172">
        <v>1.8206500000000001</v>
      </c>
      <c r="C1817" s="70">
        <v>322.34932801695248</v>
      </c>
    </row>
    <row r="1818" spans="2:3" x14ac:dyDescent="0.25">
      <c r="B1818" s="172">
        <v>1.8305</v>
      </c>
      <c r="C1818" s="70">
        <v>323.82545018366176</v>
      </c>
    </row>
    <row r="1819" spans="2:3" x14ac:dyDescent="0.25">
      <c r="B1819" s="172">
        <v>1.84215</v>
      </c>
      <c r="C1819" s="70">
        <v>325.57311233803699</v>
      </c>
    </row>
    <row r="1820" spans="2:3" x14ac:dyDescent="0.25">
      <c r="B1820" s="172">
        <v>1.83958</v>
      </c>
      <c r="C1820" s="70">
        <v>325.18740232245585</v>
      </c>
    </row>
    <row r="1821" spans="2:3" x14ac:dyDescent="0.25">
      <c r="B1821" s="172">
        <v>1.83647</v>
      </c>
      <c r="C1821" s="70">
        <v>324.72078180213003</v>
      </c>
    </row>
    <row r="1822" spans="2:3" x14ac:dyDescent="0.25">
      <c r="B1822" s="172">
        <v>1.8339700000000001</v>
      </c>
      <c r="C1822" s="70">
        <v>324.34578914349737</v>
      </c>
    </row>
    <row r="1823" spans="2:3" x14ac:dyDescent="0.25">
      <c r="B1823" s="172">
        <v>1.84152</v>
      </c>
      <c r="C1823" s="70">
        <v>325.47855151065443</v>
      </c>
    </row>
    <row r="1824" spans="2:3" x14ac:dyDescent="0.25">
      <c r="B1824" s="172">
        <v>1.83969</v>
      </c>
      <c r="C1824" s="70">
        <v>325.20390925042017</v>
      </c>
    </row>
    <row r="1825" spans="2:3" x14ac:dyDescent="0.25">
      <c r="B1825" s="172">
        <v>1.8461399999999999</v>
      </c>
      <c r="C1825" s="70">
        <v>326.17214046114606</v>
      </c>
    </row>
    <row r="1826" spans="2:3" x14ac:dyDescent="0.25">
      <c r="B1826" s="172">
        <v>1.84663</v>
      </c>
      <c r="C1826" s="70">
        <v>326.24572251225374</v>
      </c>
    </row>
    <row r="1827" spans="2:3" x14ac:dyDescent="0.25">
      <c r="B1827" s="172">
        <v>1.8376399999999999</v>
      </c>
      <c r="C1827" s="70">
        <v>324.8963101390695</v>
      </c>
    </row>
    <row r="1828" spans="2:3" x14ac:dyDescent="0.25">
      <c r="B1828" s="172">
        <v>1.8418099999999999</v>
      </c>
      <c r="C1828" s="70">
        <v>325.52207875312553</v>
      </c>
    </row>
    <row r="1829" spans="2:3" x14ac:dyDescent="0.25">
      <c r="B1829" s="172">
        <v>1.8375999999999999</v>
      </c>
      <c r="C1829" s="70">
        <v>324.89030883314155</v>
      </c>
    </row>
    <row r="1830" spans="2:3" x14ac:dyDescent="0.25">
      <c r="B1830" s="172">
        <v>1.84284</v>
      </c>
      <c r="C1830" s="70">
        <v>325.67668597022538</v>
      </c>
    </row>
    <row r="1831" spans="2:3" x14ac:dyDescent="0.25">
      <c r="B1831" s="172">
        <v>1.8390899999999999</v>
      </c>
      <c r="C1831" s="70">
        <v>325.11387368624497</v>
      </c>
    </row>
    <row r="1832" spans="2:3" x14ac:dyDescent="0.25">
      <c r="B1832" s="172">
        <v>1.84873</v>
      </c>
      <c r="C1832" s="70">
        <v>326.5611173265977</v>
      </c>
    </row>
    <row r="1833" spans="2:3" x14ac:dyDescent="0.25">
      <c r="B1833" s="172">
        <v>1.84375</v>
      </c>
      <c r="C1833" s="70">
        <v>325.81329434023417</v>
      </c>
    </row>
    <row r="1834" spans="2:3" x14ac:dyDescent="0.25">
      <c r="B1834" s="172">
        <v>1.8389800000000001</v>
      </c>
      <c r="C1834" s="70">
        <v>325.09736775637549</v>
      </c>
    </row>
    <row r="1835" spans="2:3" x14ac:dyDescent="0.25">
      <c r="B1835" s="172">
        <v>1.8467899999999999</v>
      </c>
      <c r="C1835" s="70">
        <v>326.26975012667475</v>
      </c>
    </row>
    <row r="1836" spans="2:3" x14ac:dyDescent="0.25">
      <c r="B1836" s="172">
        <v>1.85381</v>
      </c>
      <c r="C1836" s="70">
        <v>327.32436625410884</v>
      </c>
    </row>
    <row r="1837" spans="2:3" x14ac:dyDescent="0.25">
      <c r="B1837" s="172">
        <v>1.84321</v>
      </c>
      <c r="C1837" s="70">
        <v>325.73222848409182</v>
      </c>
    </row>
    <row r="1838" spans="2:3" x14ac:dyDescent="0.25">
      <c r="B1838" s="172">
        <v>1.8462499999999999</v>
      </c>
      <c r="C1838" s="70">
        <v>326.18865855066844</v>
      </c>
    </row>
    <row r="1839" spans="2:3" x14ac:dyDescent="0.25">
      <c r="B1839" s="172">
        <v>1.8472599999999999</v>
      </c>
      <c r="C1839" s="70">
        <v>326.34033359022663</v>
      </c>
    </row>
    <row r="1840" spans="2:3" x14ac:dyDescent="0.25">
      <c r="B1840" s="172">
        <v>1.85117</v>
      </c>
      <c r="C1840" s="70">
        <v>326.92766485412687</v>
      </c>
    </row>
    <row r="1841" spans="2:3" x14ac:dyDescent="0.25">
      <c r="B1841" s="172">
        <v>1.84609</v>
      </c>
      <c r="C1841" s="70">
        <v>326.16463230174747</v>
      </c>
    </row>
    <row r="1842" spans="2:3" x14ac:dyDescent="0.25">
      <c r="B1842" s="172">
        <v>1.85425</v>
      </c>
      <c r="C1842" s="70">
        <v>327.39049428330731</v>
      </c>
    </row>
    <row r="1843" spans="2:3" x14ac:dyDescent="0.25">
      <c r="B1843" s="172">
        <v>1.8501099999999999</v>
      </c>
      <c r="C1843" s="70">
        <v>326.76841518948254</v>
      </c>
    </row>
    <row r="1844" spans="2:3" x14ac:dyDescent="0.25">
      <c r="B1844" s="172">
        <v>1.84429</v>
      </c>
      <c r="C1844" s="70">
        <v>325.89436473029531</v>
      </c>
    </row>
    <row r="1845" spans="2:3" x14ac:dyDescent="0.25">
      <c r="B1845" s="172">
        <v>1.86124</v>
      </c>
      <c r="C1845" s="70">
        <v>328.44146267726262</v>
      </c>
    </row>
    <row r="1846" spans="2:3" x14ac:dyDescent="0.25">
      <c r="B1846" s="172">
        <v>1.8514699999999999</v>
      </c>
      <c r="C1846" s="70">
        <v>326.97273882372815</v>
      </c>
    </row>
    <row r="1847" spans="2:3" x14ac:dyDescent="0.25">
      <c r="B1847" s="172">
        <v>1.85246</v>
      </c>
      <c r="C1847" s="70">
        <v>327.12149333001094</v>
      </c>
    </row>
    <row r="1848" spans="2:3" x14ac:dyDescent="0.25">
      <c r="B1848" s="172">
        <v>1.8535999999999999</v>
      </c>
      <c r="C1848" s="70">
        <v>327.29280627532631</v>
      </c>
    </row>
    <row r="1849" spans="2:3" x14ac:dyDescent="0.25">
      <c r="B1849" s="172">
        <v>1.8550199999999999</v>
      </c>
      <c r="C1849" s="70">
        <v>327.506226040738</v>
      </c>
    </row>
    <row r="1850" spans="2:3" x14ac:dyDescent="0.25">
      <c r="B1850" s="172">
        <v>1.85311</v>
      </c>
      <c r="C1850" s="70">
        <v>327.21916914843246</v>
      </c>
    </row>
    <row r="1851" spans="2:3" x14ac:dyDescent="0.25">
      <c r="B1851" s="172">
        <v>1.84995</v>
      </c>
      <c r="C1851" s="70">
        <v>326.74437908315957</v>
      </c>
    </row>
    <row r="1852" spans="2:3" x14ac:dyDescent="0.25">
      <c r="B1852" s="172">
        <v>1.8593</v>
      </c>
      <c r="C1852" s="70">
        <v>328.14969483017819</v>
      </c>
    </row>
    <row r="1853" spans="2:3" x14ac:dyDescent="0.25">
      <c r="B1853" s="172">
        <v>1.8617900000000001</v>
      </c>
      <c r="C1853" s="70">
        <v>328.52419209082734</v>
      </c>
    </row>
    <row r="1854" spans="2:3" x14ac:dyDescent="0.25">
      <c r="B1854" s="172">
        <v>1.8576699999999999</v>
      </c>
      <c r="C1854" s="70">
        <v>327.90459914276062</v>
      </c>
    </row>
    <row r="1855" spans="2:3" x14ac:dyDescent="0.25">
      <c r="B1855" s="172">
        <v>1.85606</v>
      </c>
      <c r="C1855" s="70">
        <v>327.66255469820271</v>
      </c>
    </row>
    <row r="1856" spans="2:3" x14ac:dyDescent="0.25">
      <c r="B1856" s="172">
        <v>1.8558399999999999</v>
      </c>
      <c r="C1856" s="70">
        <v>327.62948367181281</v>
      </c>
    </row>
    <row r="1857" spans="2:3" x14ac:dyDescent="0.25">
      <c r="B1857" s="172">
        <v>1.8682399999999999</v>
      </c>
      <c r="C1857" s="70">
        <v>329.49477498934885</v>
      </c>
    </row>
    <row r="1858" spans="2:3" x14ac:dyDescent="0.25">
      <c r="B1858" s="172">
        <v>1.8658699999999999</v>
      </c>
      <c r="C1858" s="70">
        <v>329.13805748726037</v>
      </c>
    </row>
    <row r="1859" spans="2:3" x14ac:dyDescent="0.25">
      <c r="B1859" s="172">
        <v>1.8653200000000001</v>
      </c>
      <c r="C1859" s="70">
        <v>329.05528909746005</v>
      </c>
    </row>
    <row r="1860" spans="2:3" x14ac:dyDescent="0.25">
      <c r="B1860" s="172">
        <v>1.8719600000000001</v>
      </c>
      <c r="C1860" s="70">
        <v>330.05488781624126</v>
      </c>
    </row>
    <row r="1861" spans="2:3" x14ac:dyDescent="0.25">
      <c r="B1861" s="172">
        <v>1.86859</v>
      </c>
      <c r="C1861" s="70">
        <v>329.54746322373006</v>
      </c>
    </row>
    <row r="1862" spans="2:3" x14ac:dyDescent="0.25">
      <c r="B1862" s="172">
        <v>1.8723099999999999</v>
      </c>
      <c r="C1862" s="70">
        <v>330.10759942425312</v>
      </c>
    </row>
    <row r="1863" spans="2:3" x14ac:dyDescent="0.25">
      <c r="B1863" s="172">
        <v>1.86338</v>
      </c>
      <c r="C1863" s="70">
        <v>328.76338464173364</v>
      </c>
    </row>
    <row r="1864" spans="2:3" x14ac:dyDescent="0.25">
      <c r="B1864" s="172">
        <v>1.87273</v>
      </c>
      <c r="C1864" s="70">
        <v>330.17085628503327</v>
      </c>
    </row>
    <row r="1865" spans="2:3" x14ac:dyDescent="0.25">
      <c r="B1865" s="172">
        <v>1.8664000000000001</v>
      </c>
      <c r="C1865" s="70">
        <v>329.21782114644674</v>
      </c>
    </row>
    <row r="1866" spans="2:3" x14ac:dyDescent="0.25">
      <c r="B1866" s="172">
        <v>1.8691</v>
      </c>
      <c r="C1866" s="70">
        <v>329.6242414143901</v>
      </c>
    </row>
    <row r="1867" spans="2:3" x14ac:dyDescent="0.25">
      <c r="B1867" s="172">
        <v>1.8659600000000001</v>
      </c>
      <c r="C1867" s="70">
        <v>329.15160191128757</v>
      </c>
    </row>
    <row r="1868" spans="2:3" x14ac:dyDescent="0.25">
      <c r="B1868" s="172">
        <v>1.8725400000000001</v>
      </c>
      <c r="C1868" s="70">
        <v>330.14223968967315</v>
      </c>
    </row>
    <row r="1869" spans="2:3" x14ac:dyDescent="0.25">
      <c r="B1869" s="172">
        <v>1.8803799999999999</v>
      </c>
      <c r="C1869" s="70">
        <v>331.32360161511434</v>
      </c>
    </row>
    <row r="1870" spans="2:3" x14ac:dyDescent="0.25">
      <c r="B1870" s="172">
        <v>1.8755299999999999</v>
      </c>
      <c r="C1870" s="70">
        <v>330.59265085919833</v>
      </c>
    </row>
    <row r="1871" spans="2:3" x14ac:dyDescent="0.25">
      <c r="B1871" s="172">
        <v>1.88113</v>
      </c>
      <c r="C1871" s="70">
        <v>331.43667446941731</v>
      </c>
    </row>
    <row r="1872" spans="2:3" x14ac:dyDescent="0.25">
      <c r="B1872" s="172">
        <v>1.8754</v>
      </c>
      <c r="C1872" s="70">
        <v>330.5730643613403</v>
      </c>
    </row>
    <row r="1873" spans="2:3" x14ac:dyDescent="0.25">
      <c r="B1873" s="172">
        <v>1.87547</v>
      </c>
      <c r="C1873" s="70">
        <v>330.58361089849103</v>
      </c>
    </row>
    <row r="1874" spans="2:3" x14ac:dyDescent="0.25">
      <c r="B1874" s="172">
        <v>1.88446</v>
      </c>
      <c r="C1874" s="70">
        <v>331.93884649300611</v>
      </c>
    </row>
    <row r="1875" spans="2:3" x14ac:dyDescent="0.25">
      <c r="B1875" s="172">
        <v>1.8730100000000001</v>
      </c>
      <c r="C1875" s="70">
        <v>330.21302930491419</v>
      </c>
    </row>
    <row r="1876" spans="2:3" x14ac:dyDescent="0.25">
      <c r="B1876" s="172">
        <v>1.8880300000000001</v>
      </c>
      <c r="C1876" s="70">
        <v>332.47744666889315</v>
      </c>
    </row>
    <row r="1877" spans="2:3" x14ac:dyDescent="0.25">
      <c r="B1877" s="172">
        <v>1.8788</v>
      </c>
      <c r="C1877" s="70">
        <v>331.08542935398367</v>
      </c>
    </row>
    <row r="1878" spans="2:3" x14ac:dyDescent="0.25">
      <c r="B1878" s="172">
        <v>1.8823700000000001</v>
      </c>
      <c r="C1878" s="70">
        <v>331.62364486716837</v>
      </c>
    </row>
    <row r="1879" spans="2:3" x14ac:dyDescent="0.25">
      <c r="B1879" s="172">
        <v>1.88801</v>
      </c>
      <c r="C1879" s="70">
        <v>332.47442861554129</v>
      </c>
    </row>
    <row r="1880" spans="2:3" x14ac:dyDescent="0.25">
      <c r="B1880" s="172">
        <v>1.8865700000000001</v>
      </c>
      <c r="C1880" s="70">
        <v>332.25714912822468</v>
      </c>
    </row>
    <row r="1881" spans="2:3" x14ac:dyDescent="0.25">
      <c r="B1881" s="172">
        <v>1.88436</v>
      </c>
      <c r="C1881" s="70">
        <v>331.92376317875926</v>
      </c>
    </row>
    <row r="1882" spans="2:3" x14ac:dyDescent="0.25">
      <c r="B1882" s="172">
        <v>1.8893800000000001</v>
      </c>
      <c r="C1882" s="70">
        <v>332.68118324307778</v>
      </c>
    </row>
    <row r="1883" spans="2:3" x14ac:dyDescent="0.25">
      <c r="B1883" s="172">
        <v>1.8945799999999999</v>
      </c>
      <c r="C1883" s="70">
        <v>333.46628019423764</v>
      </c>
    </row>
    <row r="1884" spans="2:3" x14ac:dyDescent="0.25">
      <c r="B1884" s="172">
        <v>1.8912599999999999</v>
      </c>
      <c r="C1884" s="70">
        <v>332.96496455094535</v>
      </c>
    </row>
    <row r="1885" spans="2:3" x14ac:dyDescent="0.25">
      <c r="B1885" s="172">
        <v>1.8917299999999999</v>
      </c>
      <c r="C1885" s="70">
        <v>333.03592070961128</v>
      </c>
    </row>
    <row r="1886" spans="2:3" x14ac:dyDescent="0.25">
      <c r="B1886" s="172">
        <v>1.88971</v>
      </c>
      <c r="C1886" s="70">
        <v>332.730990916427</v>
      </c>
    </row>
    <row r="1887" spans="2:3" x14ac:dyDescent="0.25">
      <c r="B1887" s="172">
        <v>1.90002</v>
      </c>
      <c r="C1887" s="70">
        <v>334.28818846110806</v>
      </c>
    </row>
    <row r="1888" spans="2:3" x14ac:dyDescent="0.25">
      <c r="B1888" s="172">
        <v>1.8991100000000001</v>
      </c>
      <c r="C1888" s="70">
        <v>334.1506586064084</v>
      </c>
    </row>
    <row r="1889" spans="2:3" x14ac:dyDescent="0.25">
      <c r="B1889" s="172">
        <v>1.8946799999999999</v>
      </c>
      <c r="C1889" s="70">
        <v>333.48138345217882</v>
      </c>
    </row>
    <row r="1890" spans="2:3" x14ac:dyDescent="0.25">
      <c r="B1890" s="172">
        <v>1.89693</v>
      </c>
      <c r="C1890" s="70">
        <v>333.82125952799282</v>
      </c>
    </row>
    <row r="1891" spans="2:3" x14ac:dyDescent="0.25">
      <c r="B1891" s="172">
        <v>1.8969499999999999</v>
      </c>
      <c r="C1891" s="70">
        <v>333.82428110311315</v>
      </c>
    </row>
    <row r="1892" spans="2:3" x14ac:dyDescent="0.25">
      <c r="B1892" s="172">
        <v>1.9061999999999999</v>
      </c>
      <c r="C1892" s="70">
        <v>335.2226298979711</v>
      </c>
    </row>
    <row r="1893" spans="2:3" x14ac:dyDescent="0.25">
      <c r="B1893" s="172">
        <v>1.89791</v>
      </c>
      <c r="C1893" s="70">
        <v>333.96932616350938</v>
      </c>
    </row>
    <row r="1894" spans="2:3" x14ac:dyDescent="0.25">
      <c r="B1894" s="172">
        <v>1.8994200000000001</v>
      </c>
      <c r="C1894" s="70">
        <v>334.19750755153183</v>
      </c>
    </row>
    <row r="1895" spans="2:3" x14ac:dyDescent="0.25">
      <c r="B1895" s="172">
        <v>1.9049199999999999</v>
      </c>
      <c r="C1895" s="70">
        <v>335.02902414502336</v>
      </c>
    </row>
    <row r="1896" spans="2:3" x14ac:dyDescent="0.25">
      <c r="B1896" s="172">
        <v>1.9129400000000001</v>
      </c>
      <c r="C1896" s="70">
        <v>336.24264900827865</v>
      </c>
    </row>
    <row r="1897" spans="2:3" x14ac:dyDescent="0.25">
      <c r="B1897" s="172">
        <v>1.90387</v>
      </c>
      <c r="C1897" s="70">
        <v>334.87023218954079</v>
      </c>
    </row>
    <row r="1898" spans="2:3" x14ac:dyDescent="0.25">
      <c r="B1898" s="172">
        <v>1.90598</v>
      </c>
      <c r="C1898" s="70">
        <v>335.18935149533633</v>
      </c>
    </row>
    <row r="1899" spans="2:3" x14ac:dyDescent="0.25">
      <c r="B1899" s="172">
        <v>1.90771</v>
      </c>
      <c r="C1899" s="70">
        <v>335.45106787630226</v>
      </c>
    </row>
    <row r="1900" spans="2:3" x14ac:dyDescent="0.25">
      <c r="B1900" s="172">
        <v>1.9084000000000001</v>
      </c>
      <c r="C1900" s="70">
        <v>335.55546924626634</v>
      </c>
    </row>
    <row r="1901" spans="2:3" x14ac:dyDescent="0.25">
      <c r="B1901" s="172">
        <v>1.9174500000000001</v>
      </c>
      <c r="C1901" s="70">
        <v>336.92572037907036</v>
      </c>
    </row>
    <row r="1902" spans="2:3" x14ac:dyDescent="0.25">
      <c r="B1902" s="172">
        <v>1.90421</v>
      </c>
      <c r="C1902" s="70">
        <v>334.92164804981189</v>
      </c>
    </row>
    <row r="1903" spans="2:3" x14ac:dyDescent="0.25">
      <c r="B1903" s="172">
        <v>1.91361</v>
      </c>
      <c r="C1903" s="70">
        <v>336.34409783698339</v>
      </c>
    </row>
    <row r="1904" spans="2:3" x14ac:dyDescent="0.25">
      <c r="B1904" s="172">
        <v>1.9162399999999999</v>
      </c>
      <c r="C1904" s="70">
        <v>336.74241468076633</v>
      </c>
    </row>
    <row r="1905" spans="2:3" x14ac:dyDescent="0.25">
      <c r="B1905" s="172">
        <v>1.921</v>
      </c>
      <c r="C1905" s="70">
        <v>337.46370001854513</v>
      </c>
    </row>
    <row r="1906" spans="2:3" x14ac:dyDescent="0.25">
      <c r="B1906" s="172">
        <v>1.9194199999999999</v>
      </c>
      <c r="C1906" s="70">
        <v>337.22422757785517</v>
      </c>
    </row>
    <row r="1907" spans="2:3" x14ac:dyDescent="0.25">
      <c r="B1907" s="172">
        <v>1.91408</v>
      </c>
      <c r="C1907" s="70">
        <v>336.41526912111277</v>
      </c>
    </row>
    <row r="1908" spans="2:3" x14ac:dyDescent="0.25">
      <c r="B1908" s="172">
        <v>1.9122399999999999</v>
      </c>
      <c r="C1908" s="70">
        <v>336.13666785580705</v>
      </c>
    </row>
    <row r="1909" spans="2:3" x14ac:dyDescent="0.25">
      <c r="B1909" s="172">
        <v>1.92536</v>
      </c>
      <c r="C1909" s="70">
        <v>338.12480450937852</v>
      </c>
    </row>
    <row r="1910" spans="2:3" x14ac:dyDescent="0.25">
      <c r="B1910" s="172">
        <v>1.93171</v>
      </c>
      <c r="C1910" s="70">
        <v>339.08840001371465</v>
      </c>
    </row>
    <row r="1911" spans="2:3" x14ac:dyDescent="0.25">
      <c r="B1911" s="172">
        <v>1.92031</v>
      </c>
      <c r="C1911" s="70">
        <v>337.359113631387</v>
      </c>
    </row>
    <row r="1912" spans="2:3" x14ac:dyDescent="0.25">
      <c r="B1912" s="172">
        <v>1.9257899999999999</v>
      </c>
      <c r="C1912" s="70">
        <v>338.19002772650998</v>
      </c>
    </row>
    <row r="1913" spans="2:3" x14ac:dyDescent="0.25">
      <c r="B1913" s="172">
        <v>1.92902</v>
      </c>
      <c r="C1913" s="70">
        <v>338.68009060215178</v>
      </c>
    </row>
    <row r="1914" spans="2:3" x14ac:dyDescent="0.25">
      <c r="B1914" s="172">
        <v>1.93269</v>
      </c>
      <c r="C1914" s="70">
        <v>339.23719225150353</v>
      </c>
    </row>
    <row r="1915" spans="2:3" x14ac:dyDescent="0.25">
      <c r="B1915" s="172">
        <v>1.9335500000000001</v>
      </c>
      <c r="C1915" s="70">
        <v>339.36778274582895</v>
      </c>
    </row>
    <row r="1916" spans="2:3" x14ac:dyDescent="0.25">
      <c r="B1916" s="172">
        <v>1.92442</v>
      </c>
      <c r="C1916" s="70">
        <v>337.98223766306995</v>
      </c>
    </row>
    <row r="1917" spans="2:3" x14ac:dyDescent="0.25">
      <c r="B1917" s="172">
        <v>1.93143</v>
      </c>
      <c r="C1917" s="70">
        <v>339.04589188826407</v>
      </c>
    </row>
    <row r="1918" spans="2:3" x14ac:dyDescent="0.25">
      <c r="B1918" s="172">
        <v>1.9382600000000001</v>
      </c>
      <c r="C1918" s="70">
        <v>340.08328872948334</v>
      </c>
    </row>
    <row r="1919" spans="2:3" x14ac:dyDescent="0.25">
      <c r="B1919" s="172">
        <v>1.92784</v>
      </c>
      <c r="C1919" s="70">
        <v>338.50103161567728</v>
      </c>
    </row>
    <row r="1920" spans="2:3" x14ac:dyDescent="0.25">
      <c r="B1920" s="172">
        <v>1.9307099999999999</v>
      </c>
      <c r="C1920" s="70">
        <v>338.93659331253656</v>
      </c>
    </row>
    <row r="1921" spans="2:3" x14ac:dyDescent="0.25">
      <c r="B1921" s="172">
        <v>1.93326</v>
      </c>
      <c r="C1921" s="70">
        <v>339.32374456352403</v>
      </c>
    </row>
    <row r="1922" spans="2:3" x14ac:dyDescent="0.25">
      <c r="B1922" s="172">
        <v>1.94014</v>
      </c>
      <c r="C1922" s="70">
        <v>340.36902373062253</v>
      </c>
    </row>
    <row r="1923" spans="2:3" x14ac:dyDescent="0.25">
      <c r="B1923" s="172">
        <v>1.94363</v>
      </c>
      <c r="C1923" s="70">
        <v>340.89967112957731</v>
      </c>
    </row>
    <row r="1924" spans="2:3" x14ac:dyDescent="0.25">
      <c r="B1924" s="172">
        <v>1.94208</v>
      </c>
      <c r="C1924" s="70">
        <v>340.66396238118506</v>
      </c>
    </row>
    <row r="1925" spans="2:3" x14ac:dyDescent="0.25">
      <c r="B1925" s="172">
        <v>1.94217</v>
      </c>
      <c r="C1925" s="70">
        <v>340.67764719006431</v>
      </c>
    </row>
    <row r="1926" spans="2:3" x14ac:dyDescent="0.25">
      <c r="B1926" s="172">
        <v>1.9405399999999999</v>
      </c>
      <c r="C1926" s="70">
        <v>340.42982879209342</v>
      </c>
    </row>
    <row r="1927" spans="2:3" x14ac:dyDescent="0.25">
      <c r="B1927" s="172">
        <v>1.9459900000000001</v>
      </c>
      <c r="C1927" s="70">
        <v>341.25866272570028</v>
      </c>
    </row>
    <row r="1928" spans="2:3" x14ac:dyDescent="0.25">
      <c r="B1928" s="172">
        <v>1.9466000000000001</v>
      </c>
      <c r="C1928" s="70">
        <v>341.35147380809065</v>
      </c>
    </row>
    <row r="1929" spans="2:3" x14ac:dyDescent="0.25">
      <c r="B1929" s="172">
        <v>1.95434</v>
      </c>
      <c r="C1929" s="70">
        <v>342.52985985698734</v>
      </c>
    </row>
    <row r="1930" spans="2:3" x14ac:dyDescent="0.25">
      <c r="B1930" s="172">
        <v>1.96078</v>
      </c>
      <c r="C1930" s="70">
        <v>343.51139602727022</v>
      </c>
    </row>
    <row r="1931" spans="2:3" x14ac:dyDescent="0.25">
      <c r="B1931" s="172">
        <v>1.9532099999999999</v>
      </c>
      <c r="C1931" s="70">
        <v>342.35773445381028</v>
      </c>
    </row>
    <row r="1932" spans="2:3" x14ac:dyDescent="0.25">
      <c r="B1932" s="172">
        <v>1.9588099999999999</v>
      </c>
      <c r="C1932" s="70">
        <v>343.21103953323001</v>
      </c>
    </row>
    <row r="1933" spans="2:3" x14ac:dyDescent="0.25">
      <c r="B1933" s="172">
        <v>1.94964</v>
      </c>
      <c r="C1933" s="70">
        <v>341.81413615059216</v>
      </c>
    </row>
    <row r="1934" spans="2:3" x14ac:dyDescent="0.25">
      <c r="B1934" s="172">
        <v>1.95505</v>
      </c>
      <c r="C1934" s="70">
        <v>342.63802476747156</v>
      </c>
    </row>
    <row r="1935" spans="2:3" x14ac:dyDescent="0.25">
      <c r="B1935" s="172">
        <v>1.9537199999999999</v>
      </c>
      <c r="C1935" s="70">
        <v>342.43541566507184</v>
      </c>
    </row>
    <row r="1936" spans="2:3" x14ac:dyDescent="0.25">
      <c r="B1936" s="172">
        <v>1.95645</v>
      </c>
      <c r="C1936" s="70">
        <v>342.85134240120527</v>
      </c>
    </row>
    <row r="1937" spans="2:3" x14ac:dyDescent="0.25">
      <c r="B1937" s="172">
        <v>1.96275</v>
      </c>
      <c r="C1937" s="70">
        <v>343.81184460179884</v>
      </c>
    </row>
    <row r="1938" spans="2:3" x14ac:dyDescent="0.25">
      <c r="B1938" s="172">
        <v>1.9639</v>
      </c>
      <c r="C1938" s="70">
        <v>343.98727604722609</v>
      </c>
    </row>
    <row r="1939" spans="2:3" x14ac:dyDescent="0.25">
      <c r="B1939" s="172">
        <v>1.9639800000000001</v>
      </c>
      <c r="C1939" s="70">
        <v>343.99948114644872</v>
      </c>
    </row>
    <row r="1940" spans="2:3" x14ac:dyDescent="0.25">
      <c r="B1940" s="172">
        <v>1.9534400000000001</v>
      </c>
      <c r="C1940" s="70">
        <v>342.39276640271294</v>
      </c>
    </row>
    <row r="1941" spans="2:3" x14ac:dyDescent="0.25">
      <c r="B1941" s="172">
        <v>1.9546699999999999</v>
      </c>
      <c r="C1941" s="70">
        <v>342.58013221666789</v>
      </c>
    </row>
    <row r="1942" spans="2:3" x14ac:dyDescent="0.25">
      <c r="B1942" s="172">
        <v>1.9645300000000001</v>
      </c>
      <c r="C1942" s="70">
        <v>344.0833953365231</v>
      </c>
    </row>
    <row r="1943" spans="2:3" x14ac:dyDescent="0.25">
      <c r="B1943" s="172">
        <v>1.96177</v>
      </c>
      <c r="C1943" s="70">
        <v>343.66237134586788</v>
      </c>
    </row>
    <row r="1944" spans="2:3" x14ac:dyDescent="0.25">
      <c r="B1944" s="172">
        <v>1.9738899999999999</v>
      </c>
      <c r="C1944" s="70">
        <v>345.51257417544991</v>
      </c>
    </row>
    <row r="1945" spans="2:3" x14ac:dyDescent="0.25">
      <c r="B1945" s="172">
        <v>1.9659599999999999</v>
      </c>
      <c r="C1945" s="70">
        <v>344.30160603850015</v>
      </c>
    </row>
    <row r="1946" spans="2:3" x14ac:dyDescent="0.25">
      <c r="B1946" s="172">
        <v>1.96896</v>
      </c>
      <c r="C1946" s="70">
        <v>344.7595498136975</v>
      </c>
    </row>
    <row r="1947" spans="2:3" x14ac:dyDescent="0.25">
      <c r="B1947" s="172">
        <v>1.9605300000000001</v>
      </c>
      <c r="C1947" s="70">
        <v>343.47327462596303</v>
      </c>
    </row>
    <row r="1948" spans="2:3" x14ac:dyDescent="0.25">
      <c r="B1948" s="172">
        <v>1.9689300000000001</v>
      </c>
      <c r="C1948" s="70">
        <v>344.75496930707521</v>
      </c>
    </row>
    <row r="1949" spans="2:3" x14ac:dyDescent="0.25">
      <c r="B1949" s="172">
        <v>1.97854</v>
      </c>
      <c r="C1949" s="70">
        <v>346.2233690970416</v>
      </c>
    </row>
    <row r="1950" spans="2:3" x14ac:dyDescent="0.25">
      <c r="B1950" s="172">
        <v>1.9464399999999999</v>
      </c>
      <c r="C1950" s="70">
        <v>341.3271290861274</v>
      </c>
    </row>
    <row r="1951" spans="2:3" x14ac:dyDescent="0.25">
      <c r="B1951" s="172">
        <v>1.98363</v>
      </c>
      <c r="C1951" s="70">
        <v>347.00202511844873</v>
      </c>
    </row>
    <row r="1952" spans="2:3" x14ac:dyDescent="0.25">
      <c r="B1952" s="172">
        <v>1.9798</v>
      </c>
      <c r="C1952" s="70">
        <v>346.41606204536748</v>
      </c>
    </row>
    <row r="1953" spans="2:3" x14ac:dyDescent="0.25">
      <c r="B1953" s="172">
        <v>1.98692</v>
      </c>
      <c r="C1953" s="70">
        <v>347.50565842858958</v>
      </c>
    </row>
    <row r="1954" spans="2:3" x14ac:dyDescent="0.25">
      <c r="B1954" s="172">
        <v>1.97045</v>
      </c>
      <c r="C1954" s="70">
        <v>344.98707553693805</v>
      </c>
    </row>
    <row r="1955" spans="2:3" x14ac:dyDescent="0.25">
      <c r="B1955" s="172">
        <v>1.9818499999999999</v>
      </c>
      <c r="C1955" s="70">
        <v>346.72965309012687</v>
      </c>
    </row>
    <row r="1956" spans="2:3" x14ac:dyDescent="0.25">
      <c r="B1956" s="172">
        <v>1.9735199999999999</v>
      </c>
      <c r="C1956" s="70">
        <v>345.45603880437272</v>
      </c>
    </row>
    <row r="1957" spans="2:3" x14ac:dyDescent="0.25">
      <c r="B1957" s="172">
        <v>1.9628699999999999</v>
      </c>
      <c r="C1957" s="70">
        <v>343.83014901973866</v>
      </c>
    </row>
    <row r="1958" spans="2:3" x14ac:dyDescent="0.25">
      <c r="B1958" s="172">
        <v>1.97698</v>
      </c>
      <c r="C1958" s="70">
        <v>345.98485037769711</v>
      </c>
    </row>
    <row r="1959" spans="2:3" x14ac:dyDescent="0.25">
      <c r="B1959" s="172">
        <v>1.97167</v>
      </c>
      <c r="C1959" s="70">
        <v>345.17341156490664</v>
      </c>
    </row>
    <row r="1960" spans="2:3" x14ac:dyDescent="0.25">
      <c r="B1960" s="172">
        <v>1.9830000000000001</v>
      </c>
      <c r="C1960" s="70">
        <v>346.90561492876645</v>
      </c>
    </row>
    <row r="1961" spans="2:3" x14ac:dyDescent="0.25">
      <c r="B1961" s="172">
        <v>1.9833799999999999</v>
      </c>
      <c r="C1961" s="70">
        <v>346.96376594510298</v>
      </c>
    </row>
    <row r="1962" spans="2:3" x14ac:dyDescent="0.25">
      <c r="B1962" s="172">
        <v>1.9743599999999999</v>
      </c>
      <c r="C1962" s="70">
        <v>345.58439415162388</v>
      </c>
    </row>
    <row r="1963" spans="2:3" x14ac:dyDescent="0.25">
      <c r="B1963" s="172">
        <v>1.9626999999999999</v>
      </c>
      <c r="C1963" s="70">
        <v>343.80421786215715</v>
      </c>
    </row>
    <row r="1964" spans="2:3" x14ac:dyDescent="0.25">
      <c r="B1964" s="172">
        <v>1.9671799999999999</v>
      </c>
      <c r="C1964" s="70">
        <v>344.48781047808109</v>
      </c>
    </row>
    <row r="1965" spans="2:3" x14ac:dyDescent="0.25">
      <c r="B1965" s="172">
        <v>1.97722</v>
      </c>
      <c r="C1965" s="70">
        <v>346.02154171628393</v>
      </c>
    </row>
    <row r="1966" spans="2:3" x14ac:dyDescent="0.25">
      <c r="B1966" s="172">
        <v>1.9854099999999999</v>
      </c>
      <c r="C1966" s="70">
        <v>347.27447464957311</v>
      </c>
    </row>
    <row r="1967" spans="2:3" x14ac:dyDescent="0.25">
      <c r="B1967" s="172">
        <v>1.98166</v>
      </c>
      <c r="C1967" s="70">
        <v>346.70058424340561</v>
      </c>
    </row>
    <row r="1968" spans="2:3" x14ac:dyDescent="0.25">
      <c r="B1968" s="172">
        <v>1.9624299999999999</v>
      </c>
      <c r="C1968" s="70">
        <v>343.76303449617848</v>
      </c>
    </row>
    <row r="1969" spans="2:3" x14ac:dyDescent="0.25">
      <c r="B1969" s="172">
        <v>1.9663600000000001</v>
      </c>
      <c r="C1969" s="70">
        <v>344.36265274802105</v>
      </c>
    </row>
    <row r="1970" spans="2:3" x14ac:dyDescent="0.25">
      <c r="B1970" s="172">
        <v>1.98763</v>
      </c>
      <c r="C1970" s="70">
        <v>347.61438006991693</v>
      </c>
    </row>
    <row r="1971" spans="2:3" x14ac:dyDescent="0.25">
      <c r="B1971" s="172">
        <v>1.9890399999999999</v>
      </c>
      <c r="C1971" s="70">
        <v>347.83032876970668</v>
      </c>
    </row>
    <row r="1972" spans="2:3" x14ac:dyDescent="0.25">
      <c r="B1972" s="172">
        <v>1.9716899999999999</v>
      </c>
      <c r="C1972" s="70">
        <v>345.17646655279242</v>
      </c>
    </row>
    <row r="1973" spans="2:3" x14ac:dyDescent="0.25">
      <c r="B1973" s="172">
        <v>1.99987</v>
      </c>
      <c r="C1973" s="70">
        <v>349.49063212651771</v>
      </c>
    </row>
    <row r="1974" spans="2:3" x14ac:dyDescent="0.25">
      <c r="B1974" s="172">
        <v>1.9703299999999999</v>
      </c>
      <c r="C1974" s="70">
        <v>344.96874933988585</v>
      </c>
    </row>
    <row r="1975" spans="2:3" x14ac:dyDescent="0.25">
      <c r="B1975" s="172">
        <v>1.9782599999999999</v>
      </c>
      <c r="C1975" s="70">
        <v>346.18055368864259</v>
      </c>
    </row>
    <row r="1976" spans="2:3" x14ac:dyDescent="0.25">
      <c r="B1976" s="172">
        <v>1.9716100000000001</v>
      </c>
      <c r="C1976" s="70">
        <v>345.16424665913161</v>
      </c>
    </row>
    <row r="1977" spans="2:3" x14ac:dyDescent="0.25">
      <c r="B1977" s="172">
        <v>1.98167</v>
      </c>
      <c r="C1977" s="70">
        <v>346.70211416073522</v>
      </c>
    </row>
    <row r="1978" spans="2:3" x14ac:dyDescent="0.25">
      <c r="B1978" s="172">
        <v>1.96974</v>
      </c>
      <c r="C1978" s="70">
        <v>344.87865057890991</v>
      </c>
    </row>
    <row r="1979" spans="2:3" x14ac:dyDescent="0.25">
      <c r="B1979" s="172">
        <v>1.9796400000000001</v>
      </c>
      <c r="C1979" s="70">
        <v>346.39159095687847</v>
      </c>
    </row>
    <row r="1980" spans="2:3" x14ac:dyDescent="0.25">
      <c r="B1980" s="172">
        <v>1.9926200000000001</v>
      </c>
      <c r="C1980" s="70">
        <v>348.37884378473217</v>
      </c>
    </row>
    <row r="1981" spans="2:3" x14ac:dyDescent="0.25">
      <c r="B1981" s="172">
        <v>1.97841</v>
      </c>
      <c r="C1981" s="70">
        <v>346.20349027742378</v>
      </c>
    </row>
    <row r="1982" spans="2:3" x14ac:dyDescent="0.25">
      <c r="B1982" s="172">
        <v>1.9932300000000001</v>
      </c>
      <c r="C1982" s="70">
        <v>348.47233732664125</v>
      </c>
    </row>
    <row r="1983" spans="2:3" x14ac:dyDescent="0.25">
      <c r="B1983" s="172">
        <v>1.9799199999999999</v>
      </c>
      <c r="C1983" s="70">
        <v>346.43441577100202</v>
      </c>
    </row>
    <row r="1984" spans="2:3" x14ac:dyDescent="0.25">
      <c r="B1984" s="172">
        <v>1.9707300000000001</v>
      </c>
      <c r="C1984" s="70">
        <v>345.02983801185974</v>
      </c>
    </row>
    <row r="1985" spans="2:3" x14ac:dyDescent="0.25">
      <c r="B1985" s="172">
        <v>1.98028</v>
      </c>
      <c r="C1985" s="70">
        <v>346.48947905321421</v>
      </c>
    </row>
    <row r="1986" spans="2:3" x14ac:dyDescent="0.25">
      <c r="B1986" s="172">
        <v>1.9918199999999999</v>
      </c>
      <c r="C1986" s="70">
        <v>348.25624320957712</v>
      </c>
    </row>
    <row r="1987" spans="2:3" x14ac:dyDescent="0.25">
      <c r="B1987" s="172">
        <v>1.9872399999999999</v>
      </c>
      <c r="C1987" s="70">
        <v>347.55465819998585</v>
      </c>
    </row>
    <row r="1988" spans="2:3" x14ac:dyDescent="0.25">
      <c r="B1988" s="172">
        <v>1.9774400000000001</v>
      </c>
      <c r="C1988" s="70">
        <v>346.05517667233107</v>
      </c>
    </row>
    <row r="1989" spans="2:3" x14ac:dyDescent="0.25">
      <c r="B1989" s="172">
        <v>1.9740599999999999</v>
      </c>
      <c r="C1989" s="70">
        <v>345.53855099665668</v>
      </c>
    </row>
    <row r="1990" spans="2:3" x14ac:dyDescent="0.25">
      <c r="B1990" s="172">
        <v>1.9858199999999999</v>
      </c>
      <c r="C1990" s="70">
        <v>347.3372408750169</v>
      </c>
    </row>
    <row r="1991" spans="2:3" x14ac:dyDescent="0.25">
      <c r="B1991" s="172">
        <v>1.98647</v>
      </c>
      <c r="C1991" s="70">
        <v>347.43675675133539</v>
      </c>
    </row>
    <row r="1992" spans="2:3" x14ac:dyDescent="0.25">
      <c r="B1992" s="172">
        <v>1.9875</v>
      </c>
      <c r="C1992" s="70">
        <v>347.5944723650216</v>
      </c>
    </row>
    <row r="1993" spans="2:3" x14ac:dyDescent="0.25">
      <c r="B1993" s="172">
        <v>1.97946</v>
      </c>
      <c r="C1993" s="70">
        <v>346.36406172765214</v>
      </c>
    </row>
    <row r="1994" spans="2:3" x14ac:dyDescent="0.25">
      <c r="B1994" s="172">
        <v>1.9826999999999999</v>
      </c>
      <c r="C1994" s="70">
        <v>346.85970872517794</v>
      </c>
    </row>
    <row r="1995" spans="2:3" x14ac:dyDescent="0.25">
      <c r="B1995" s="172">
        <v>1.98316</v>
      </c>
      <c r="C1995" s="70">
        <v>346.93009913690162</v>
      </c>
    </row>
    <row r="1996" spans="2:3" x14ac:dyDescent="0.25">
      <c r="B1996" s="172">
        <v>1.9843900000000001</v>
      </c>
      <c r="C1996" s="70">
        <v>347.11834239529634</v>
      </c>
    </row>
    <row r="1997" spans="2:3" x14ac:dyDescent="0.25">
      <c r="B1997" s="172">
        <v>1.9844200000000001</v>
      </c>
      <c r="C1997" s="70">
        <v>347.12293415676862</v>
      </c>
    </row>
    <row r="1998" spans="2:3" x14ac:dyDescent="0.25">
      <c r="B1998" s="172">
        <v>1.9866999999999999</v>
      </c>
      <c r="C1998" s="70">
        <v>347.47197254343683</v>
      </c>
    </row>
    <row r="1999" spans="2:3" x14ac:dyDescent="0.25">
      <c r="B1999" s="172">
        <v>1.98769</v>
      </c>
      <c r="C1999" s="70">
        <v>347.62356838136935</v>
      </c>
    </row>
    <row r="2000" spans="2:3" x14ac:dyDescent="0.25">
      <c r="B2000" s="172">
        <v>1.99136</v>
      </c>
      <c r="C2000" s="70">
        <v>348.18575502076516</v>
      </c>
    </row>
    <row r="2001" spans="2:3" x14ac:dyDescent="0.25">
      <c r="B2001" s="172">
        <v>1.9814099999999999</v>
      </c>
      <c r="C2001" s="70">
        <v>346.66233710346637</v>
      </c>
    </row>
    <row r="2002" spans="2:3" x14ac:dyDescent="0.25">
      <c r="B2002" s="172">
        <v>1.98411</v>
      </c>
      <c r="C2002" s="70">
        <v>347.07548701723346</v>
      </c>
    </row>
    <row r="2003" spans="2:3" x14ac:dyDescent="0.25">
      <c r="B2003" s="172">
        <v>2.00461</v>
      </c>
      <c r="C2003" s="70">
        <v>350.2182153044144</v>
      </c>
    </row>
    <row r="2004" spans="2:3" x14ac:dyDescent="0.25">
      <c r="B2004" s="172">
        <v>1.9899199999999999</v>
      </c>
      <c r="C2004" s="70">
        <v>347.9651300319731</v>
      </c>
    </row>
    <row r="2005" spans="2:3" x14ac:dyDescent="0.25">
      <c r="B2005" s="172">
        <v>1.99508</v>
      </c>
      <c r="C2005" s="70">
        <v>348.75593946478097</v>
      </c>
    </row>
    <row r="2006" spans="2:3" x14ac:dyDescent="0.25">
      <c r="B2006" s="172">
        <v>1.99268</v>
      </c>
      <c r="C2006" s="70">
        <v>348.38803946390709</v>
      </c>
    </row>
    <row r="2007" spans="2:3" x14ac:dyDescent="0.25">
      <c r="B2007" s="172">
        <v>1.99471</v>
      </c>
      <c r="C2007" s="70">
        <v>348.69921227743595</v>
      </c>
    </row>
    <row r="2008" spans="2:3" x14ac:dyDescent="0.25">
      <c r="B2008" s="172">
        <v>1.98874</v>
      </c>
      <c r="C2008" s="70">
        <v>347.78437814633753</v>
      </c>
    </row>
    <row r="2009" spans="2:3" x14ac:dyDescent="0.25">
      <c r="B2009" s="172">
        <v>1.9938199999999999</v>
      </c>
      <c r="C2009" s="70">
        <v>348.56277423916583</v>
      </c>
    </row>
    <row r="2010" spans="2:3" x14ac:dyDescent="0.25">
      <c r="B2010" s="172">
        <v>1.99363</v>
      </c>
      <c r="C2010" s="70">
        <v>348.53364955003832</v>
      </c>
    </row>
    <row r="2011" spans="2:3" x14ac:dyDescent="0.25">
      <c r="B2011" s="172">
        <v>1.9969399999999999</v>
      </c>
      <c r="C2011" s="70">
        <v>349.0411598142162</v>
      </c>
    </row>
    <row r="2012" spans="2:3" x14ac:dyDescent="0.25">
      <c r="B2012" s="172">
        <v>1.9954499999999999</v>
      </c>
      <c r="C2012" s="70">
        <v>348.81267003374683</v>
      </c>
    </row>
    <row r="2013" spans="2:3" x14ac:dyDescent="0.25">
      <c r="B2013" s="172">
        <v>1.9924900000000001</v>
      </c>
      <c r="C2013" s="70">
        <v>348.35892011769863</v>
      </c>
    </row>
    <row r="2014" spans="2:3" x14ac:dyDescent="0.25">
      <c r="B2014" s="172">
        <v>1.99803</v>
      </c>
      <c r="C2014" s="70">
        <v>349.20834482883197</v>
      </c>
    </row>
    <row r="2015" spans="2:3" x14ac:dyDescent="0.25">
      <c r="B2015" s="172">
        <v>1.9959800000000001</v>
      </c>
      <c r="C2015" s="70">
        <v>348.89393863363551</v>
      </c>
    </row>
    <row r="2016" spans="2:3" x14ac:dyDescent="0.25">
      <c r="B2016" s="172">
        <v>1.9978899999999999</v>
      </c>
      <c r="C2016" s="70">
        <v>349.1868698788237</v>
      </c>
    </row>
    <row r="2017" spans="2:3" x14ac:dyDescent="0.25">
      <c r="B2017" s="172">
        <v>1.9963599999999999</v>
      </c>
      <c r="C2017" s="70">
        <v>348.95221095972312</v>
      </c>
    </row>
    <row r="2018" spans="2:3" x14ac:dyDescent="0.25">
      <c r="B2018" s="172">
        <v>1.9898499999999999</v>
      </c>
      <c r="C2018" s="70">
        <v>347.95440650695087</v>
      </c>
    </row>
    <row r="2019" spans="2:3" x14ac:dyDescent="0.25">
      <c r="B2019" s="172">
        <v>1.9996799999999999</v>
      </c>
      <c r="C2019" s="70">
        <v>349.46147901266022</v>
      </c>
    </row>
    <row r="2020" spans="2:3" x14ac:dyDescent="0.25">
      <c r="B2020" s="172">
        <v>2.00034</v>
      </c>
      <c r="C2020" s="70">
        <v>349.56275156679806</v>
      </c>
    </row>
    <row r="2021" spans="2:3" x14ac:dyDescent="0.25">
      <c r="B2021" s="172">
        <v>2.0013399999999999</v>
      </c>
      <c r="C2021" s="70">
        <v>349.71621540065217</v>
      </c>
    </row>
    <row r="2022" spans="2:3" x14ac:dyDescent="0.25">
      <c r="B2022" s="172">
        <v>1.99813</v>
      </c>
      <c r="C2022" s="70">
        <v>349.22368437582111</v>
      </c>
    </row>
    <row r="2023" spans="2:3" x14ac:dyDescent="0.25">
      <c r="B2023" s="172">
        <v>1.99848</v>
      </c>
      <c r="C2023" s="70">
        <v>349.2773747394649</v>
      </c>
    </row>
    <row r="2024" spans="2:3" x14ac:dyDescent="0.25">
      <c r="B2024" s="172">
        <v>1.99329</v>
      </c>
      <c r="C2024" s="70">
        <v>348.48153390850223</v>
      </c>
    </row>
    <row r="2025" spans="2:3" x14ac:dyDescent="0.25">
      <c r="B2025" s="172">
        <v>2.0033799999999999</v>
      </c>
      <c r="C2025" s="70">
        <v>350.02935851837498</v>
      </c>
    </row>
    <row r="2026" spans="2:3" x14ac:dyDescent="0.25">
      <c r="B2026" s="172">
        <v>2.0107599999999999</v>
      </c>
      <c r="C2026" s="70">
        <v>351.16306311791476</v>
      </c>
    </row>
    <row r="2027" spans="2:3" x14ac:dyDescent="0.25">
      <c r="B2027" s="172">
        <v>2.0026199999999998</v>
      </c>
      <c r="C2027" s="70">
        <v>349.91268529009545</v>
      </c>
    </row>
    <row r="2028" spans="2:3" x14ac:dyDescent="0.25">
      <c r="B2028" s="172">
        <v>2.0087799999999998</v>
      </c>
      <c r="C2028" s="70">
        <v>350.85876556762599</v>
      </c>
    </row>
    <row r="2029" spans="2:3" x14ac:dyDescent="0.25">
      <c r="B2029" s="172">
        <v>1.99908</v>
      </c>
      <c r="C2029" s="70">
        <v>349.36942241851193</v>
      </c>
    </row>
    <row r="2030" spans="2:3" x14ac:dyDescent="0.25">
      <c r="B2030" s="172">
        <v>2.0065200000000001</v>
      </c>
      <c r="C2030" s="70">
        <v>350.51155519221334</v>
      </c>
    </row>
    <row r="2031" spans="2:3" x14ac:dyDescent="0.25">
      <c r="B2031" s="172">
        <v>2.0044599999999999</v>
      </c>
      <c r="C2031" s="70">
        <v>350.19518197799988</v>
      </c>
    </row>
    <row r="2032" spans="2:3" x14ac:dyDescent="0.25">
      <c r="B2032" s="172">
        <v>2.01573</v>
      </c>
      <c r="C2032" s="70">
        <v>351.92731054028178</v>
      </c>
    </row>
    <row r="2033" spans="2:3" x14ac:dyDescent="0.25">
      <c r="B2033" s="172">
        <v>1.99987</v>
      </c>
      <c r="C2033" s="70">
        <v>349.49063212651771</v>
      </c>
    </row>
    <row r="2034" spans="2:3" x14ac:dyDescent="0.25">
      <c r="B2034" s="172">
        <v>2.00135</v>
      </c>
      <c r="C2034" s="70">
        <v>349.71775016418263</v>
      </c>
    </row>
    <row r="2035" spans="2:3" x14ac:dyDescent="0.25">
      <c r="B2035" s="172">
        <v>2.0020500000000001</v>
      </c>
      <c r="C2035" s="70">
        <v>349.82518977356375</v>
      </c>
    </row>
    <row r="2036" spans="2:3" x14ac:dyDescent="0.25">
      <c r="B2036" s="172">
        <v>2.0066999999999999</v>
      </c>
      <c r="C2036" s="70">
        <v>350.53920446245877</v>
      </c>
    </row>
    <row r="2037" spans="2:3" x14ac:dyDescent="0.25">
      <c r="B2037" s="172">
        <v>2.0127299999999999</v>
      </c>
      <c r="C2037" s="70">
        <v>351.46592062493886</v>
      </c>
    </row>
    <row r="2038" spans="2:3" x14ac:dyDescent="0.25">
      <c r="B2038" s="172">
        <v>2.0153799999999999</v>
      </c>
      <c r="C2038" s="70">
        <v>351.87347016912935</v>
      </c>
    </row>
    <row r="2039" spans="2:3" x14ac:dyDescent="0.25">
      <c r="B2039" s="172">
        <v>2.00576</v>
      </c>
      <c r="C2039" s="70">
        <v>350.39482270516521</v>
      </c>
    </row>
    <row r="2040" spans="2:3" x14ac:dyDescent="0.25">
      <c r="B2040" s="172">
        <v>2.0117799999999999</v>
      </c>
      <c r="C2040" s="70">
        <v>351.31986052998394</v>
      </c>
    </row>
    <row r="2041" spans="2:3" x14ac:dyDescent="0.25">
      <c r="B2041" s="172">
        <v>2.0051199999999998</v>
      </c>
      <c r="C2041" s="70">
        <v>350.29653279375697</v>
      </c>
    </row>
    <row r="2042" spans="2:3" x14ac:dyDescent="0.25">
      <c r="B2042" s="172">
        <v>2.0106099999999998</v>
      </c>
      <c r="C2042" s="70">
        <v>351.1400068586064</v>
      </c>
    </row>
    <row r="2043" spans="2:3" x14ac:dyDescent="0.25">
      <c r="B2043" s="172">
        <v>2.0131800000000002</v>
      </c>
      <c r="C2043" s="70">
        <v>351.53511482692176</v>
      </c>
    </row>
    <row r="2044" spans="2:3" x14ac:dyDescent="0.25">
      <c r="B2044" s="172">
        <v>2.0173299999999998</v>
      </c>
      <c r="C2044" s="70">
        <v>352.17347680277874</v>
      </c>
    </row>
    <row r="2045" spans="2:3" x14ac:dyDescent="0.25">
      <c r="B2045" s="172">
        <v>2.0215999999999998</v>
      </c>
      <c r="C2045" s="70">
        <v>352.8307451615197</v>
      </c>
    </row>
    <row r="2046" spans="2:3" x14ac:dyDescent="0.25">
      <c r="B2046" s="172">
        <v>2.0169800000000002</v>
      </c>
      <c r="C2046" s="70">
        <v>352.11962248470604</v>
      </c>
    </row>
    <row r="2047" spans="2:3" x14ac:dyDescent="0.25">
      <c r="B2047" s="172">
        <v>2.0246</v>
      </c>
      <c r="C2047" s="70">
        <v>353.29279779916936</v>
      </c>
    </row>
    <row r="2048" spans="2:3" x14ac:dyDescent="0.25">
      <c r="B2048" s="172">
        <v>2.0199199999999999</v>
      </c>
      <c r="C2048" s="70">
        <v>352.57209358617592</v>
      </c>
    </row>
    <row r="2049" spans="2:3" x14ac:dyDescent="0.25">
      <c r="B2049" s="172">
        <v>2.0201199999999999</v>
      </c>
      <c r="C2049" s="70">
        <v>352.60288175418839</v>
      </c>
    </row>
    <row r="2050" spans="2:3" x14ac:dyDescent="0.25">
      <c r="B2050" s="172">
        <v>2.02793</v>
      </c>
      <c r="C2050" s="70">
        <v>353.80593860220034</v>
      </c>
    </row>
    <row r="2051" spans="2:3" x14ac:dyDescent="0.25">
      <c r="B2051" s="172">
        <v>2.0193400000000001</v>
      </c>
      <c r="C2051" s="70">
        <v>352.4828135330078</v>
      </c>
    </row>
    <row r="2052" spans="2:3" x14ac:dyDescent="0.25">
      <c r="B2052" s="172">
        <v>2.0224700000000002</v>
      </c>
      <c r="C2052" s="70">
        <v>352.96471735374041</v>
      </c>
    </row>
    <row r="2053" spans="2:3" x14ac:dyDescent="0.25">
      <c r="B2053" s="172">
        <v>2.0236399999999999</v>
      </c>
      <c r="C2053" s="70">
        <v>353.1449165725366</v>
      </c>
    </row>
    <row r="2054" spans="2:3" x14ac:dyDescent="0.25">
      <c r="B2054" s="172">
        <v>2.02407</v>
      </c>
      <c r="C2054" s="70">
        <v>353.21115220153928</v>
      </c>
    </row>
    <row r="2055" spans="2:3" x14ac:dyDescent="0.25">
      <c r="B2055" s="172">
        <v>2.0244800000000001</v>
      </c>
      <c r="C2055" s="70">
        <v>353.27431139102339</v>
      </c>
    </row>
    <row r="2056" spans="2:3" x14ac:dyDescent="0.25">
      <c r="B2056" s="172">
        <v>2.0302199999999999</v>
      </c>
      <c r="C2056" s="70">
        <v>354.15897930883858</v>
      </c>
    </row>
    <row r="2057" spans="2:3" x14ac:dyDescent="0.25">
      <c r="B2057" s="172">
        <v>2.0256699999999999</v>
      </c>
      <c r="C2057" s="70">
        <v>353.4576507874138</v>
      </c>
    </row>
    <row r="2058" spans="2:3" x14ac:dyDescent="0.25">
      <c r="B2058" s="172">
        <v>2.0326300000000002</v>
      </c>
      <c r="C2058" s="70">
        <v>354.53066075394906</v>
      </c>
    </row>
    <row r="2059" spans="2:3" x14ac:dyDescent="0.25">
      <c r="B2059" s="172">
        <v>2.0346899999999999</v>
      </c>
      <c r="C2059" s="70">
        <v>354.84847792102101</v>
      </c>
    </row>
    <row r="2060" spans="2:3" x14ac:dyDescent="0.25">
      <c r="B2060" s="172">
        <v>2.0326200000000001</v>
      </c>
      <c r="C2060" s="70">
        <v>354.52911820915102</v>
      </c>
    </row>
    <row r="2061" spans="2:3" x14ac:dyDescent="0.25">
      <c r="B2061" s="172">
        <v>2.0326200000000001</v>
      </c>
      <c r="C2061" s="70">
        <v>354.52911820915102</v>
      </c>
    </row>
    <row r="2062" spans="2:3" x14ac:dyDescent="0.25">
      <c r="B2062" s="172">
        <v>2.0307300000000001</v>
      </c>
      <c r="C2062" s="70">
        <v>354.23762184826757</v>
      </c>
    </row>
    <row r="2063" spans="2:3" x14ac:dyDescent="0.25">
      <c r="B2063" s="172">
        <v>2.0327099999999998</v>
      </c>
      <c r="C2063" s="70">
        <v>354.54300120174429</v>
      </c>
    </row>
    <row r="2064" spans="2:3" x14ac:dyDescent="0.25">
      <c r="B2064" s="172">
        <v>2.02705</v>
      </c>
      <c r="C2064" s="70">
        <v>353.67030699844946</v>
      </c>
    </row>
    <row r="2065" spans="2:3" x14ac:dyDescent="0.25">
      <c r="B2065" s="172">
        <v>2.0396100000000001</v>
      </c>
      <c r="C2065" s="70">
        <v>355.60796224959938</v>
      </c>
    </row>
    <row r="2066" spans="2:3" x14ac:dyDescent="0.25">
      <c r="B2066" s="172">
        <v>2.0540400000000001</v>
      </c>
      <c r="C2066" s="70">
        <v>357.83892028615378</v>
      </c>
    </row>
    <row r="2067" spans="2:3" x14ac:dyDescent="0.25">
      <c r="B2067" s="172">
        <v>2.0434399999999999</v>
      </c>
      <c r="C2067" s="70">
        <v>356.19960154386723</v>
      </c>
    </row>
    <row r="2068" spans="2:3" x14ac:dyDescent="0.25">
      <c r="B2068" s="172">
        <v>2.0318200000000002</v>
      </c>
      <c r="C2068" s="70">
        <v>354.40572267333829</v>
      </c>
    </row>
    <row r="2069" spans="2:3" x14ac:dyDescent="0.25">
      <c r="B2069" s="172">
        <v>2.0353500000000002</v>
      </c>
      <c r="C2069" s="70">
        <v>354.95032511618069</v>
      </c>
    </row>
    <row r="2070" spans="2:3" x14ac:dyDescent="0.25">
      <c r="B2070" s="172">
        <v>2.05037</v>
      </c>
      <c r="C2070" s="70">
        <v>357.27103262909577</v>
      </c>
    </row>
    <row r="2071" spans="2:3" x14ac:dyDescent="0.25">
      <c r="B2071" s="172">
        <v>2.0564</v>
      </c>
      <c r="C2071" s="70">
        <v>358.20427536593036</v>
      </c>
    </row>
    <row r="2072" spans="2:3" x14ac:dyDescent="0.25">
      <c r="B2072" s="172">
        <v>2.0508199999999999</v>
      </c>
      <c r="C2072" s="70">
        <v>357.34064688623408</v>
      </c>
    </row>
    <row r="2073" spans="2:3" x14ac:dyDescent="0.25">
      <c r="B2073" s="172">
        <v>2.0575299999999999</v>
      </c>
      <c r="C2073" s="70">
        <v>358.37926039608976</v>
      </c>
    </row>
    <row r="2074" spans="2:3" x14ac:dyDescent="0.25">
      <c r="B2074" s="172">
        <v>2.0459000000000001</v>
      </c>
      <c r="C2074" s="70">
        <v>356.57980105942789</v>
      </c>
    </row>
    <row r="2075" spans="2:3" x14ac:dyDescent="0.25">
      <c r="B2075" s="172">
        <v>2.0472899999999998</v>
      </c>
      <c r="C2075" s="70">
        <v>356.79469516062358</v>
      </c>
    </row>
    <row r="2076" spans="2:3" x14ac:dyDescent="0.25">
      <c r="B2076" s="172">
        <v>2.0469599999999999</v>
      </c>
      <c r="C2076" s="70">
        <v>356.74367283207744</v>
      </c>
    </row>
    <row r="2077" spans="2:3" x14ac:dyDescent="0.25">
      <c r="B2077" s="172">
        <v>2.0574599999999998</v>
      </c>
      <c r="C2077" s="70">
        <v>358.36841971239716</v>
      </c>
    </row>
    <row r="2078" spans="2:3" x14ac:dyDescent="0.25">
      <c r="B2078" s="172">
        <v>2.05769</v>
      </c>
      <c r="C2078" s="70">
        <v>358.40403954931236</v>
      </c>
    </row>
    <row r="2079" spans="2:3" x14ac:dyDescent="0.25">
      <c r="B2079" s="172">
        <v>2.0509900000000001</v>
      </c>
      <c r="C2079" s="70">
        <v>357.36694689769467</v>
      </c>
    </row>
    <row r="2080" spans="2:3" x14ac:dyDescent="0.25">
      <c r="B2080" s="172">
        <v>2.0612400000000002</v>
      </c>
      <c r="C2080" s="70">
        <v>358.95398695865737</v>
      </c>
    </row>
    <row r="2081" spans="2:3" x14ac:dyDescent="0.25">
      <c r="B2081" s="172">
        <v>2.0596700000000001</v>
      </c>
      <c r="C2081" s="70">
        <v>358.71073306382368</v>
      </c>
    </row>
    <row r="2082" spans="2:3" x14ac:dyDescent="0.25">
      <c r="B2082" s="172">
        <v>2.0593900000000001</v>
      </c>
      <c r="C2082" s="70">
        <v>358.66735648375476</v>
      </c>
    </row>
    <row r="2083" spans="2:3" x14ac:dyDescent="0.25">
      <c r="B2083" s="172">
        <v>2.0592899999999998</v>
      </c>
      <c r="C2083" s="70">
        <v>358.65186530912462</v>
      </c>
    </row>
    <row r="2084" spans="2:3" x14ac:dyDescent="0.25">
      <c r="B2084" s="172">
        <v>2.0646599999999999</v>
      </c>
      <c r="C2084" s="70">
        <v>359.48408400621412</v>
      </c>
    </row>
    <row r="2085" spans="2:3" x14ac:dyDescent="0.25">
      <c r="B2085" s="172">
        <v>2.0841500000000002</v>
      </c>
      <c r="C2085" s="70">
        <v>362.51034627841949</v>
      </c>
    </row>
    <row r="2086" spans="2:3" x14ac:dyDescent="0.25">
      <c r="B2086" s="172">
        <v>2.0648200000000001</v>
      </c>
      <c r="C2086" s="70">
        <v>359.50889077850991</v>
      </c>
    </row>
    <row r="2087" spans="2:3" x14ac:dyDescent="0.25">
      <c r="B2087" s="172">
        <v>2.0648499999999999</v>
      </c>
      <c r="C2087" s="70">
        <v>359.51354211695792</v>
      </c>
    </row>
    <row r="2088" spans="2:3" x14ac:dyDescent="0.25">
      <c r="B2088" s="172">
        <v>2.0567799999999998</v>
      </c>
      <c r="C2088" s="70">
        <v>358.26311641973331</v>
      </c>
    </row>
    <row r="2089" spans="2:3" x14ac:dyDescent="0.25">
      <c r="B2089" s="172">
        <v>2.0754100000000002</v>
      </c>
      <c r="C2089" s="70">
        <v>361.1521521585679</v>
      </c>
    </row>
    <row r="2090" spans="2:3" x14ac:dyDescent="0.25">
      <c r="B2090" s="172">
        <v>2.0627300000000002</v>
      </c>
      <c r="C2090" s="70">
        <v>359.18490094349971</v>
      </c>
    </row>
    <row r="2091" spans="2:3" x14ac:dyDescent="0.25">
      <c r="B2091" s="172">
        <v>2.0676199999999998</v>
      </c>
      <c r="C2091" s="70">
        <v>359.94310896001696</v>
      </c>
    </row>
    <row r="2092" spans="2:3" x14ac:dyDescent="0.25">
      <c r="B2092" s="172">
        <v>2.07531</v>
      </c>
      <c r="C2092" s="70">
        <v>361.13662257026436</v>
      </c>
    </row>
    <row r="2093" spans="2:3" x14ac:dyDescent="0.25">
      <c r="B2093" s="172">
        <v>2.0703900000000002</v>
      </c>
      <c r="C2093" s="70">
        <v>360.37285977407606</v>
      </c>
    </row>
    <row r="2094" spans="2:3" x14ac:dyDescent="0.25">
      <c r="B2094" s="172">
        <v>2.0769000000000002</v>
      </c>
      <c r="C2094" s="70">
        <v>361.38357100798481</v>
      </c>
    </row>
    <row r="2095" spans="2:3" x14ac:dyDescent="0.25">
      <c r="B2095" s="172">
        <v>2.0754100000000002</v>
      </c>
      <c r="C2095" s="70">
        <v>361.1521521585679</v>
      </c>
    </row>
    <row r="2096" spans="2:3" x14ac:dyDescent="0.25">
      <c r="B2096" s="172">
        <v>2.0708700000000002</v>
      </c>
      <c r="C2096" s="70">
        <v>360.44734786859567</v>
      </c>
    </row>
    <row r="2097" spans="2:3" x14ac:dyDescent="0.25">
      <c r="B2097" s="172">
        <v>2.08284</v>
      </c>
      <c r="C2097" s="70">
        <v>362.30665876499387</v>
      </c>
    </row>
    <row r="2098" spans="2:3" x14ac:dyDescent="0.25">
      <c r="B2098" s="172">
        <v>2.0715300000000001</v>
      </c>
      <c r="C2098" s="70">
        <v>360.54977796819389</v>
      </c>
    </row>
    <row r="2099" spans="2:3" x14ac:dyDescent="0.25">
      <c r="B2099" s="172">
        <v>2.0810300000000002</v>
      </c>
      <c r="C2099" s="70">
        <v>362.02529367986904</v>
      </c>
    </row>
    <row r="2100" spans="2:3" x14ac:dyDescent="0.25">
      <c r="B2100" s="172">
        <v>2.0835599999999999</v>
      </c>
      <c r="C2100" s="70">
        <v>362.41860421727569</v>
      </c>
    </row>
    <row r="2101" spans="2:3" x14ac:dyDescent="0.25">
      <c r="B2101" s="172">
        <v>2.0842800000000001</v>
      </c>
      <c r="C2101" s="70">
        <v>362.53056171743793</v>
      </c>
    </row>
    <row r="2102" spans="2:3" x14ac:dyDescent="0.25">
      <c r="B2102" s="172">
        <v>2.09</v>
      </c>
      <c r="C2102" s="70">
        <v>363.42042750129696</v>
      </c>
    </row>
    <row r="2103" spans="2:3" x14ac:dyDescent="0.25">
      <c r="B2103" s="172">
        <v>2.0855600000000001</v>
      </c>
      <c r="C2103" s="70">
        <v>362.72962695870257</v>
      </c>
    </row>
    <row r="2104" spans="2:3" x14ac:dyDescent="0.25">
      <c r="B2104" s="172">
        <v>2.0861499999999999</v>
      </c>
      <c r="C2104" s="70">
        <v>362.82139636108872</v>
      </c>
    </row>
    <row r="2105" spans="2:3" x14ac:dyDescent="0.25">
      <c r="B2105" s="172">
        <v>2.0903700000000001</v>
      </c>
      <c r="C2105" s="70">
        <v>363.47801464151831</v>
      </c>
    </row>
    <row r="2106" spans="2:3" x14ac:dyDescent="0.25">
      <c r="B2106" s="172">
        <v>2.0886499999999999</v>
      </c>
      <c r="C2106" s="70">
        <v>363.21033884374452</v>
      </c>
    </row>
    <row r="2107" spans="2:3" x14ac:dyDescent="0.25">
      <c r="B2107" s="172">
        <v>2.0895600000000001</v>
      </c>
      <c r="C2107" s="70">
        <v>363.35194957382834</v>
      </c>
    </row>
    <row r="2108" spans="2:3" x14ac:dyDescent="0.25">
      <c r="B2108" s="172">
        <v>2.08948</v>
      </c>
      <c r="C2108" s="70">
        <v>363.33949951781881</v>
      </c>
    </row>
    <row r="2109" spans="2:3" x14ac:dyDescent="0.25">
      <c r="B2109" s="172">
        <v>2.0929799999999998</v>
      </c>
      <c r="C2109" s="70">
        <v>363.88432615174571</v>
      </c>
    </row>
    <row r="2110" spans="2:3" x14ac:dyDescent="0.25">
      <c r="B2110" s="172">
        <v>2.0954799999999998</v>
      </c>
      <c r="C2110" s="70">
        <v>364.27365841318675</v>
      </c>
    </row>
    <row r="2111" spans="2:3" x14ac:dyDescent="0.25">
      <c r="B2111" s="172">
        <v>2.0970200000000001</v>
      </c>
      <c r="C2111" s="70">
        <v>364.51355726496837</v>
      </c>
    </row>
    <row r="2112" spans="2:3" x14ac:dyDescent="0.25">
      <c r="B2112" s="172">
        <v>2.1018400000000002</v>
      </c>
      <c r="C2112" s="70">
        <v>365.26475233105333</v>
      </c>
    </row>
    <row r="2113" spans="2:3" x14ac:dyDescent="0.25">
      <c r="B2113" s="172">
        <v>2.1023800000000001</v>
      </c>
      <c r="C2113" s="70">
        <v>365.34894325651891</v>
      </c>
    </row>
    <row r="2114" spans="2:3" x14ac:dyDescent="0.25">
      <c r="B2114" s="172">
        <v>2.0972200000000001</v>
      </c>
      <c r="C2114" s="70">
        <v>364.54471686952422</v>
      </c>
    </row>
    <row r="2115" spans="2:3" x14ac:dyDescent="0.25">
      <c r="B2115" s="172">
        <v>2.0919599999999998</v>
      </c>
      <c r="C2115" s="70">
        <v>363.72551927992413</v>
      </c>
    </row>
    <row r="2116" spans="2:3" x14ac:dyDescent="0.25">
      <c r="B2116" s="172">
        <v>2.1040399999999999</v>
      </c>
      <c r="C2116" s="70">
        <v>365.60779265442119</v>
      </c>
    </row>
    <row r="2117" spans="2:3" x14ac:dyDescent="0.25">
      <c r="B2117" s="172">
        <v>2.1001099999999999</v>
      </c>
      <c r="C2117" s="70">
        <v>364.99507302208798</v>
      </c>
    </row>
    <row r="2118" spans="2:3" x14ac:dyDescent="0.25">
      <c r="B2118" s="172">
        <v>2.1059999999999999</v>
      </c>
      <c r="C2118" s="70">
        <v>365.91349992134519</v>
      </c>
    </row>
    <row r="2119" spans="2:3" x14ac:dyDescent="0.25">
      <c r="B2119" s="172">
        <v>2.1085400000000001</v>
      </c>
      <c r="C2119" s="70">
        <v>366.3097961436228</v>
      </c>
    </row>
    <row r="2120" spans="2:3" x14ac:dyDescent="0.25">
      <c r="B2120" s="172">
        <v>2.10893</v>
      </c>
      <c r="C2120" s="70">
        <v>366.37065715885825</v>
      </c>
    </row>
    <row r="2121" spans="2:3" x14ac:dyDescent="0.25">
      <c r="B2121" s="172">
        <v>2.1075900000000001</v>
      </c>
      <c r="C2121" s="70">
        <v>366.16155872165416</v>
      </c>
    </row>
    <row r="2122" spans="2:3" x14ac:dyDescent="0.25">
      <c r="B2122" s="172">
        <v>2.1034199999999998</v>
      </c>
      <c r="C2122" s="70">
        <v>365.51110686801621</v>
      </c>
    </row>
    <row r="2123" spans="2:3" x14ac:dyDescent="0.25">
      <c r="B2123" s="172">
        <v>2.11978</v>
      </c>
      <c r="C2123" s="70">
        <v>368.06514120382656</v>
      </c>
    </row>
    <row r="2124" spans="2:3" x14ac:dyDescent="0.25">
      <c r="B2124" s="172">
        <v>2.1264500000000002</v>
      </c>
      <c r="C2124" s="70">
        <v>369.10803517143268</v>
      </c>
    </row>
    <row r="2125" spans="2:3" x14ac:dyDescent="0.25">
      <c r="B2125" s="172">
        <v>2.11598</v>
      </c>
      <c r="C2125" s="70">
        <v>367.47139862083372</v>
      </c>
    </row>
    <row r="2126" spans="2:3" x14ac:dyDescent="0.25">
      <c r="B2126" s="172">
        <v>2.1155300000000001</v>
      </c>
      <c r="C2126" s="70">
        <v>367.40110700796794</v>
      </c>
    </row>
    <row r="2127" spans="2:3" x14ac:dyDescent="0.25">
      <c r="B2127" s="172">
        <v>2.1177700000000002</v>
      </c>
      <c r="C2127" s="70">
        <v>367.75104510012562</v>
      </c>
    </row>
    <row r="2128" spans="2:3" x14ac:dyDescent="0.25">
      <c r="B2128" s="172">
        <v>2.1208900000000002</v>
      </c>
      <c r="C2128" s="70">
        <v>368.23863313713832</v>
      </c>
    </row>
    <row r="2129" spans="2:3" x14ac:dyDescent="0.25">
      <c r="B2129" s="172">
        <v>2.1162299999999998</v>
      </c>
      <c r="C2129" s="70">
        <v>367.51045135654783</v>
      </c>
    </row>
    <row r="2130" spans="2:3" x14ac:dyDescent="0.25">
      <c r="B2130" s="172">
        <v>2.12303</v>
      </c>
      <c r="C2130" s="70">
        <v>368.57318458916626</v>
      </c>
    </row>
    <row r="2131" spans="2:3" x14ac:dyDescent="0.25">
      <c r="B2131" s="172">
        <v>2.12012</v>
      </c>
      <c r="C2131" s="70">
        <v>368.11828017405321</v>
      </c>
    </row>
    <row r="2132" spans="2:3" x14ac:dyDescent="0.25">
      <c r="B2132" s="172">
        <v>2.1238899999999998</v>
      </c>
      <c r="C2132" s="70">
        <v>368.70765686712474</v>
      </c>
    </row>
    <row r="2133" spans="2:3" x14ac:dyDescent="0.25">
      <c r="B2133" s="172">
        <v>2.1399300000000001</v>
      </c>
      <c r="C2133" s="70">
        <v>371.21840967811107</v>
      </c>
    </row>
    <row r="2134" spans="2:3" x14ac:dyDescent="0.25">
      <c r="B2134" s="172">
        <v>2.1253899999999999</v>
      </c>
      <c r="C2134" s="70">
        <v>368.94223747348553</v>
      </c>
    </row>
    <row r="2135" spans="2:3" x14ac:dyDescent="0.25">
      <c r="B2135" s="172">
        <v>2.13049</v>
      </c>
      <c r="C2135" s="70">
        <v>369.74014929552908</v>
      </c>
    </row>
    <row r="2136" spans="2:3" x14ac:dyDescent="0.25">
      <c r="B2136" s="172">
        <v>2.1217999999999999</v>
      </c>
      <c r="C2136" s="70">
        <v>368.38088419602883</v>
      </c>
    </row>
    <row r="2137" spans="2:3" x14ac:dyDescent="0.25">
      <c r="B2137" s="172">
        <v>2.1310500000000001</v>
      </c>
      <c r="C2137" s="70">
        <v>369.82779458485618</v>
      </c>
    </row>
    <row r="2138" spans="2:3" x14ac:dyDescent="0.25">
      <c r="B2138" s="172">
        <v>2.1267900000000002</v>
      </c>
      <c r="C2138" s="70">
        <v>369.16122035031606</v>
      </c>
    </row>
    <row r="2139" spans="2:3" x14ac:dyDescent="0.25">
      <c r="B2139" s="172">
        <v>2.1281699999999999</v>
      </c>
      <c r="C2139" s="70">
        <v>369.37711336302425</v>
      </c>
    </row>
    <row r="2140" spans="2:3" x14ac:dyDescent="0.25">
      <c r="B2140" s="172">
        <v>2.1419299999999999</v>
      </c>
      <c r="C2140" s="70">
        <v>371.53181752045526</v>
      </c>
    </row>
    <row r="2141" spans="2:3" x14ac:dyDescent="0.25">
      <c r="B2141" s="172">
        <v>2.1338599999999999</v>
      </c>
      <c r="C2141" s="70">
        <v>370.26767874720883</v>
      </c>
    </row>
    <row r="2142" spans="2:3" x14ac:dyDescent="0.25">
      <c r="B2142" s="172">
        <v>2.1412900000000001</v>
      </c>
      <c r="C2142" s="70">
        <v>371.43151892046575</v>
      </c>
    </row>
    <row r="2143" spans="2:3" x14ac:dyDescent="0.25">
      <c r="B2143" s="172">
        <v>2.1409699999999998</v>
      </c>
      <c r="C2143" s="70">
        <v>371.3813724700687</v>
      </c>
    </row>
    <row r="2144" spans="2:3" x14ac:dyDescent="0.25">
      <c r="B2144" s="172">
        <v>2.13354</v>
      </c>
      <c r="C2144" s="70">
        <v>370.2175774245469</v>
      </c>
    </row>
    <row r="2145" spans="2:3" x14ac:dyDescent="0.25">
      <c r="B2145" s="172">
        <v>2.1433</v>
      </c>
      <c r="C2145" s="70">
        <v>371.74654463600308</v>
      </c>
    </row>
    <row r="2146" spans="2:3" x14ac:dyDescent="0.25">
      <c r="B2146" s="172">
        <v>2.1392199999999999</v>
      </c>
      <c r="C2146" s="70">
        <v>371.10716785138635</v>
      </c>
    </row>
    <row r="2147" spans="2:3" x14ac:dyDescent="0.25">
      <c r="B2147" s="172">
        <v>2.1469200000000002</v>
      </c>
      <c r="C2147" s="70">
        <v>372.31409065197874</v>
      </c>
    </row>
    <row r="2148" spans="2:3" x14ac:dyDescent="0.25">
      <c r="B2148" s="172">
        <v>2.1579700000000002</v>
      </c>
      <c r="C2148" s="70">
        <v>374.04794599381506</v>
      </c>
    </row>
    <row r="2149" spans="2:3" x14ac:dyDescent="0.25">
      <c r="B2149" s="172">
        <v>2.1454200000000001</v>
      </c>
      <c r="C2149" s="70">
        <v>372.0788908351231</v>
      </c>
    </row>
    <row r="2150" spans="2:3" x14ac:dyDescent="0.25">
      <c r="B2150" s="172">
        <v>2.1618300000000001</v>
      </c>
      <c r="C2150" s="70">
        <v>374.65410414015849</v>
      </c>
    </row>
    <row r="2151" spans="2:3" x14ac:dyDescent="0.25">
      <c r="B2151" s="172">
        <v>2.1546400000000001</v>
      </c>
      <c r="C2151" s="70">
        <v>373.52521497045768</v>
      </c>
    </row>
    <row r="2152" spans="2:3" x14ac:dyDescent="0.25">
      <c r="B2152" s="172">
        <v>2.1471900000000002</v>
      </c>
      <c r="C2152" s="70">
        <v>372.35643091393518</v>
      </c>
    </row>
    <row r="2153" spans="2:3" x14ac:dyDescent="0.25">
      <c r="B2153" s="172">
        <v>2.1428199999999999</v>
      </c>
      <c r="C2153" s="70">
        <v>371.67130784578097</v>
      </c>
    </row>
    <row r="2154" spans="2:3" x14ac:dyDescent="0.25">
      <c r="B2154" s="172">
        <v>2.1591200000000002</v>
      </c>
      <c r="C2154" s="70">
        <v>374.22851165819918</v>
      </c>
    </row>
    <row r="2155" spans="2:3" x14ac:dyDescent="0.25">
      <c r="B2155" s="172">
        <v>2.1484100000000002</v>
      </c>
      <c r="C2155" s="70">
        <v>372.54776240304597</v>
      </c>
    </row>
    <row r="2156" spans="2:3" x14ac:dyDescent="0.25">
      <c r="B2156" s="172">
        <v>2.1510600000000002</v>
      </c>
      <c r="C2156" s="70">
        <v>372.96345022929023</v>
      </c>
    </row>
    <row r="2157" spans="2:3" x14ac:dyDescent="0.25">
      <c r="B2157" s="172">
        <v>2.16798</v>
      </c>
      <c r="C2157" s="70">
        <v>375.62036577957605</v>
      </c>
    </row>
    <row r="2158" spans="2:3" x14ac:dyDescent="0.25">
      <c r="B2158" s="172">
        <v>2.1616900000000001</v>
      </c>
      <c r="C2158" s="70">
        <v>374.63211489864307</v>
      </c>
    </row>
    <row r="2159" spans="2:3" x14ac:dyDescent="0.25">
      <c r="B2159" s="172">
        <v>2.1510699999999998</v>
      </c>
      <c r="C2159" s="70">
        <v>372.96501909590438</v>
      </c>
    </row>
    <row r="2160" spans="2:3" x14ac:dyDescent="0.25">
      <c r="B2160" s="172">
        <v>2.1743899999999998</v>
      </c>
      <c r="C2160" s="70">
        <v>376.62809019719191</v>
      </c>
    </row>
    <row r="2161" spans="2:3" x14ac:dyDescent="0.25">
      <c r="B2161" s="172">
        <v>2.1610499999999999</v>
      </c>
      <c r="C2161" s="70">
        <v>374.53159667362996</v>
      </c>
    </row>
    <row r="2162" spans="2:3" x14ac:dyDescent="0.25">
      <c r="B2162" s="172">
        <v>2.1651199999999999</v>
      </c>
      <c r="C2162" s="70">
        <v>375.17094121345741</v>
      </c>
    </row>
    <row r="2163" spans="2:3" x14ac:dyDescent="0.25">
      <c r="B2163" s="172">
        <v>2.1658900000000001</v>
      </c>
      <c r="C2163" s="70">
        <v>375.29192769147221</v>
      </c>
    </row>
    <row r="2164" spans="2:3" x14ac:dyDescent="0.25">
      <c r="B2164" s="172">
        <v>2.1743299999999999</v>
      </c>
      <c r="C2164" s="70">
        <v>376.61865473210167</v>
      </c>
    </row>
    <row r="2165" spans="2:3" x14ac:dyDescent="0.25">
      <c r="B2165" s="172">
        <v>2.1722800000000002</v>
      </c>
      <c r="C2165" s="70">
        <v>376.2963075374156</v>
      </c>
    </row>
    <row r="2166" spans="2:3" x14ac:dyDescent="0.25">
      <c r="B2166" s="172">
        <v>2.17299</v>
      </c>
      <c r="C2166" s="70">
        <v>376.40794284259317</v>
      </c>
    </row>
    <row r="2167" spans="2:3" x14ac:dyDescent="0.25">
      <c r="B2167" s="172">
        <v>2.1875399999999998</v>
      </c>
      <c r="C2167" s="70">
        <v>378.6972161545678</v>
      </c>
    </row>
    <row r="2168" spans="2:3" x14ac:dyDescent="0.25">
      <c r="B2168" s="172">
        <v>2.1709800000000001</v>
      </c>
      <c r="C2168" s="70">
        <v>376.09192401140734</v>
      </c>
    </row>
    <row r="2169" spans="2:3" x14ac:dyDescent="0.25">
      <c r="B2169" s="172">
        <v>2.1809400000000001</v>
      </c>
      <c r="C2169" s="70">
        <v>377.65843146347191</v>
      </c>
    </row>
    <row r="2170" spans="2:3" x14ac:dyDescent="0.25">
      <c r="B2170" s="172">
        <v>2.1874899999999999</v>
      </c>
      <c r="C2170" s="70">
        <v>378.68934450352521</v>
      </c>
    </row>
    <row r="2171" spans="2:3" x14ac:dyDescent="0.25">
      <c r="B2171" s="172">
        <v>2.1888999999999998</v>
      </c>
      <c r="C2171" s="70">
        <v>378.91133677469367</v>
      </c>
    </row>
    <row r="2172" spans="2:3" x14ac:dyDescent="0.25">
      <c r="B2172" s="172">
        <v>2.1684299999999999</v>
      </c>
      <c r="C2172" s="70">
        <v>375.69109086521399</v>
      </c>
    </row>
    <row r="2173" spans="2:3" x14ac:dyDescent="0.25">
      <c r="B2173" s="172">
        <v>2.1801599999999999</v>
      </c>
      <c r="C2173" s="70">
        <v>377.53570349695411</v>
      </c>
    </row>
    <row r="2174" spans="2:3" x14ac:dyDescent="0.25">
      <c r="B2174" s="172">
        <v>2.1744500000000002</v>
      </c>
      <c r="C2174" s="70">
        <v>376.63752571382844</v>
      </c>
    </row>
    <row r="2175" spans="2:3" x14ac:dyDescent="0.25">
      <c r="B2175" s="172">
        <v>2.1852</v>
      </c>
      <c r="C2175" s="70">
        <v>378.32885614885595</v>
      </c>
    </row>
    <row r="2176" spans="2:3" x14ac:dyDescent="0.25">
      <c r="B2176" s="172">
        <v>2.1906500000000002</v>
      </c>
      <c r="C2176" s="70">
        <v>379.18689240260187</v>
      </c>
    </row>
    <row r="2177" spans="2:3" x14ac:dyDescent="0.25">
      <c r="B2177" s="172">
        <v>2.1766800000000002</v>
      </c>
      <c r="C2177" s="70">
        <v>376.98824868025361</v>
      </c>
    </row>
    <row r="2178" spans="2:3" x14ac:dyDescent="0.25">
      <c r="B2178" s="172">
        <v>2.17896</v>
      </c>
      <c r="C2178" s="70">
        <v>377.34690724672748</v>
      </c>
    </row>
    <row r="2179" spans="2:3" x14ac:dyDescent="0.25">
      <c r="B2179" s="172">
        <v>2.1669200000000002</v>
      </c>
      <c r="C2179" s="70">
        <v>375.45378112735148</v>
      </c>
    </row>
    <row r="2180" spans="2:3" x14ac:dyDescent="0.25">
      <c r="B2180" s="172">
        <v>2.1717200000000001</v>
      </c>
      <c r="C2180" s="70">
        <v>376.20826235418747</v>
      </c>
    </row>
    <row r="2181" spans="2:3" x14ac:dyDescent="0.25">
      <c r="B2181" s="172">
        <v>2.1688700000000001</v>
      </c>
      <c r="C2181" s="70">
        <v>375.76024725330205</v>
      </c>
    </row>
    <row r="2182" spans="2:3" x14ac:dyDescent="0.25">
      <c r="B2182" s="172">
        <v>2.16974</v>
      </c>
      <c r="C2182" s="70">
        <v>375.89699689320622</v>
      </c>
    </row>
    <row r="2183" spans="2:3" x14ac:dyDescent="0.25">
      <c r="B2183" s="172">
        <v>2.1743999999999999</v>
      </c>
      <c r="C2183" s="70">
        <v>376.6296627797193</v>
      </c>
    </row>
    <row r="2184" spans="2:3" x14ac:dyDescent="0.25">
      <c r="B2184" s="172">
        <v>2.1877200000000001</v>
      </c>
      <c r="C2184" s="70">
        <v>378.72555435249643</v>
      </c>
    </row>
    <row r="2185" spans="2:3" x14ac:dyDescent="0.25">
      <c r="B2185" s="172">
        <v>2.1813899999999999</v>
      </c>
      <c r="C2185" s="70">
        <v>377.72923975371816</v>
      </c>
    </row>
    <row r="2186" spans="2:3" x14ac:dyDescent="0.25">
      <c r="B2186" s="172">
        <v>2.1722000000000001</v>
      </c>
      <c r="C2186" s="70">
        <v>376.28372937269268</v>
      </c>
    </row>
    <row r="2187" spans="2:3" x14ac:dyDescent="0.25">
      <c r="B2187" s="172">
        <v>2.1901700000000002</v>
      </c>
      <c r="C2187" s="70">
        <v>379.11130780370604</v>
      </c>
    </row>
    <row r="2188" spans="2:3" x14ac:dyDescent="0.25">
      <c r="B2188" s="172">
        <v>2.1809599999999998</v>
      </c>
      <c r="C2188" s="70">
        <v>377.66157844137234</v>
      </c>
    </row>
    <row r="2189" spans="2:3" x14ac:dyDescent="0.25">
      <c r="B2189" s="172">
        <v>2.17401</v>
      </c>
      <c r="C2189" s="70">
        <v>376.56833312348743</v>
      </c>
    </row>
    <row r="2190" spans="2:3" x14ac:dyDescent="0.25">
      <c r="B2190" s="172">
        <v>2.1852900000000002</v>
      </c>
      <c r="C2190" s="70">
        <v>378.34302257243218</v>
      </c>
    </row>
    <row r="2191" spans="2:3" x14ac:dyDescent="0.25">
      <c r="B2191" s="172">
        <v>2.1875399999999998</v>
      </c>
      <c r="C2191" s="70">
        <v>378.6972161545678</v>
      </c>
    </row>
    <row r="2192" spans="2:3" x14ac:dyDescent="0.25">
      <c r="B2192" s="172">
        <v>2.1793300000000002</v>
      </c>
      <c r="C2192" s="70">
        <v>377.40511734247156</v>
      </c>
    </row>
    <row r="2193" spans="2:3" x14ac:dyDescent="0.25">
      <c r="B2193" s="172">
        <v>2.1965300000000001</v>
      </c>
      <c r="C2193" s="70">
        <v>380.11301827404992</v>
      </c>
    </row>
    <row r="2194" spans="2:3" x14ac:dyDescent="0.25">
      <c r="B2194" s="172">
        <v>2.1563500000000002</v>
      </c>
      <c r="C2194" s="70">
        <v>373.79362116434191</v>
      </c>
    </row>
    <row r="2195" spans="2:3" x14ac:dyDescent="0.25">
      <c r="B2195" s="172">
        <v>2.1736</v>
      </c>
      <c r="C2195" s="70">
        <v>376.50386071419115</v>
      </c>
    </row>
    <row r="2196" spans="2:3" x14ac:dyDescent="0.25">
      <c r="B2196" s="172">
        <v>2.1848399999999999</v>
      </c>
      <c r="C2196" s="70">
        <v>378.27219148138596</v>
      </c>
    </row>
    <row r="2197" spans="2:3" x14ac:dyDescent="0.25">
      <c r="B2197" s="172">
        <v>2.1734100000000001</v>
      </c>
      <c r="C2197" s="70">
        <v>376.4739840783551</v>
      </c>
    </row>
    <row r="2198" spans="2:3" x14ac:dyDescent="0.25">
      <c r="B2198" s="172">
        <v>2.1810499999999999</v>
      </c>
      <c r="C2198" s="70">
        <v>377.67573990788435</v>
      </c>
    </row>
    <row r="2199" spans="2:3" x14ac:dyDescent="0.25">
      <c r="B2199" s="172">
        <v>2.1664400000000001</v>
      </c>
      <c r="C2199" s="70">
        <v>375.37835224366387</v>
      </c>
    </row>
    <row r="2200" spans="2:3" x14ac:dyDescent="0.25">
      <c r="B2200" s="172">
        <v>2.16595</v>
      </c>
      <c r="C2200" s="70">
        <v>375.30135559662693</v>
      </c>
    </row>
    <row r="2201" spans="2:3" x14ac:dyDescent="0.25">
      <c r="B2201" s="172">
        <v>2.1720299999999999</v>
      </c>
      <c r="C2201" s="70">
        <v>376.25700108379033</v>
      </c>
    </row>
    <row r="2202" spans="2:3" x14ac:dyDescent="0.25">
      <c r="B2202" s="172">
        <v>2.16269</v>
      </c>
      <c r="C2202" s="70">
        <v>374.7891878070825</v>
      </c>
    </row>
    <row r="2203" spans="2:3" x14ac:dyDescent="0.25">
      <c r="B2203" s="172">
        <v>2.1861299999999999</v>
      </c>
      <c r="C2203" s="70">
        <v>378.47524745061116</v>
      </c>
    </row>
    <row r="2204" spans="2:3" x14ac:dyDescent="0.25">
      <c r="B2204" s="172">
        <v>2.1755300000000002</v>
      </c>
      <c r="C2204" s="70">
        <v>376.80737379143591</v>
      </c>
    </row>
    <row r="2205" spans="2:3" x14ac:dyDescent="0.25">
      <c r="B2205" s="172">
        <v>2.1717200000000001</v>
      </c>
      <c r="C2205" s="70">
        <v>376.20826235418747</v>
      </c>
    </row>
    <row r="2206" spans="2:3" x14ac:dyDescent="0.25">
      <c r="B2206" s="172">
        <v>2.1775199999999999</v>
      </c>
      <c r="C2206" s="70">
        <v>377.12037768684206</v>
      </c>
    </row>
    <row r="2207" spans="2:3" x14ac:dyDescent="0.25">
      <c r="B2207" s="172">
        <v>2.1663399999999999</v>
      </c>
      <c r="C2207" s="70">
        <v>375.36263834043046</v>
      </c>
    </row>
    <row r="2208" spans="2:3" x14ac:dyDescent="0.25">
      <c r="B2208" s="172">
        <v>2.1910799999999999</v>
      </c>
      <c r="C2208" s="70">
        <v>379.25460591019629</v>
      </c>
    </row>
    <row r="2209" spans="2:3" x14ac:dyDescent="0.25">
      <c r="B2209" s="172">
        <v>2.1870799999999999</v>
      </c>
      <c r="C2209" s="70">
        <v>378.6247981261555</v>
      </c>
    </row>
    <row r="2210" spans="2:3" x14ac:dyDescent="0.25">
      <c r="B2210" s="172">
        <v>2.1709200000000002</v>
      </c>
      <c r="C2210" s="70">
        <v>376.08249152752506</v>
      </c>
    </row>
    <row r="2211" spans="2:3" x14ac:dyDescent="0.25">
      <c r="B2211" s="172">
        <v>2.1666699999999999</v>
      </c>
      <c r="C2211" s="70">
        <v>375.41449480719012</v>
      </c>
    </row>
    <row r="2212" spans="2:3" x14ac:dyDescent="0.25">
      <c r="B2212" s="172">
        <v>2.16621</v>
      </c>
      <c r="C2212" s="70">
        <v>375.34221049742695</v>
      </c>
    </row>
    <row r="2213" spans="2:3" x14ac:dyDescent="0.25">
      <c r="B2213" s="172">
        <v>2.1654200000000001</v>
      </c>
      <c r="C2213" s="70">
        <v>375.21807770377114</v>
      </c>
    </row>
    <row r="2214" spans="2:3" x14ac:dyDescent="0.25">
      <c r="B2214" s="172">
        <v>2.1699299999999999</v>
      </c>
      <c r="C2214" s="70">
        <v>375.92686326969778</v>
      </c>
    </row>
    <row r="2215" spans="2:3" x14ac:dyDescent="0.25">
      <c r="B2215" s="172">
        <v>2.1671499999999999</v>
      </c>
      <c r="C2215" s="70">
        <v>375.48992539111714</v>
      </c>
    </row>
    <row r="2216" spans="2:3" x14ac:dyDescent="0.25">
      <c r="B2216" s="172">
        <v>2.1847099999999999</v>
      </c>
      <c r="C2216" s="70">
        <v>378.25172964509778</v>
      </c>
    </row>
    <row r="2217" spans="2:3" x14ac:dyDescent="0.25">
      <c r="B2217" s="172">
        <v>2.18445</v>
      </c>
      <c r="C2217" s="70">
        <v>378.21080661882178</v>
      </c>
    </row>
    <row r="2218" spans="2:3" x14ac:dyDescent="0.25">
      <c r="B2218" s="172">
        <v>2.1695000000000002</v>
      </c>
      <c r="C2218" s="70">
        <v>375.85927171750143</v>
      </c>
    </row>
    <row r="2219" spans="2:3" x14ac:dyDescent="0.25">
      <c r="B2219" s="172">
        <v>2.1723699999999999</v>
      </c>
      <c r="C2219" s="70">
        <v>376.31045808461204</v>
      </c>
    </row>
    <row r="2220" spans="2:3" x14ac:dyDescent="0.25">
      <c r="B2220" s="172">
        <v>2.1766800000000002</v>
      </c>
      <c r="C2220" s="70">
        <v>376.98824868025361</v>
      </c>
    </row>
    <row r="2221" spans="2:3" x14ac:dyDescent="0.25">
      <c r="B2221" s="172">
        <v>2.1752199999999999</v>
      </c>
      <c r="C2221" s="70">
        <v>376.75861940548992</v>
      </c>
    </row>
    <row r="2222" spans="2:3" x14ac:dyDescent="0.25">
      <c r="B2222" s="172">
        <v>2.18614</v>
      </c>
      <c r="C2222" s="70">
        <v>378.47682160967588</v>
      </c>
    </row>
    <row r="2223" spans="2:3" x14ac:dyDescent="0.25">
      <c r="B2223" s="172">
        <v>2.1708400000000001</v>
      </c>
      <c r="C2223" s="70">
        <v>376.0699149653521</v>
      </c>
    </row>
    <row r="2224" spans="2:3" x14ac:dyDescent="0.25">
      <c r="B2224" s="172">
        <v>2.18275</v>
      </c>
      <c r="C2224" s="70">
        <v>377.94325440663692</v>
      </c>
    </row>
    <row r="2225" spans="2:3" x14ac:dyDescent="0.25">
      <c r="B2225" s="172">
        <v>2.18058</v>
      </c>
      <c r="C2225" s="70">
        <v>377.60178677432646</v>
      </c>
    </row>
    <row r="2226" spans="2:3" x14ac:dyDescent="0.25">
      <c r="B2226" s="172">
        <v>2.1769099999999999</v>
      </c>
      <c r="C2226" s="70">
        <v>377.02442588374811</v>
      </c>
    </row>
    <row r="2227" spans="2:3" x14ac:dyDescent="0.25">
      <c r="B2227" s="172">
        <v>2.18947</v>
      </c>
      <c r="C2227" s="70">
        <v>379.00108516479105</v>
      </c>
    </row>
    <row r="2228" spans="2:3" x14ac:dyDescent="0.25">
      <c r="B2228" s="172">
        <v>2.2016800000000001</v>
      </c>
      <c r="C2228" s="70">
        <v>380.92447317080183</v>
      </c>
    </row>
    <row r="2229" spans="2:3" x14ac:dyDescent="0.25">
      <c r="B2229" s="172">
        <v>2.17401</v>
      </c>
      <c r="C2229" s="70">
        <v>376.56833312348743</v>
      </c>
    </row>
    <row r="2230" spans="2:3" x14ac:dyDescent="0.25">
      <c r="B2230" s="172">
        <v>2.1832199999999999</v>
      </c>
      <c r="C2230" s="70">
        <v>378.01722098490427</v>
      </c>
    </row>
    <row r="2231" spans="2:3" x14ac:dyDescent="0.25">
      <c r="B2231" s="172">
        <v>2.1835900000000001</v>
      </c>
      <c r="C2231" s="70">
        <v>378.07545201063562</v>
      </c>
    </row>
    <row r="2232" spans="2:3" x14ac:dyDescent="0.25">
      <c r="B2232" s="172">
        <v>2.1795200000000001</v>
      </c>
      <c r="C2232" s="70">
        <v>377.435009736133</v>
      </c>
    </row>
    <row r="2233" spans="2:3" x14ac:dyDescent="0.25">
      <c r="B2233" s="172">
        <v>2.1982699999999999</v>
      </c>
      <c r="C2233" s="70">
        <v>380.38714894960691</v>
      </c>
    </row>
    <row r="2234" spans="2:3" x14ac:dyDescent="0.25">
      <c r="B2234" s="172">
        <v>2.1923300000000001</v>
      </c>
      <c r="C2234" s="70">
        <v>379.4514597433232</v>
      </c>
    </row>
    <row r="2235" spans="2:3" x14ac:dyDescent="0.25">
      <c r="B2235" s="172">
        <v>2.1856900000000001</v>
      </c>
      <c r="C2235" s="70">
        <v>378.40598569290592</v>
      </c>
    </row>
    <row r="2236" spans="2:3" x14ac:dyDescent="0.25">
      <c r="B2236" s="172">
        <v>2.17984</v>
      </c>
      <c r="C2236" s="70">
        <v>377.48535592530749</v>
      </c>
    </row>
    <row r="2237" spans="2:3" x14ac:dyDescent="0.25">
      <c r="B2237" s="172">
        <v>2.1892900000000002</v>
      </c>
      <c r="C2237" s="70">
        <v>378.9727431463071</v>
      </c>
    </row>
    <row r="2238" spans="2:3" x14ac:dyDescent="0.25">
      <c r="B2238" s="172">
        <v>2.20587</v>
      </c>
      <c r="C2238" s="70">
        <v>381.58486078728157</v>
      </c>
    </row>
    <row r="2239" spans="2:3" x14ac:dyDescent="0.25">
      <c r="B2239" s="172">
        <v>2.1869700000000001</v>
      </c>
      <c r="C2239" s="70">
        <v>378.60748115844859</v>
      </c>
    </row>
    <row r="2240" spans="2:3" x14ac:dyDescent="0.25">
      <c r="B2240" s="172">
        <v>2.1937899999999999</v>
      </c>
      <c r="C2240" s="70">
        <v>379.68140773708956</v>
      </c>
    </row>
    <row r="2241" spans="2:3" x14ac:dyDescent="0.25">
      <c r="B2241" s="172">
        <v>2.1994500000000001</v>
      </c>
      <c r="C2241" s="70">
        <v>380.57307176326759</v>
      </c>
    </row>
    <row r="2242" spans="2:3" x14ac:dyDescent="0.25">
      <c r="B2242" s="172">
        <v>2.1923499999999998</v>
      </c>
      <c r="C2242" s="70">
        <v>379.45460955151134</v>
      </c>
    </row>
    <row r="2243" spans="2:3" x14ac:dyDescent="0.25">
      <c r="B2243" s="172">
        <v>2.1990799999999999</v>
      </c>
      <c r="C2243" s="70">
        <v>380.51477237962337</v>
      </c>
    </row>
    <row r="2244" spans="2:3" x14ac:dyDescent="0.25">
      <c r="B2244" s="172">
        <v>2.1941099999999998</v>
      </c>
      <c r="C2244" s="70">
        <v>379.73181051918976</v>
      </c>
    </row>
    <row r="2245" spans="2:3" x14ac:dyDescent="0.25">
      <c r="B2245" s="172">
        <v>2.1952199999999999</v>
      </c>
      <c r="C2245" s="70">
        <v>379.90665401792324</v>
      </c>
    </row>
    <row r="2246" spans="2:3" x14ac:dyDescent="0.25">
      <c r="B2246" s="172">
        <v>2.1853799999999999</v>
      </c>
      <c r="C2246" s="70">
        <v>378.35718909845957</v>
      </c>
    </row>
    <row r="2247" spans="2:3" x14ac:dyDescent="0.25">
      <c r="B2247" s="172">
        <v>2.1951200000000002</v>
      </c>
      <c r="C2247" s="70">
        <v>379.89090179217465</v>
      </c>
    </row>
    <row r="2248" spans="2:3" x14ac:dyDescent="0.25">
      <c r="B2248" s="172">
        <v>2.2092299999999998</v>
      </c>
      <c r="C2248" s="70">
        <v>382.11454791204403</v>
      </c>
    </row>
    <row r="2249" spans="2:3" x14ac:dyDescent="0.25">
      <c r="B2249" s="172">
        <v>2.2050299999999998</v>
      </c>
      <c r="C2249" s="70">
        <v>381.4524547964246</v>
      </c>
    </row>
    <row r="2250" spans="2:3" x14ac:dyDescent="0.25">
      <c r="B2250" s="172">
        <v>2.2059000000000002</v>
      </c>
      <c r="C2250" s="70">
        <v>381.58958969217224</v>
      </c>
    </row>
    <row r="2251" spans="2:3" x14ac:dyDescent="0.25">
      <c r="B2251" s="172">
        <v>2.1982400000000002</v>
      </c>
      <c r="C2251" s="70">
        <v>380.38242228731519</v>
      </c>
    </row>
    <row r="2252" spans="2:3" x14ac:dyDescent="0.25">
      <c r="B2252" s="172">
        <v>2.2032500000000002</v>
      </c>
      <c r="C2252" s="70">
        <v>381.171901927926</v>
      </c>
    </row>
    <row r="2253" spans="2:3" x14ac:dyDescent="0.25">
      <c r="B2253" s="172">
        <v>2.2045599999999999</v>
      </c>
      <c r="C2253" s="70">
        <v>381.37837333639442</v>
      </c>
    </row>
    <row r="2254" spans="2:3" x14ac:dyDescent="0.25">
      <c r="B2254" s="172">
        <v>2.2033399999999999</v>
      </c>
      <c r="C2254" s="70">
        <v>381.18608646485058</v>
      </c>
    </row>
    <row r="2255" spans="2:3" x14ac:dyDescent="0.25">
      <c r="B2255" s="172">
        <v>2.2042799999999998</v>
      </c>
      <c r="C2255" s="70">
        <v>381.33424068099094</v>
      </c>
    </row>
    <row r="2256" spans="2:3" x14ac:dyDescent="0.25">
      <c r="B2256" s="172">
        <v>2.21868</v>
      </c>
      <c r="C2256" s="70">
        <v>383.60478257438382</v>
      </c>
    </row>
    <row r="2257" spans="2:3" x14ac:dyDescent="0.25">
      <c r="B2257" s="172">
        <v>2.2123200000000001</v>
      </c>
      <c r="C2257" s="70">
        <v>382.6017555563439</v>
      </c>
    </row>
    <row r="2258" spans="2:3" x14ac:dyDescent="0.25">
      <c r="B2258" s="172">
        <v>2.2132999999999998</v>
      </c>
      <c r="C2258" s="70">
        <v>382.75629049011451</v>
      </c>
    </row>
    <row r="2259" spans="2:3" x14ac:dyDescent="0.25">
      <c r="B2259" s="172">
        <v>2.2169599999999998</v>
      </c>
      <c r="C2259" s="70">
        <v>383.33349506887487</v>
      </c>
    </row>
    <row r="2260" spans="2:3" x14ac:dyDescent="0.25">
      <c r="B2260" s="172">
        <v>2.2075200000000001</v>
      </c>
      <c r="C2260" s="70">
        <v>381.84496258985388</v>
      </c>
    </row>
    <row r="2261" spans="2:3" x14ac:dyDescent="0.25">
      <c r="B2261" s="172">
        <v>2.2203200000000001</v>
      </c>
      <c r="C2261" s="70">
        <v>383.86347036092991</v>
      </c>
    </row>
    <row r="2262" spans="2:3" x14ac:dyDescent="0.25">
      <c r="B2262" s="172">
        <v>2.2185899999999998</v>
      </c>
      <c r="C2262" s="70">
        <v>383.59058680212712</v>
      </c>
    </row>
    <row r="2263" spans="2:3" x14ac:dyDescent="0.25">
      <c r="B2263" s="172">
        <v>2.2148699999999999</v>
      </c>
      <c r="C2263" s="70">
        <v>383.00387709987808</v>
      </c>
    </row>
    <row r="2264" spans="2:3" x14ac:dyDescent="0.25">
      <c r="B2264" s="172">
        <v>2.2245599999999999</v>
      </c>
      <c r="C2264" s="70">
        <v>384.53234934525057</v>
      </c>
    </row>
    <row r="2265" spans="2:3" x14ac:dyDescent="0.25">
      <c r="B2265" s="172">
        <v>2.2280799999999998</v>
      </c>
      <c r="C2265" s="70">
        <v>385.08771999675014</v>
      </c>
    </row>
    <row r="2266" spans="2:3" x14ac:dyDescent="0.25">
      <c r="B2266" s="172">
        <v>2.2242199999999999</v>
      </c>
      <c r="C2266" s="70">
        <v>384.47870900982991</v>
      </c>
    </row>
    <row r="2267" spans="2:3" x14ac:dyDescent="0.25">
      <c r="B2267" s="172">
        <v>2.2204799999999998</v>
      </c>
      <c r="C2267" s="70">
        <v>383.88870911641288</v>
      </c>
    </row>
    <row r="2268" spans="2:3" x14ac:dyDescent="0.25">
      <c r="B2268" s="172">
        <v>2.226</v>
      </c>
      <c r="C2268" s="70">
        <v>384.75953880974225</v>
      </c>
    </row>
    <row r="2269" spans="2:3" x14ac:dyDescent="0.25">
      <c r="B2269" s="172">
        <v>2.2336200000000002</v>
      </c>
      <c r="C2269" s="70">
        <v>385.9619117844079</v>
      </c>
    </row>
    <row r="2270" spans="2:3" x14ac:dyDescent="0.25">
      <c r="B2270" s="172">
        <v>2.2285400000000002</v>
      </c>
      <c r="C2270" s="70">
        <v>385.16030133722165</v>
      </c>
    </row>
    <row r="2271" spans="2:3" x14ac:dyDescent="0.25">
      <c r="B2271" s="172">
        <v>2.23299</v>
      </c>
      <c r="C2271" s="70">
        <v>385.86249398618475</v>
      </c>
    </row>
    <row r="2272" spans="2:3" x14ac:dyDescent="0.25">
      <c r="B2272" s="172">
        <v>2.2354799999999999</v>
      </c>
      <c r="C2272" s="70">
        <v>386.25543887566397</v>
      </c>
    </row>
    <row r="2273" spans="2:3" x14ac:dyDescent="0.25">
      <c r="B2273" s="172">
        <v>2.2285300000000001</v>
      </c>
      <c r="C2273" s="70">
        <v>385.15872347157995</v>
      </c>
    </row>
    <row r="2274" spans="2:3" x14ac:dyDescent="0.25">
      <c r="B2274" s="172">
        <v>2.2282099999999998</v>
      </c>
      <c r="C2274" s="70">
        <v>385.10823201494111</v>
      </c>
    </row>
    <row r="2275" spans="2:3" x14ac:dyDescent="0.25">
      <c r="B2275" s="172">
        <v>2.2313499999999999</v>
      </c>
      <c r="C2275" s="70">
        <v>385.60369899468998</v>
      </c>
    </row>
    <row r="2276" spans="2:3" x14ac:dyDescent="0.25">
      <c r="B2276" s="172">
        <v>2.2395700000000001</v>
      </c>
      <c r="C2276" s="70">
        <v>386.90091830169257</v>
      </c>
    </row>
    <row r="2277" spans="2:3" x14ac:dyDescent="0.25">
      <c r="B2277" s="172">
        <v>2.2377099999999999</v>
      </c>
      <c r="C2277" s="70">
        <v>386.60736968376438</v>
      </c>
    </row>
    <row r="2278" spans="2:3" x14ac:dyDescent="0.25">
      <c r="B2278" s="172">
        <v>2.2369400000000002</v>
      </c>
      <c r="C2278" s="70">
        <v>386.48584939762202</v>
      </c>
    </row>
    <row r="2279" spans="2:3" x14ac:dyDescent="0.25">
      <c r="B2279" s="172">
        <v>2.2330000000000001</v>
      </c>
      <c r="C2279" s="70">
        <v>385.86407203536345</v>
      </c>
    </row>
    <row r="2280" spans="2:3" x14ac:dyDescent="0.25">
      <c r="B2280" s="172">
        <v>2.2414200000000002</v>
      </c>
      <c r="C2280" s="70">
        <v>387.19289610614715</v>
      </c>
    </row>
    <row r="2281" spans="2:3" x14ac:dyDescent="0.25">
      <c r="B2281" s="172">
        <v>2.2446999999999999</v>
      </c>
      <c r="C2281" s="70">
        <v>387.71057850535868</v>
      </c>
    </row>
    <row r="2282" spans="2:3" x14ac:dyDescent="0.25">
      <c r="B2282" s="172">
        <v>2.24274</v>
      </c>
      <c r="C2282" s="70">
        <v>387.40122992491405</v>
      </c>
    </row>
    <row r="2283" spans="2:3" x14ac:dyDescent="0.25">
      <c r="B2283" s="172">
        <v>2.2484099999999998</v>
      </c>
      <c r="C2283" s="70">
        <v>388.29613990146225</v>
      </c>
    </row>
    <row r="2284" spans="2:3" x14ac:dyDescent="0.25">
      <c r="B2284" s="172">
        <v>2.2462800000000001</v>
      </c>
      <c r="C2284" s="70">
        <v>387.95995413027032</v>
      </c>
    </row>
    <row r="2285" spans="2:3" x14ac:dyDescent="0.25">
      <c r="B2285" s="172">
        <v>2.2538399999999998</v>
      </c>
      <c r="C2285" s="70">
        <v>389.15317314498481</v>
      </c>
    </row>
    <row r="2286" spans="2:3" x14ac:dyDescent="0.25">
      <c r="B2286" s="172">
        <v>2.2542</v>
      </c>
      <c r="C2286" s="70">
        <v>389.20999216947843</v>
      </c>
    </row>
    <row r="2287" spans="2:3" x14ac:dyDescent="0.25">
      <c r="B2287" s="172">
        <v>2.2621000000000002</v>
      </c>
      <c r="C2287" s="70">
        <v>390.45679012685088</v>
      </c>
    </row>
    <row r="2288" spans="2:3" x14ac:dyDescent="0.25">
      <c r="B2288" s="172">
        <v>2.2552599999999998</v>
      </c>
      <c r="C2288" s="70">
        <v>389.3772915863164</v>
      </c>
    </row>
    <row r="2289" spans="2:3" x14ac:dyDescent="0.25">
      <c r="B2289" s="172">
        <v>2.25223</v>
      </c>
      <c r="C2289" s="70">
        <v>388.89906403792128</v>
      </c>
    </row>
    <row r="2290" spans="2:3" x14ac:dyDescent="0.25">
      <c r="B2290" s="172">
        <v>2.2542900000000001</v>
      </c>
      <c r="C2290" s="70">
        <v>389.22419689913494</v>
      </c>
    </row>
    <row r="2291" spans="2:3" x14ac:dyDescent="0.25">
      <c r="B2291" s="172">
        <v>2.2600199999999999</v>
      </c>
      <c r="C2291" s="70">
        <v>390.12853429493288</v>
      </c>
    </row>
    <row r="2292" spans="2:3" x14ac:dyDescent="0.25">
      <c r="B2292" s="172">
        <v>2.2583199999999999</v>
      </c>
      <c r="C2292" s="70">
        <v>389.86023918038512</v>
      </c>
    </row>
    <row r="2293" spans="2:3" x14ac:dyDescent="0.25">
      <c r="B2293" s="172">
        <v>2.2659899999999999</v>
      </c>
      <c r="C2293" s="70">
        <v>391.07065109566679</v>
      </c>
    </row>
    <row r="2294" spans="2:3" x14ac:dyDescent="0.25">
      <c r="B2294" s="172">
        <v>2.2607499999999998</v>
      </c>
      <c r="C2294" s="70">
        <v>390.2437409645583</v>
      </c>
    </row>
    <row r="2295" spans="2:3" x14ac:dyDescent="0.25">
      <c r="B2295" s="172">
        <v>2.2599300000000002</v>
      </c>
      <c r="C2295" s="70">
        <v>390.11433062762984</v>
      </c>
    </row>
    <row r="2296" spans="2:3" x14ac:dyDescent="0.25">
      <c r="B2296" s="172">
        <v>2.2697099999999999</v>
      </c>
      <c r="C2296" s="70">
        <v>391.65762377241595</v>
      </c>
    </row>
    <row r="2297" spans="2:3" x14ac:dyDescent="0.25">
      <c r="B2297" s="172">
        <v>2.2667000000000002</v>
      </c>
      <c r="C2297" s="70">
        <v>391.18268590145891</v>
      </c>
    </row>
    <row r="2298" spans="2:3" x14ac:dyDescent="0.25">
      <c r="B2298" s="172">
        <v>2.2717700000000001</v>
      </c>
      <c r="C2298" s="70">
        <v>391.98263680600274</v>
      </c>
    </row>
    <row r="2299" spans="2:3" x14ac:dyDescent="0.25">
      <c r="B2299" s="172">
        <v>2.2692600000000001</v>
      </c>
      <c r="C2299" s="70">
        <v>391.58662267528467</v>
      </c>
    </row>
    <row r="2300" spans="2:3" x14ac:dyDescent="0.25">
      <c r="B2300" s="172">
        <v>2.2683499999999999</v>
      </c>
      <c r="C2300" s="70">
        <v>391.44303946818269</v>
      </c>
    </row>
    <row r="2301" spans="2:3" x14ac:dyDescent="0.25">
      <c r="B2301" s="172">
        <v>2.2761300000000002</v>
      </c>
      <c r="C2301" s="70">
        <v>392.67044277950271</v>
      </c>
    </row>
    <row r="2302" spans="2:3" x14ac:dyDescent="0.25">
      <c r="B2302" s="172">
        <v>2.2676099999999999</v>
      </c>
      <c r="C2302" s="70">
        <v>391.32627644489298</v>
      </c>
    </row>
    <row r="2303" spans="2:3" x14ac:dyDescent="0.25">
      <c r="B2303" s="172">
        <v>2.2769599999999999</v>
      </c>
      <c r="C2303" s="70">
        <v>392.80136369625694</v>
      </c>
    </row>
    <row r="2304" spans="2:3" x14ac:dyDescent="0.25">
      <c r="B2304" s="172">
        <v>2.2767900000000001</v>
      </c>
      <c r="C2304" s="70">
        <v>392.77454897578826</v>
      </c>
    </row>
    <row r="2305" spans="2:3" x14ac:dyDescent="0.25">
      <c r="B2305" s="172">
        <v>2.2821799999999999</v>
      </c>
      <c r="C2305" s="70">
        <v>393.62462325979135</v>
      </c>
    </row>
    <row r="2306" spans="2:3" x14ac:dyDescent="0.25">
      <c r="B2306" s="172">
        <v>2.2780200000000002</v>
      </c>
      <c r="C2306" s="70">
        <v>392.96855651953956</v>
      </c>
    </row>
    <row r="2307" spans="2:3" x14ac:dyDescent="0.25">
      <c r="B2307" s="172">
        <v>2.2794400000000001</v>
      </c>
      <c r="C2307" s="70">
        <v>393.19251828442657</v>
      </c>
    </row>
    <row r="2308" spans="2:3" x14ac:dyDescent="0.25">
      <c r="B2308" s="172">
        <v>2.2902999999999998</v>
      </c>
      <c r="C2308" s="70">
        <v>394.90475525806522</v>
      </c>
    </row>
    <row r="2309" spans="2:3" x14ac:dyDescent="0.25">
      <c r="B2309" s="172">
        <v>2.2831000000000001</v>
      </c>
      <c r="C2309" s="70">
        <v>393.76969501969467</v>
      </c>
    </row>
    <row r="2310" spans="2:3" x14ac:dyDescent="0.25">
      <c r="B2310" s="172">
        <v>2.2816900000000002</v>
      </c>
      <c r="C2310" s="70">
        <v>393.54735371238269</v>
      </c>
    </row>
    <row r="2311" spans="2:3" x14ac:dyDescent="0.25">
      <c r="B2311" s="172">
        <v>2.2896399999999999</v>
      </c>
      <c r="C2311" s="70">
        <v>394.80073061651933</v>
      </c>
    </row>
    <row r="2312" spans="2:3" x14ac:dyDescent="0.25">
      <c r="B2312" s="172">
        <v>2.2888799999999998</v>
      </c>
      <c r="C2312" s="70">
        <v>394.68093871942136</v>
      </c>
    </row>
    <row r="2313" spans="2:3" x14ac:dyDescent="0.25">
      <c r="B2313" s="172">
        <v>2.29786</v>
      </c>
      <c r="C2313" s="70">
        <v>396.09593968712994</v>
      </c>
    </row>
    <row r="2314" spans="2:3" x14ac:dyDescent="0.25">
      <c r="B2314" s="172">
        <v>2.2906499999999999</v>
      </c>
      <c r="C2314" s="70">
        <v>394.95991786168582</v>
      </c>
    </row>
    <row r="2315" spans="2:3" x14ac:dyDescent="0.25">
      <c r="B2315" s="172">
        <v>2.2908400000000002</v>
      </c>
      <c r="C2315" s="70">
        <v>394.98986269451757</v>
      </c>
    </row>
    <row r="2316" spans="2:3" x14ac:dyDescent="0.25">
      <c r="B2316" s="172">
        <v>2.2943799999999999</v>
      </c>
      <c r="C2316" s="70">
        <v>395.54770477907715</v>
      </c>
    </row>
    <row r="2317" spans="2:3" x14ac:dyDescent="0.25">
      <c r="B2317" s="172">
        <v>2.29372</v>
      </c>
      <c r="C2317" s="70">
        <v>395.44371176484964</v>
      </c>
    </row>
    <row r="2318" spans="2:3" x14ac:dyDescent="0.25">
      <c r="B2318" s="172">
        <v>2.2991299999999999</v>
      </c>
      <c r="C2318" s="70">
        <v>396.2959737588003</v>
      </c>
    </row>
    <row r="2319" spans="2:3" x14ac:dyDescent="0.25">
      <c r="B2319" s="172">
        <v>2.2926899999999999</v>
      </c>
      <c r="C2319" s="70">
        <v>395.28140899463813</v>
      </c>
    </row>
    <row r="2320" spans="2:3" x14ac:dyDescent="0.25">
      <c r="B2320" s="172">
        <v>2.2957800000000002</v>
      </c>
      <c r="C2320" s="70">
        <v>395.76827793456783</v>
      </c>
    </row>
    <row r="2321" spans="2:3" x14ac:dyDescent="0.25">
      <c r="B2321" s="172">
        <v>2.3026200000000001</v>
      </c>
      <c r="C2321" s="70">
        <v>396.84555594591205</v>
      </c>
    </row>
    <row r="2322" spans="2:3" x14ac:dyDescent="0.25">
      <c r="B2322" s="172">
        <v>2.29982</v>
      </c>
      <c r="C2322" s="70">
        <v>396.40464430114736</v>
      </c>
    </row>
    <row r="2323" spans="2:3" x14ac:dyDescent="0.25">
      <c r="B2323" s="172">
        <v>2.2962400000000001</v>
      </c>
      <c r="C2323" s="70">
        <v>395.84074649492038</v>
      </c>
    </row>
    <row r="2324" spans="2:3" x14ac:dyDescent="0.25">
      <c r="B2324" s="172">
        <v>2.3006000000000002</v>
      </c>
      <c r="C2324" s="70">
        <v>396.52748113943414</v>
      </c>
    </row>
    <row r="2325" spans="2:3" x14ac:dyDescent="0.25">
      <c r="B2325" s="172">
        <v>2.30504</v>
      </c>
      <c r="C2325" s="70">
        <v>397.22653479144066</v>
      </c>
    </row>
    <row r="2326" spans="2:3" x14ac:dyDescent="0.25">
      <c r="B2326" s="172">
        <v>2.3026399999999998</v>
      </c>
      <c r="C2326" s="70">
        <v>396.84870489879569</v>
      </c>
    </row>
    <row r="2327" spans="2:3" x14ac:dyDescent="0.25">
      <c r="B2327" s="172">
        <v>2.3067099999999998</v>
      </c>
      <c r="C2327" s="70">
        <v>397.48938791112545</v>
      </c>
    </row>
    <row r="2328" spans="2:3" x14ac:dyDescent="0.25">
      <c r="B2328" s="172">
        <v>2.2953999999999999</v>
      </c>
      <c r="C2328" s="70">
        <v>395.70841054225662</v>
      </c>
    </row>
    <row r="2329" spans="2:3" x14ac:dyDescent="0.25">
      <c r="B2329" s="172">
        <v>2.3099400000000001</v>
      </c>
      <c r="C2329" s="70">
        <v>397.99764960694336</v>
      </c>
    </row>
    <row r="2330" spans="2:3" x14ac:dyDescent="0.25">
      <c r="B2330" s="172">
        <v>2.30545</v>
      </c>
      <c r="C2330" s="70">
        <v>397.29107173878123</v>
      </c>
    </row>
    <row r="2331" spans="2:3" x14ac:dyDescent="0.25">
      <c r="B2331" s="172">
        <v>2.3148200000000001</v>
      </c>
      <c r="C2331" s="70">
        <v>398.76520113125531</v>
      </c>
    </row>
    <row r="2332" spans="2:3" x14ac:dyDescent="0.25">
      <c r="B2332" s="172">
        <v>2.3047</v>
      </c>
      <c r="C2332" s="70">
        <v>397.17301432870084</v>
      </c>
    </row>
    <row r="2333" spans="2:3" x14ac:dyDescent="0.25">
      <c r="B2333" s="172">
        <v>2.3117800000000002</v>
      </c>
      <c r="C2333" s="70">
        <v>398.28710510542402</v>
      </c>
    </row>
    <row r="2334" spans="2:3" x14ac:dyDescent="0.25">
      <c r="B2334" s="172">
        <v>2.31427</v>
      </c>
      <c r="C2334" s="70">
        <v>398.67871627000403</v>
      </c>
    </row>
    <row r="2335" spans="2:3" x14ac:dyDescent="0.25">
      <c r="B2335" s="172">
        <v>2.3086199999999999</v>
      </c>
      <c r="C2335" s="70">
        <v>397.78996028343983</v>
      </c>
    </row>
    <row r="2336" spans="2:3" x14ac:dyDescent="0.25">
      <c r="B2336" s="172">
        <v>2.31881</v>
      </c>
      <c r="C2336" s="70">
        <v>399.39243332330585</v>
      </c>
    </row>
    <row r="2337" spans="2:3" x14ac:dyDescent="0.25">
      <c r="B2337" s="172">
        <v>2.3132899999999998</v>
      </c>
      <c r="C2337" s="70">
        <v>398.52460185806444</v>
      </c>
    </row>
    <row r="2338" spans="2:3" x14ac:dyDescent="0.25">
      <c r="B2338" s="172">
        <v>2.3201999999999998</v>
      </c>
      <c r="C2338" s="70">
        <v>399.61086753020567</v>
      </c>
    </row>
    <row r="2339" spans="2:3" x14ac:dyDescent="0.25">
      <c r="B2339" s="172">
        <v>2.3153100000000002</v>
      </c>
      <c r="C2339" s="70">
        <v>398.84224642558507</v>
      </c>
    </row>
    <row r="2340" spans="2:3" x14ac:dyDescent="0.25">
      <c r="B2340" s="172">
        <v>2.3151799999999998</v>
      </c>
      <c r="C2340" s="70">
        <v>398.82180628554477</v>
      </c>
    </row>
    <row r="2341" spans="2:3" x14ac:dyDescent="0.25">
      <c r="B2341" s="172">
        <v>2.32586</v>
      </c>
      <c r="C2341" s="70">
        <v>400.4998920528771</v>
      </c>
    </row>
    <row r="2342" spans="2:3" x14ac:dyDescent="0.25">
      <c r="B2342" s="172">
        <v>2.3170999999999999</v>
      </c>
      <c r="C2342" s="70">
        <v>399.12365806932456</v>
      </c>
    </row>
    <row r="2343" spans="2:3" x14ac:dyDescent="0.25">
      <c r="B2343" s="172">
        <v>2.3103099999999999</v>
      </c>
      <c r="C2343" s="70">
        <v>398.05586013785552</v>
      </c>
    </row>
    <row r="2344" spans="2:3" x14ac:dyDescent="0.25">
      <c r="B2344" s="172">
        <v>2.31786</v>
      </c>
      <c r="C2344" s="70">
        <v>399.24312100046347</v>
      </c>
    </row>
    <row r="2345" spans="2:3" x14ac:dyDescent="0.25">
      <c r="B2345" s="172">
        <v>2.3215300000000001</v>
      </c>
      <c r="C2345" s="70">
        <v>399.81983512298149</v>
      </c>
    </row>
    <row r="2346" spans="2:3" x14ac:dyDescent="0.25">
      <c r="B2346" s="172">
        <v>2.3165</v>
      </c>
      <c r="C2346" s="70">
        <v>399.02933712840525</v>
      </c>
    </row>
    <row r="2347" spans="2:3" x14ac:dyDescent="0.25">
      <c r="B2347" s="172">
        <v>2.3235899999999998</v>
      </c>
      <c r="C2347" s="70">
        <v>400.14342430783552</v>
      </c>
    </row>
    <row r="2348" spans="2:3" x14ac:dyDescent="0.25">
      <c r="B2348" s="172">
        <v>2.3159200000000002</v>
      </c>
      <c r="C2348" s="70">
        <v>398.93815350033441</v>
      </c>
    </row>
    <row r="2349" spans="2:3" x14ac:dyDescent="0.25">
      <c r="B2349" s="172">
        <v>2.3272900000000001</v>
      </c>
      <c r="C2349" s="70">
        <v>400.72439072420315</v>
      </c>
    </row>
    <row r="2350" spans="2:3" x14ac:dyDescent="0.25">
      <c r="B2350" s="172">
        <v>2.3210700000000002</v>
      </c>
      <c r="C2350" s="70">
        <v>399.74756485117103</v>
      </c>
    </row>
    <row r="2351" spans="2:3" x14ac:dyDescent="0.25">
      <c r="B2351" s="172">
        <v>2.3197899999999998</v>
      </c>
      <c r="C2351" s="70">
        <v>399.54644145440881</v>
      </c>
    </row>
    <row r="2352" spans="2:3" x14ac:dyDescent="0.25">
      <c r="B2352" s="172">
        <v>2.3199200000000002</v>
      </c>
      <c r="C2352" s="70">
        <v>399.5668696135441</v>
      </c>
    </row>
    <row r="2353" spans="2:3" x14ac:dyDescent="0.25">
      <c r="B2353" s="172">
        <v>2.32389</v>
      </c>
      <c r="C2353" s="70">
        <v>400.19054119957934</v>
      </c>
    </row>
    <row r="2354" spans="2:3" x14ac:dyDescent="0.25">
      <c r="B2354" s="172">
        <v>2.32436</v>
      </c>
      <c r="C2354" s="70">
        <v>400.26435364335202</v>
      </c>
    </row>
    <row r="2355" spans="2:3" x14ac:dyDescent="0.25">
      <c r="B2355" s="172">
        <v>2.3282699999999998</v>
      </c>
      <c r="C2355" s="70">
        <v>400.87821538434935</v>
      </c>
    </row>
    <row r="2356" spans="2:3" x14ac:dyDescent="0.25">
      <c r="B2356" s="172">
        <v>2.3252199999999998</v>
      </c>
      <c r="C2356" s="70">
        <v>400.39940189555585</v>
      </c>
    </row>
    <row r="2357" spans="2:3" x14ac:dyDescent="0.25">
      <c r="B2357" s="172">
        <v>2.3121200000000002</v>
      </c>
      <c r="C2357" s="70">
        <v>398.34058482424433</v>
      </c>
    </row>
    <row r="2358" spans="2:3" x14ac:dyDescent="0.25">
      <c r="B2358" s="172">
        <v>2.3342800000000001</v>
      </c>
      <c r="C2358" s="70">
        <v>401.82105686196775</v>
      </c>
    </row>
    <row r="2359" spans="2:3" x14ac:dyDescent="0.25">
      <c r="B2359" s="172">
        <v>2.33019</v>
      </c>
      <c r="C2359" s="70">
        <v>401.17951969112386</v>
      </c>
    </row>
    <row r="2360" spans="2:3" x14ac:dyDescent="0.25">
      <c r="B2360" s="172">
        <v>2.3273999999999999</v>
      </c>
      <c r="C2360" s="70">
        <v>400.74165788367105</v>
      </c>
    </row>
    <row r="2361" spans="2:3" x14ac:dyDescent="0.25">
      <c r="B2361" s="172">
        <v>2.32308</v>
      </c>
      <c r="C2361" s="70">
        <v>400.06332103427309</v>
      </c>
    </row>
    <row r="2362" spans="2:3" x14ac:dyDescent="0.25">
      <c r="B2362" s="172">
        <v>2.3256800000000002</v>
      </c>
      <c r="C2362" s="70">
        <v>400.47163013993008</v>
      </c>
    </row>
    <row r="2363" spans="2:3" x14ac:dyDescent="0.25">
      <c r="B2363" s="172">
        <v>2.3215300000000001</v>
      </c>
      <c r="C2363" s="70">
        <v>399.81983512298149</v>
      </c>
    </row>
    <row r="2364" spans="2:3" x14ac:dyDescent="0.25">
      <c r="B2364" s="172">
        <v>2.32483</v>
      </c>
      <c r="C2364" s="70">
        <v>400.33816114737004</v>
      </c>
    </row>
    <row r="2365" spans="2:3" x14ac:dyDescent="0.25">
      <c r="B2365" s="172">
        <v>2.3245</v>
      </c>
      <c r="C2365" s="70">
        <v>400.28633937553769</v>
      </c>
    </row>
    <row r="2366" spans="2:3" x14ac:dyDescent="0.25">
      <c r="B2366" s="172">
        <v>2.3205200000000001</v>
      </c>
      <c r="C2366" s="70">
        <v>399.66114885628315</v>
      </c>
    </row>
    <row r="2367" spans="2:3" x14ac:dyDescent="0.25">
      <c r="B2367" s="172">
        <v>2.3226300000000002</v>
      </c>
      <c r="C2367" s="70">
        <v>399.99263694106787</v>
      </c>
    </row>
    <row r="2368" spans="2:3" x14ac:dyDescent="0.25">
      <c r="B2368" s="172">
        <v>2.3343600000000002</v>
      </c>
      <c r="C2368" s="70">
        <v>401.83360101974444</v>
      </c>
    </row>
    <row r="2369" spans="2:3" x14ac:dyDescent="0.25">
      <c r="B2369" s="172">
        <v>2.3228900000000001</v>
      </c>
      <c r="C2369" s="70">
        <v>400.03347717869985</v>
      </c>
    </row>
    <row r="2370" spans="2:3" x14ac:dyDescent="0.25">
      <c r="B2370" s="172">
        <v>2.3269000000000002</v>
      </c>
      <c r="C2370" s="70">
        <v>400.66316851641778</v>
      </c>
    </row>
    <row r="2371" spans="2:3" x14ac:dyDescent="0.25">
      <c r="B2371" s="172">
        <v>2.3240099999999999</v>
      </c>
      <c r="C2371" s="70">
        <v>400.2093873974755</v>
      </c>
    </row>
    <row r="2372" spans="2:3" x14ac:dyDescent="0.25">
      <c r="B2372" s="172">
        <v>2.3157999999999999</v>
      </c>
      <c r="C2372" s="70">
        <v>398.91928710371815</v>
      </c>
    </row>
    <row r="2373" spans="2:3" x14ac:dyDescent="0.25">
      <c r="B2373" s="172">
        <v>2.3324099999999999</v>
      </c>
      <c r="C2373" s="70">
        <v>401.52779026017157</v>
      </c>
    </row>
    <row r="2374" spans="2:3" x14ac:dyDescent="0.25">
      <c r="B2374" s="172">
        <v>2.3283299999999998</v>
      </c>
      <c r="C2374" s="70">
        <v>400.88763248289325</v>
      </c>
    </row>
    <row r="2375" spans="2:3" x14ac:dyDescent="0.25">
      <c r="B2375" s="172">
        <v>2.3290199999999999</v>
      </c>
      <c r="C2375" s="70">
        <v>400.99592294372337</v>
      </c>
    </row>
    <row r="2376" spans="2:3" x14ac:dyDescent="0.25">
      <c r="B2376" s="172">
        <v>2.3222200000000002</v>
      </c>
      <c r="C2376" s="70">
        <v>399.92823204260418</v>
      </c>
    </row>
    <row r="2377" spans="2:3" x14ac:dyDescent="0.25">
      <c r="B2377" s="172">
        <v>2.3288799999999998</v>
      </c>
      <c r="C2377" s="70">
        <v>400.9739518873962</v>
      </c>
    </row>
    <row r="2378" spans="2:3" x14ac:dyDescent="0.25">
      <c r="B2378" s="172">
        <v>2.3284099999999999</v>
      </c>
      <c r="C2378" s="70">
        <v>400.90018848110896</v>
      </c>
    </row>
    <row r="2379" spans="2:3" x14ac:dyDescent="0.25">
      <c r="B2379" s="172">
        <v>2.3359800000000002</v>
      </c>
      <c r="C2379" s="70">
        <v>402.08758417722555</v>
      </c>
    </row>
    <row r="2380" spans="2:3" x14ac:dyDescent="0.25">
      <c r="B2380" s="172">
        <v>2.3252799999999998</v>
      </c>
      <c r="C2380" s="70">
        <v>400.40882324364918</v>
      </c>
    </row>
    <row r="2381" spans="2:3" x14ac:dyDescent="0.25">
      <c r="B2381" s="172">
        <v>2.3306</v>
      </c>
      <c r="C2381" s="70">
        <v>401.24384912266589</v>
      </c>
    </row>
    <row r="2382" spans="2:3" x14ac:dyDescent="0.25">
      <c r="B2382" s="172">
        <v>2.3324699999999998</v>
      </c>
      <c r="C2382" s="70">
        <v>401.53720126833929</v>
      </c>
    </row>
    <row r="2383" spans="2:3" x14ac:dyDescent="0.25">
      <c r="B2383" s="172">
        <v>2.3276300000000001</v>
      </c>
      <c r="C2383" s="70">
        <v>400.77776102712414</v>
      </c>
    </row>
    <row r="2384" spans="2:3" x14ac:dyDescent="0.25">
      <c r="B2384" s="172">
        <v>2.3328799999999998</v>
      </c>
      <c r="C2384" s="70">
        <v>401.60150738389092</v>
      </c>
    </row>
    <row r="2385" spans="2:3" x14ac:dyDescent="0.25">
      <c r="B2385" s="172">
        <v>2.32985</v>
      </c>
      <c r="C2385" s="70">
        <v>401.126170214566</v>
      </c>
    </row>
    <row r="2386" spans="2:3" x14ac:dyDescent="0.25">
      <c r="B2386" s="172">
        <v>2.32273</v>
      </c>
      <c r="C2386" s="70">
        <v>400.00834489912791</v>
      </c>
    </row>
    <row r="2387" spans="2:3" x14ac:dyDescent="0.25">
      <c r="B2387" s="172">
        <v>2.33182</v>
      </c>
      <c r="C2387" s="70">
        <v>401.43524384823939</v>
      </c>
    </row>
    <row r="2388" spans="2:3" x14ac:dyDescent="0.25">
      <c r="B2388" s="172">
        <v>2.32986</v>
      </c>
      <c r="C2388" s="70">
        <v>401.12773935702938</v>
      </c>
    </row>
    <row r="2389" spans="2:3" x14ac:dyDescent="0.25">
      <c r="B2389" s="172">
        <v>2.3241900000000002</v>
      </c>
      <c r="C2389" s="70">
        <v>400.2376560936973</v>
      </c>
    </row>
    <row r="2390" spans="2:3" x14ac:dyDescent="0.25">
      <c r="B2390" s="172">
        <v>2.3372999999999999</v>
      </c>
      <c r="C2390" s="70">
        <v>402.29448190795887</v>
      </c>
    </row>
    <row r="2391" spans="2:3" x14ac:dyDescent="0.25">
      <c r="B2391" s="172">
        <v>2.3316599999999998</v>
      </c>
      <c r="C2391" s="70">
        <v>401.41014501027701</v>
      </c>
    </row>
    <row r="2392" spans="2:3" x14ac:dyDescent="0.25">
      <c r="B2392" s="172">
        <v>2.3309700000000002</v>
      </c>
      <c r="C2392" s="70">
        <v>401.30189896289329</v>
      </c>
    </row>
    <row r="2393" spans="2:3" x14ac:dyDescent="0.25">
      <c r="B2393" s="172">
        <v>2.3289399999999998</v>
      </c>
      <c r="C2393" s="70">
        <v>400.98336811199744</v>
      </c>
    </row>
    <row r="2394" spans="2:3" x14ac:dyDescent="0.25">
      <c r="B2394" s="172">
        <v>2.3227099999999998</v>
      </c>
      <c r="C2394" s="70">
        <v>400.00520332493466</v>
      </c>
    </row>
    <row r="2395" spans="2:3" x14ac:dyDescent="0.25">
      <c r="B2395" s="172">
        <v>2.3367200000000001</v>
      </c>
      <c r="C2395" s="70">
        <v>402.20357805859749</v>
      </c>
    </row>
    <row r="2396" spans="2:3" x14ac:dyDescent="0.25">
      <c r="B2396" s="172">
        <v>2.3275199999999998</v>
      </c>
      <c r="C2396" s="70">
        <v>400.76049446135386</v>
      </c>
    </row>
    <row r="2397" spans="2:3" x14ac:dyDescent="0.25">
      <c r="B2397" s="172">
        <v>2.3371400000000002</v>
      </c>
      <c r="C2397" s="70">
        <v>402.26940589063901</v>
      </c>
    </row>
    <row r="2398" spans="2:3" x14ac:dyDescent="0.25">
      <c r="B2398" s="172">
        <v>2.3261699999999998</v>
      </c>
      <c r="C2398" s="70">
        <v>400.54856360739689</v>
      </c>
    </row>
    <row r="2399" spans="2:3" x14ac:dyDescent="0.25">
      <c r="B2399" s="172">
        <v>2.33074</v>
      </c>
      <c r="C2399" s="70">
        <v>401.26581432414707</v>
      </c>
    </row>
    <row r="2400" spans="2:3" x14ac:dyDescent="0.25">
      <c r="B2400" s="172">
        <v>2.3244899999999999</v>
      </c>
      <c r="C2400" s="70">
        <v>400.28476898065156</v>
      </c>
    </row>
    <row r="2401" spans="2:3" x14ac:dyDescent="0.25">
      <c r="B2401" s="172">
        <v>2.3240400000000001</v>
      </c>
      <c r="C2401" s="70">
        <v>400.21409889693746</v>
      </c>
    </row>
    <row r="2402" spans="2:3" x14ac:dyDescent="0.25">
      <c r="B2402" s="172">
        <v>2.3259099999999999</v>
      </c>
      <c r="C2402" s="70">
        <v>400.50774245269747</v>
      </c>
    </row>
    <row r="2403" spans="2:3" x14ac:dyDescent="0.25">
      <c r="B2403" s="172">
        <v>2.32911</v>
      </c>
      <c r="C2403" s="70">
        <v>401.01004694559208</v>
      </c>
    </row>
    <row r="2404" spans="2:3" x14ac:dyDescent="0.25">
      <c r="B2404" s="172">
        <v>2.3244199999999999</v>
      </c>
      <c r="C2404" s="70">
        <v>400.27377615372831</v>
      </c>
    </row>
    <row r="2405" spans="2:3" x14ac:dyDescent="0.25">
      <c r="B2405" s="172">
        <v>2.3352599999999999</v>
      </c>
      <c r="C2405" s="70">
        <v>401.97471129258361</v>
      </c>
    </row>
    <row r="2406" spans="2:3" x14ac:dyDescent="0.25">
      <c r="B2406" s="172">
        <v>2.3286899999999999</v>
      </c>
      <c r="C2406" s="70">
        <v>400.94413327373383</v>
      </c>
    </row>
    <row r="2407" spans="2:3" x14ac:dyDescent="0.25">
      <c r="B2407" s="172">
        <v>2.33324</v>
      </c>
      <c r="C2407" s="70">
        <v>401.65796776580828</v>
      </c>
    </row>
    <row r="2408" spans="2:3" x14ac:dyDescent="0.25">
      <c r="B2408" s="172">
        <v>2.3250899999999999</v>
      </c>
      <c r="C2408" s="70">
        <v>400.37898869485537</v>
      </c>
    </row>
    <row r="2409" spans="2:3" x14ac:dyDescent="0.25">
      <c r="B2409" s="172">
        <v>2.33588</v>
      </c>
      <c r="C2409" s="70">
        <v>402.07190820858978</v>
      </c>
    </row>
    <row r="2410" spans="2:3" x14ac:dyDescent="0.25">
      <c r="B2410" s="172">
        <v>2.3333499999999998</v>
      </c>
      <c r="C2410" s="70">
        <v>401.6752188890506</v>
      </c>
    </row>
    <row r="2411" spans="2:3" x14ac:dyDescent="0.25">
      <c r="B2411" s="172">
        <v>2.335</v>
      </c>
      <c r="C2411" s="70">
        <v>401.93394828007314</v>
      </c>
    </row>
    <row r="2412" spans="2:3" x14ac:dyDescent="0.25">
      <c r="B2412" s="172">
        <v>2.3365999999999998</v>
      </c>
      <c r="C2412" s="70">
        <v>402.18476923515328</v>
      </c>
    </row>
    <row r="2413" spans="2:3" x14ac:dyDescent="0.25">
      <c r="B2413" s="172">
        <v>2.3360400000000001</v>
      </c>
      <c r="C2413" s="70">
        <v>402.09698963083531</v>
      </c>
    </row>
    <row r="2414" spans="2:3" x14ac:dyDescent="0.25">
      <c r="B2414" s="172">
        <v>2.3332799999999998</v>
      </c>
      <c r="C2414" s="70">
        <v>401.66424093735276</v>
      </c>
    </row>
    <row r="2415" spans="2:3" x14ac:dyDescent="0.25">
      <c r="B2415" s="172">
        <v>2.3343400000000001</v>
      </c>
      <c r="C2415" s="70">
        <v>401.83046499588119</v>
      </c>
    </row>
    <row r="2416" spans="2:3" x14ac:dyDescent="0.25">
      <c r="B2416" s="172">
        <v>2.3270400000000002</v>
      </c>
      <c r="C2416" s="70">
        <v>400.68514612746884</v>
      </c>
    </row>
    <row r="2417" spans="2:3" x14ac:dyDescent="0.25">
      <c r="B2417" s="172">
        <v>2.3350300000000002</v>
      </c>
      <c r="C2417" s="70">
        <v>401.93865179516882</v>
      </c>
    </row>
    <row r="2418" spans="2:3" x14ac:dyDescent="0.25">
      <c r="B2418" s="172">
        <v>2.3393099999999998</v>
      </c>
      <c r="C2418" s="70">
        <v>402.60943982192367</v>
      </c>
    </row>
    <row r="2419" spans="2:3" x14ac:dyDescent="0.25">
      <c r="B2419" s="172">
        <v>2.3383099999999999</v>
      </c>
      <c r="C2419" s="70">
        <v>402.45275820671043</v>
      </c>
    </row>
    <row r="2420" spans="2:3" x14ac:dyDescent="0.25">
      <c r="B2420" s="172">
        <v>2.3433999999999999</v>
      </c>
      <c r="C2420" s="70">
        <v>403.24997384080734</v>
      </c>
    </row>
    <row r="2421" spans="2:3" x14ac:dyDescent="0.25">
      <c r="B2421" s="172">
        <v>2.33894</v>
      </c>
      <c r="C2421" s="70">
        <v>402.55147084809204</v>
      </c>
    </row>
    <row r="2422" spans="2:3" x14ac:dyDescent="0.25">
      <c r="B2422" s="172">
        <v>2.3348800000000001</v>
      </c>
      <c r="C2422" s="70">
        <v>401.91513398382841</v>
      </c>
    </row>
    <row r="2423" spans="2:3" x14ac:dyDescent="0.25">
      <c r="B2423" s="172">
        <v>2.34239</v>
      </c>
      <c r="C2423" s="70">
        <v>403.09184266390997</v>
      </c>
    </row>
    <row r="2424" spans="2:3" x14ac:dyDescent="0.25">
      <c r="B2424" s="172">
        <v>2.3499400000000001</v>
      </c>
      <c r="C2424" s="70">
        <v>404.27316901283103</v>
      </c>
    </row>
    <row r="2425" spans="2:3" x14ac:dyDescent="0.25">
      <c r="B2425" s="172">
        <v>2.3461799999999999</v>
      </c>
      <c r="C2425" s="70">
        <v>403.68506994079559</v>
      </c>
    </row>
    <row r="2426" spans="2:3" x14ac:dyDescent="0.25">
      <c r="B2426" s="172">
        <v>2.3418700000000001</v>
      </c>
      <c r="C2426" s="70">
        <v>403.01041702923953</v>
      </c>
    </row>
    <row r="2427" spans="2:3" x14ac:dyDescent="0.25">
      <c r="B2427" s="172">
        <v>2.3517299999999999</v>
      </c>
      <c r="C2427" s="70">
        <v>404.55298429966507</v>
      </c>
    </row>
    <row r="2428" spans="2:3" x14ac:dyDescent="0.25">
      <c r="B2428" s="172">
        <v>2.3444099999999999</v>
      </c>
      <c r="C2428" s="70">
        <v>403.40807503303262</v>
      </c>
    </row>
    <row r="2429" spans="2:3" x14ac:dyDescent="0.25">
      <c r="B2429" s="172">
        <v>2.3423799999999999</v>
      </c>
      <c r="C2429" s="70">
        <v>403.09027686011211</v>
      </c>
    </row>
    <row r="2430" spans="2:3" x14ac:dyDescent="0.25">
      <c r="B2430" s="172">
        <v>2.3458100000000002</v>
      </c>
      <c r="C2430" s="70">
        <v>403.62717487052288</v>
      </c>
    </row>
    <row r="2431" spans="2:3" x14ac:dyDescent="0.25">
      <c r="B2431" s="172">
        <v>2.34449</v>
      </c>
      <c r="C2431" s="70">
        <v>403.42059660640518</v>
      </c>
    </row>
    <row r="2432" spans="2:3" x14ac:dyDescent="0.25">
      <c r="B2432" s="172">
        <v>2.3416800000000002</v>
      </c>
      <c r="C2432" s="70">
        <v>402.98066340919434</v>
      </c>
    </row>
    <row r="2433" spans="2:3" x14ac:dyDescent="0.25">
      <c r="B2433" s="172">
        <v>2.3530799999999998</v>
      </c>
      <c r="C2433" s="70">
        <v>404.76394907589241</v>
      </c>
    </row>
    <row r="2434" spans="2:3" x14ac:dyDescent="0.25">
      <c r="B2434" s="172">
        <v>2.3517600000000001</v>
      </c>
      <c r="C2434" s="70">
        <v>404.55767305610965</v>
      </c>
    </row>
    <row r="2435" spans="2:3" x14ac:dyDescent="0.25">
      <c r="B2435" s="172">
        <v>2.34666</v>
      </c>
      <c r="C2435" s="70">
        <v>403.7601708400411</v>
      </c>
    </row>
    <row r="2436" spans="2:3" x14ac:dyDescent="0.25">
      <c r="B2436" s="172">
        <v>2.3554499999999998</v>
      </c>
      <c r="C2436" s="70">
        <v>405.13416250292448</v>
      </c>
    </row>
    <row r="2437" spans="2:3" x14ac:dyDescent="0.25">
      <c r="B2437" s="172">
        <v>2.3529</v>
      </c>
      <c r="C2437" s="70">
        <v>404.73582391352494</v>
      </c>
    </row>
    <row r="2438" spans="2:3" x14ac:dyDescent="0.25">
      <c r="B2438" s="172">
        <v>2.3536199999999998</v>
      </c>
      <c r="C2438" s="70">
        <v>404.84831809948622</v>
      </c>
    </row>
    <row r="2439" spans="2:3" x14ac:dyDescent="0.25">
      <c r="B2439" s="172">
        <v>2.3496700000000001</v>
      </c>
      <c r="C2439" s="70">
        <v>404.23095329702647</v>
      </c>
    </row>
    <row r="2440" spans="2:3" x14ac:dyDescent="0.25">
      <c r="B2440" s="172">
        <v>2.3582200000000002</v>
      </c>
      <c r="C2440" s="70">
        <v>405.56661565990402</v>
      </c>
    </row>
    <row r="2441" spans="2:3" x14ac:dyDescent="0.25">
      <c r="B2441" s="172">
        <v>2.3544200000000002</v>
      </c>
      <c r="C2441" s="70">
        <v>404.9732913151318</v>
      </c>
    </row>
    <row r="2442" spans="2:3" x14ac:dyDescent="0.25">
      <c r="B2442" s="172">
        <v>2.3551600000000001</v>
      </c>
      <c r="C2442" s="70">
        <v>405.08887231922716</v>
      </c>
    </row>
    <row r="2443" spans="2:3" x14ac:dyDescent="0.25">
      <c r="B2443" s="172">
        <v>2.35663</v>
      </c>
      <c r="C2443" s="70">
        <v>405.31841697019701</v>
      </c>
    </row>
    <row r="2444" spans="2:3" x14ac:dyDescent="0.25">
      <c r="B2444" s="172">
        <v>2.3618700000000001</v>
      </c>
      <c r="C2444" s="70">
        <v>406.13603979538351</v>
      </c>
    </row>
    <row r="2445" spans="2:3" x14ac:dyDescent="0.25">
      <c r="B2445" s="172">
        <v>2.3576299999999999</v>
      </c>
      <c r="C2445" s="70">
        <v>405.47452709675423</v>
      </c>
    </row>
    <row r="2446" spans="2:3" x14ac:dyDescent="0.25">
      <c r="B2446" s="172">
        <v>2.3603800000000001</v>
      </c>
      <c r="C2446" s="70">
        <v>405.90364801039721</v>
      </c>
    </row>
    <row r="2447" spans="2:3" x14ac:dyDescent="0.25">
      <c r="B2447" s="172">
        <v>2.3672499999999999</v>
      </c>
      <c r="C2447" s="70">
        <v>406.97445566657171</v>
      </c>
    </row>
    <row r="2448" spans="2:3" x14ac:dyDescent="0.25">
      <c r="B2448" s="172">
        <v>2.3691300000000002</v>
      </c>
      <c r="C2448" s="70">
        <v>407.267170497552</v>
      </c>
    </row>
    <row r="2449" spans="2:3" x14ac:dyDescent="0.25">
      <c r="B2449" s="172">
        <v>2.3556900000000001</v>
      </c>
      <c r="C2449" s="70">
        <v>405.17164186233259</v>
      </c>
    </row>
    <row r="2450" spans="2:3" x14ac:dyDescent="0.25">
      <c r="B2450" s="172">
        <v>2.3793299999999999</v>
      </c>
      <c r="C2450" s="70">
        <v>408.85277393052371</v>
      </c>
    </row>
    <row r="2451" spans="2:3" x14ac:dyDescent="0.25">
      <c r="B2451" s="172">
        <v>2.3695300000000001</v>
      </c>
      <c r="C2451" s="70">
        <v>407.32943216627405</v>
      </c>
    </row>
    <row r="2452" spans="2:3" x14ac:dyDescent="0.25">
      <c r="B2452" s="172">
        <v>2.3664700000000001</v>
      </c>
      <c r="C2452" s="70">
        <v>406.85296946613704</v>
      </c>
    </row>
    <row r="2453" spans="2:3" x14ac:dyDescent="0.25">
      <c r="B2453" s="172">
        <v>2.3695499999999998</v>
      </c>
      <c r="C2453" s="70">
        <v>407.33254508177907</v>
      </c>
    </row>
    <row r="2454" spans="2:3" x14ac:dyDescent="0.25">
      <c r="B2454" s="172">
        <v>2.3702899999999998</v>
      </c>
      <c r="C2454" s="70">
        <v>407.44771166534559</v>
      </c>
    </row>
    <row r="2455" spans="2:3" x14ac:dyDescent="0.25">
      <c r="B2455" s="172">
        <v>2.3753099999999998</v>
      </c>
      <c r="C2455" s="70">
        <v>408.22838433820959</v>
      </c>
    </row>
    <row r="2456" spans="2:3" x14ac:dyDescent="0.25">
      <c r="B2456" s="172">
        <v>2.3822700000000001</v>
      </c>
      <c r="C2456" s="70">
        <v>409.30896506915974</v>
      </c>
    </row>
    <row r="2457" spans="2:3" x14ac:dyDescent="0.25">
      <c r="B2457" s="172">
        <v>2.3702899999999998</v>
      </c>
      <c r="C2457" s="70">
        <v>407.44771166534559</v>
      </c>
    </row>
    <row r="2458" spans="2:3" x14ac:dyDescent="0.25">
      <c r="B2458" s="172">
        <v>2.3851300000000002</v>
      </c>
      <c r="C2458" s="70">
        <v>409.75236422343079</v>
      </c>
    </row>
    <row r="2459" spans="2:3" x14ac:dyDescent="0.25">
      <c r="B2459" s="172">
        <v>2.3871600000000002</v>
      </c>
      <c r="C2459" s="70">
        <v>410.06685213238046</v>
      </c>
    </row>
    <row r="2460" spans="2:3" x14ac:dyDescent="0.25">
      <c r="B2460" s="172">
        <v>2.3800400000000002</v>
      </c>
      <c r="C2460" s="70">
        <v>408.96297807081686</v>
      </c>
    </row>
    <row r="2461" spans="2:3" x14ac:dyDescent="0.25">
      <c r="B2461" s="172">
        <v>2.39073</v>
      </c>
      <c r="C2461" s="70">
        <v>410.6194359201603</v>
      </c>
    </row>
    <row r="2462" spans="2:3" x14ac:dyDescent="0.25">
      <c r="B2462" s="172">
        <v>2.38611</v>
      </c>
      <c r="C2462" s="70">
        <v>409.90421037198706</v>
      </c>
    </row>
    <row r="2463" spans="2:3" x14ac:dyDescent="0.25">
      <c r="B2463" s="172">
        <v>2.3891</v>
      </c>
      <c r="C2463" s="70">
        <v>410.36721283452869</v>
      </c>
    </row>
    <row r="2464" spans="2:3" x14ac:dyDescent="0.25">
      <c r="B2464" s="172">
        <v>2.3973499999999999</v>
      </c>
      <c r="C2464" s="70">
        <v>411.64242740431746</v>
      </c>
    </row>
    <row r="2465" spans="2:3" x14ac:dyDescent="0.25">
      <c r="B2465" s="172">
        <v>2.3795899999999999</v>
      </c>
      <c r="C2465" s="70">
        <v>408.89313297847008</v>
      </c>
    </row>
    <row r="2466" spans="2:3" x14ac:dyDescent="0.25">
      <c r="B2466" s="172">
        <v>2.3964400000000001</v>
      </c>
      <c r="C2466" s="70">
        <v>411.50193850173923</v>
      </c>
    </row>
    <row r="2467" spans="2:3" x14ac:dyDescent="0.25">
      <c r="B2467" s="172">
        <v>2.3942600000000001</v>
      </c>
      <c r="C2467" s="70">
        <v>411.16520733501005</v>
      </c>
    </row>
    <row r="2468" spans="2:3" x14ac:dyDescent="0.25">
      <c r="B2468" s="172">
        <v>2.3926099999999999</v>
      </c>
      <c r="C2468" s="70">
        <v>410.91017989249889</v>
      </c>
    </row>
    <row r="2469" spans="2:3" x14ac:dyDescent="0.25">
      <c r="B2469" s="172">
        <v>2.3969499999999999</v>
      </c>
      <c r="C2469" s="70">
        <v>411.58067939414224</v>
      </c>
    </row>
    <row r="2470" spans="2:3" x14ac:dyDescent="0.25">
      <c r="B2470" s="172">
        <v>2.4019699999999999</v>
      </c>
      <c r="C2470" s="70">
        <v>412.35499797910467</v>
      </c>
    </row>
    <row r="2471" spans="2:3" x14ac:dyDescent="0.25">
      <c r="B2471" s="172">
        <v>2.4022000000000001</v>
      </c>
      <c r="C2471" s="70">
        <v>412.39044202906558</v>
      </c>
    </row>
    <row r="2472" spans="2:3" x14ac:dyDescent="0.25">
      <c r="B2472" s="172">
        <v>2.3907799999999999</v>
      </c>
      <c r="C2472" s="70">
        <v>410.62717075361189</v>
      </c>
    </row>
    <row r="2473" spans="2:3" x14ac:dyDescent="0.25">
      <c r="B2473" s="172">
        <v>2.3992100000000001</v>
      </c>
      <c r="C2473" s="70">
        <v>411.92944440327506</v>
      </c>
    </row>
    <row r="2474" spans="2:3" x14ac:dyDescent="0.25">
      <c r="B2474" s="172">
        <v>2.40299</v>
      </c>
      <c r="C2474" s="70">
        <v>412.51216241989346</v>
      </c>
    </row>
    <row r="2475" spans="2:3" x14ac:dyDescent="0.25">
      <c r="B2475" s="172">
        <v>2.4029600000000002</v>
      </c>
      <c r="C2475" s="70">
        <v>412.50754075700104</v>
      </c>
    </row>
    <row r="2476" spans="2:3" x14ac:dyDescent="0.25">
      <c r="B2476" s="172">
        <v>2.4130699999999998</v>
      </c>
      <c r="C2476" s="70">
        <v>414.06213188300273</v>
      </c>
    </row>
    <row r="2477" spans="2:3" x14ac:dyDescent="0.25">
      <c r="B2477" s="172">
        <v>2.4142399999999999</v>
      </c>
      <c r="C2477" s="70">
        <v>414.24165089514088</v>
      </c>
    </row>
    <row r="2478" spans="2:3" x14ac:dyDescent="0.25">
      <c r="B2478" s="172">
        <v>2.4089499999999999</v>
      </c>
      <c r="C2478" s="70">
        <v>413.42932583480831</v>
      </c>
    </row>
    <row r="2479" spans="2:3" x14ac:dyDescent="0.25">
      <c r="B2479" s="172">
        <v>2.4126300000000001</v>
      </c>
      <c r="C2479" s="70">
        <v>413.99459899370135</v>
      </c>
    </row>
    <row r="2480" spans="2:3" x14ac:dyDescent="0.25">
      <c r="B2480" s="172">
        <v>2.41371</v>
      </c>
      <c r="C2480" s="70">
        <v>414.1603406266118</v>
      </c>
    </row>
    <row r="2481" spans="2:3" x14ac:dyDescent="0.25">
      <c r="B2481" s="172">
        <v>2.4188299999999998</v>
      </c>
      <c r="C2481" s="70">
        <v>414.94510263303988</v>
      </c>
    </row>
    <row r="2482" spans="2:3" x14ac:dyDescent="0.25">
      <c r="B2482" s="172">
        <v>2.4121199999999998</v>
      </c>
      <c r="C2482" s="70">
        <v>413.91630764162977</v>
      </c>
    </row>
    <row r="2483" spans="2:3" x14ac:dyDescent="0.25">
      <c r="B2483" s="172">
        <v>2.4172199999999999</v>
      </c>
      <c r="C2483" s="70">
        <v>414.69850776098684</v>
      </c>
    </row>
    <row r="2484" spans="2:3" x14ac:dyDescent="0.25">
      <c r="B2484" s="172">
        <v>2.4290699999999998</v>
      </c>
      <c r="C2484" s="70">
        <v>416.50956582869014</v>
      </c>
    </row>
    <row r="2485" spans="2:3" x14ac:dyDescent="0.25">
      <c r="B2485" s="172">
        <v>2.4284300000000001</v>
      </c>
      <c r="C2485" s="70">
        <v>416.41199253025144</v>
      </c>
    </row>
    <row r="2486" spans="2:3" x14ac:dyDescent="0.25">
      <c r="B2486" s="172">
        <v>2.4258000000000002</v>
      </c>
      <c r="C2486" s="70">
        <v>416.01073405863434</v>
      </c>
    </row>
    <row r="2487" spans="2:3" x14ac:dyDescent="0.25">
      <c r="B2487" s="172">
        <v>2.4291499999999999</v>
      </c>
      <c r="C2487" s="70">
        <v>416.52176050992875</v>
      </c>
    </row>
    <row r="2488" spans="2:3" x14ac:dyDescent="0.25">
      <c r="B2488" s="172">
        <v>2.4306399999999999</v>
      </c>
      <c r="C2488" s="70">
        <v>416.74880552457233</v>
      </c>
    </row>
    <row r="2489" spans="2:3" x14ac:dyDescent="0.25">
      <c r="B2489" s="172">
        <v>2.4246099999999999</v>
      </c>
      <c r="C2489" s="70">
        <v>415.82902288016118</v>
      </c>
    </row>
    <row r="2490" spans="2:3" x14ac:dyDescent="0.25">
      <c r="B2490" s="172">
        <v>2.4319600000000001</v>
      </c>
      <c r="C2490" s="70">
        <v>416.94981679129484</v>
      </c>
    </row>
    <row r="2491" spans="2:3" x14ac:dyDescent="0.25">
      <c r="B2491" s="172">
        <v>2.4384899999999998</v>
      </c>
      <c r="C2491" s="70">
        <v>417.94238303552419</v>
      </c>
    </row>
    <row r="2492" spans="2:3" x14ac:dyDescent="0.25">
      <c r="B2492" s="172">
        <v>2.4311600000000002</v>
      </c>
      <c r="C2492" s="70">
        <v>416.82800635659447</v>
      </c>
    </row>
    <row r="2493" spans="2:3" x14ac:dyDescent="0.25">
      <c r="B2493" s="172">
        <v>2.4349599999999998</v>
      </c>
      <c r="C2493" s="70">
        <v>417.4062020064531</v>
      </c>
    </row>
    <row r="2494" spans="2:3" x14ac:dyDescent="0.25">
      <c r="B2494" s="172">
        <v>2.4343499999999998</v>
      </c>
      <c r="C2494" s="70">
        <v>417.31345576005003</v>
      </c>
    </row>
    <row r="2495" spans="2:3" x14ac:dyDescent="0.25">
      <c r="B2495" s="172">
        <v>2.44136</v>
      </c>
      <c r="C2495" s="70">
        <v>418.37763574630878</v>
      </c>
    </row>
    <row r="2496" spans="2:3" x14ac:dyDescent="0.25">
      <c r="B2496" s="172">
        <v>2.4340799999999998</v>
      </c>
      <c r="C2496" s="70">
        <v>417.27239560876535</v>
      </c>
    </row>
    <row r="2497" spans="2:3" x14ac:dyDescent="0.25">
      <c r="B2497" s="172">
        <v>2.45424</v>
      </c>
      <c r="C2497" s="70">
        <v>420.32309415393405</v>
      </c>
    </row>
    <row r="2498" spans="2:3" x14ac:dyDescent="0.25">
      <c r="B2498" s="172">
        <v>2.4444400000000002</v>
      </c>
      <c r="C2498" s="70">
        <v>418.84404230818552</v>
      </c>
    </row>
    <row r="2499" spans="2:3" x14ac:dyDescent="0.25">
      <c r="B2499" s="172">
        <v>2.4526400000000002</v>
      </c>
      <c r="C2499" s="70">
        <v>420.08214708535451</v>
      </c>
    </row>
    <row r="2500" spans="2:3" x14ac:dyDescent="0.25">
      <c r="B2500" s="172">
        <v>2.4460299999999999</v>
      </c>
      <c r="C2500" s="70">
        <v>419.08453066684768</v>
      </c>
    </row>
    <row r="2501" spans="2:3" x14ac:dyDescent="0.25">
      <c r="B2501" s="172">
        <v>2.44963</v>
      </c>
      <c r="C2501" s="70">
        <v>419.62829703475194</v>
      </c>
    </row>
    <row r="2502" spans="2:3" x14ac:dyDescent="0.25">
      <c r="B2502" s="172">
        <v>2.4415399999999998</v>
      </c>
      <c r="C2502" s="70">
        <v>418.40491318815435</v>
      </c>
    </row>
    <row r="2503" spans="2:3" x14ac:dyDescent="0.25">
      <c r="B2503" s="172">
        <v>2.4504000000000001</v>
      </c>
      <c r="C2503" s="70">
        <v>419.7444682122665</v>
      </c>
    </row>
    <row r="2504" spans="2:3" x14ac:dyDescent="0.25">
      <c r="B2504" s="172">
        <v>2.4506000000000001</v>
      </c>
      <c r="C2504" s="70">
        <v>419.77463470908623</v>
      </c>
    </row>
    <row r="2505" spans="2:3" x14ac:dyDescent="0.25">
      <c r="B2505" s="172">
        <v>2.4635400000000001</v>
      </c>
      <c r="C2505" s="70">
        <v>421.71930731666174</v>
      </c>
    </row>
    <row r="2506" spans="2:3" x14ac:dyDescent="0.25">
      <c r="B2506" s="172">
        <v>2.4571900000000002</v>
      </c>
      <c r="C2506" s="70">
        <v>420.76678053256961</v>
      </c>
    </row>
    <row r="2507" spans="2:3" x14ac:dyDescent="0.25">
      <c r="B2507" s="172">
        <v>2.4571800000000001</v>
      </c>
      <c r="C2507" s="70">
        <v>420.76527775027529</v>
      </c>
    </row>
    <row r="2508" spans="2:3" x14ac:dyDescent="0.25">
      <c r="B2508" s="172">
        <v>2.4538199999999999</v>
      </c>
      <c r="C2508" s="70">
        <v>420.25986605231725</v>
      </c>
    </row>
    <row r="2509" spans="2:3" x14ac:dyDescent="0.25">
      <c r="B2509" s="172">
        <v>2.4567000000000001</v>
      </c>
      <c r="C2509" s="70">
        <v>420.69313422804834</v>
      </c>
    </row>
    <row r="2510" spans="2:3" x14ac:dyDescent="0.25">
      <c r="B2510" s="172">
        <v>2.4668399999999999</v>
      </c>
      <c r="C2510" s="70">
        <v>422.21291815746673</v>
      </c>
    </row>
    <row r="2511" spans="2:3" x14ac:dyDescent="0.25">
      <c r="B2511" s="172">
        <v>2.4698600000000002</v>
      </c>
      <c r="C2511" s="70">
        <v>422.66378122536793</v>
      </c>
    </row>
    <row r="2512" spans="2:3" x14ac:dyDescent="0.25">
      <c r="B2512" s="172">
        <v>2.4660299999999999</v>
      </c>
      <c r="C2512" s="70">
        <v>422.09184981198331</v>
      </c>
    </row>
    <row r="2513" spans="2:3" x14ac:dyDescent="0.25">
      <c r="B2513" s="172">
        <v>2.4682900000000001</v>
      </c>
      <c r="C2513" s="70">
        <v>422.42949651001715</v>
      </c>
    </row>
    <row r="2514" spans="2:3" x14ac:dyDescent="0.25">
      <c r="B2514" s="172">
        <v>2.46807</v>
      </c>
      <c r="C2514" s="70">
        <v>422.39664870132492</v>
      </c>
    </row>
    <row r="2515" spans="2:3" x14ac:dyDescent="0.25">
      <c r="B2515" s="172">
        <v>2.4716999999999998</v>
      </c>
      <c r="C2515" s="70">
        <v>422.93806613523157</v>
      </c>
    </row>
    <row r="2516" spans="2:3" x14ac:dyDescent="0.25">
      <c r="B2516" s="172">
        <v>2.4729100000000002</v>
      </c>
      <c r="C2516" s="70">
        <v>423.11826544928516</v>
      </c>
    </row>
    <row r="2517" spans="2:3" x14ac:dyDescent="0.25">
      <c r="B2517" s="172">
        <v>2.47146</v>
      </c>
      <c r="C2517" s="70">
        <v>422.90230776726258</v>
      </c>
    </row>
    <row r="2518" spans="2:3" x14ac:dyDescent="0.25">
      <c r="B2518" s="172">
        <v>2.4800399999999998</v>
      </c>
      <c r="C2518" s="70">
        <v>424.17725253134864</v>
      </c>
    </row>
    <row r="2519" spans="2:3" x14ac:dyDescent="0.25">
      <c r="B2519" s="172">
        <v>2.4811299999999998</v>
      </c>
      <c r="C2519" s="70">
        <v>424.33870717001594</v>
      </c>
    </row>
    <row r="2520" spans="2:3" x14ac:dyDescent="0.25">
      <c r="B2520" s="172">
        <v>2.4815100000000001</v>
      </c>
      <c r="C2520" s="70">
        <v>424.39496627338025</v>
      </c>
    </row>
    <row r="2521" spans="2:3" x14ac:dyDescent="0.25">
      <c r="B2521" s="172">
        <v>2.4826800000000002</v>
      </c>
      <c r="C2521" s="70">
        <v>424.56809420755093</v>
      </c>
    </row>
    <row r="2522" spans="2:3" x14ac:dyDescent="0.25">
      <c r="B2522" s="172">
        <v>2.47899</v>
      </c>
      <c r="C2522" s="70">
        <v>424.02161147676117</v>
      </c>
    </row>
    <row r="2523" spans="2:3" x14ac:dyDescent="0.25">
      <c r="B2523" s="172">
        <v>2.4835199999999999</v>
      </c>
      <c r="C2523" s="70">
        <v>424.69230613351937</v>
      </c>
    </row>
    <row r="2524" spans="2:3" x14ac:dyDescent="0.25">
      <c r="B2524" s="172">
        <v>2.4855299999999998</v>
      </c>
      <c r="C2524" s="70">
        <v>424.98923644982676</v>
      </c>
    </row>
    <row r="2525" spans="2:3" x14ac:dyDescent="0.25">
      <c r="B2525" s="172">
        <v>2.4844499999999998</v>
      </c>
      <c r="C2525" s="70">
        <v>424.82974303211631</v>
      </c>
    </row>
    <row r="2526" spans="2:3" x14ac:dyDescent="0.25">
      <c r="B2526" s="172">
        <v>2.4903499999999998</v>
      </c>
      <c r="C2526" s="70">
        <v>425.69957783938838</v>
      </c>
    </row>
    <row r="2527" spans="2:3" x14ac:dyDescent="0.25">
      <c r="B2527" s="172">
        <v>2.4897999999999998</v>
      </c>
      <c r="C2527" s="70">
        <v>425.61864522194645</v>
      </c>
    </row>
    <row r="2528" spans="2:3" x14ac:dyDescent="0.25">
      <c r="B2528" s="172">
        <v>2.4887800000000002</v>
      </c>
      <c r="C2528" s="70">
        <v>425.46846760008981</v>
      </c>
    </row>
    <row r="2529" spans="2:3" x14ac:dyDescent="0.25">
      <c r="B2529" s="172">
        <v>2.49885</v>
      </c>
      <c r="C2529" s="70">
        <v>426.94621343932948</v>
      </c>
    </row>
    <row r="2530" spans="2:3" x14ac:dyDescent="0.25">
      <c r="B2530" s="172">
        <v>2.4877699999999998</v>
      </c>
      <c r="C2530" s="70">
        <v>425.31965483109076</v>
      </c>
    </row>
    <row r="2531" spans="2:3" x14ac:dyDescent="0.25">
      <c r="B2531" s="172">
        <v>2.4964599999999999</v>
      </c>
      <c r="C2531" s="70">
        <v>426.59648594330548</v>
      </c>
    </row>
    <row r="2532" spans="2:3" x14ac:dyDescent="0.25">
      <c r="B2532" s="172">
        <v>2.4919699999999998</v>
      </c>
      <c r="C2532" s="70">
        <v>425.93777465204141</v>
      </c>
    </row>
    <row r="2533" spans="2:3" x14ac:dyDescent="0.25">
      <c r="B2533" s="172">
        <v>2.4920800000000001</v>
      </c>
      <c r="C2533" s="70">
        <v>425.95393836357999</v>
      </c>
    </row>
    <row r="2534" spans="2:3" x14ac:dyDescent="0.25">
      <c r="B2534" s="172">
        <v>2.5007299999999999</v>
      </c>
      <c r="C2534" s="70">
        <v>427.22086522743183</v>
      </c>
    </row>
    <row r="2535" spans="2:3" x14ac:dyDescent="0.25">
      <c r="B2535" s="172">
        <v>2.4946299999999999</v>
      </c>
      <c r="C2535" s="70">
        <v>426.32827768508463</v>
      </c>
    </row>
    <row r="2536" spans="2:3" x14ac:dyDescent="0.25">
      <c r="B2536" s="172">
        <v>2.4991699999999999</v>
      </c>
      <c r="C2536" s="70">
        <v>426.99299067306157</v>
      </c>
    </row>
    <row r="2537" spans="2:3" x14ac:dyDescent="0.25">
      <c r="B2537" s="172">
        <v>2.4940500000000001</v>
      </c>
      <c r="C2537" s="70">
        <v>426.24319557439952</v>
      </c>
    </row>
    <row r="2538" spans="2:3" x14ac:dyDescent="0.25">
      <c r="B2538" s="172">
        <v>2.49539</v>
      </c>
      <c r="C2538" s="70">
        <v>426.43970918411975</v>
      </c>
    </row>
    <row r="2539" spans="2:3" x14ac:dyDescent="0.25">
      <c r="B2539" s="172">
        <v>2.4976600000000002</v>
      </c>
      <c r="C2539" s="70">
        <v>426.77216047068765</v>
      </c>
    </row>
    <row r="2540" spans="2:3" x14ac:dyDescent="0.25">
      <c r="B2540" s="172">
        <v>2.50719</v>
      </c>
      <c r="C2540" s="70">
        <v>428.16154441595148</v>
      </c>
    </row>
    <row r="2541" spans="2:3" x14ac:dyDescent="0.25">
      <c r="B2541" s="172">
        <v>2.5021499999999999</v>
      </c>
      <c r="C2541" s="70">
        <v>427.42805060261088</v>
      </c>
    </row>
    <row r="2542" spans="2:3" x14ac:dyDescent="0.25">
      <c r="B2542" s="172">
        <v>2.4970699999999999</v>
      </c>
      <c r="C2542" s="70">
        <v>426.68580703199223</v>
      </c>
    </row>
    <row r="2543" spans="2:3" x14ac:dyDescent="0.25">
      <c r="B2543" s="172">
        <v>2.5064199999999999</v>
      </c>
      <c r="C2543" s="70">
        <v>428.04967371722574</v>
      </c>
    </row>
    <row r="2544" spans="2:3" x14ac:dyDescent="0.25">
      <c r="B2544" s="172">
        <v>2.5005099999999998</v>
      </c>
      <c r="C2544" s="70">
        <v>427.18874565981002</v>
      </c>
    </row>
    <row r="2545" spans="2:3" x14ac:dyDescent="0.25">
      <c r="B2545" s="172">
        <v>2.5049600000000001</v>
      </c>
      <c r="C2545" s="70">
        <v>427.83736518706866</v>
      </c>
    </row>
    <row r="2546" spans="2:3" x14ac:dyDescent="0.25">
      <c r="B2546" s="172">
        <v>2.50596</v>
      </c>
      <c r="C2546" s="70">
        <v>427.98280877541259</v>
      </c>
    </row>
    <row r="2547" spans="2:3" x14ac:dyDescent="0.25">
      <c r="B2547" s="172">
        <v>2.4983200000000001</v>
      </c>
      <c r="C2547" s="70">
        <v>426.86871350821201</v>
      </c>
    </row>
    <row r="2548" spans="2:3" x14ac:dyDescent="0.25">
      <c r="B2548" s="172">
        <v>2.5040399999999998</v>
      </c>
      <c r="C2548" s="70">
        <v>427.70345471602587</v>
      </c>
    </row>
    <row r="2549" spans="2:3" x14ac:dyDescent="0.25">
      <c r="B2549" s="172">
        <v>2.5069900000000001</v>
      </c>
      <c r="C2549" s="70">
        <v>428.13249377369965</v>
      </c>
    </row>
    <row r="2550" spans="2:3" x14ac:dyDescent="0.25">
      <c r="B2550" s="172">
        <v>2.5049399999999999</v>
      </c>
      <c r="C2550" s="70">
        <v>427.8344551308964</v>
      </c>
    </row>
    <row r="2551" spans="2:3" x14ac:dyDescent="0.25">
      <c r="B2551" s="172">
        <v>2.5026999999999999</v>
      </c>
      <c r="C2551" s="70">
        <v>427.50823684776111</v>
      </c>
    </row>
    <row r="2552" spans="2:3" x14ac:dyDescent="0.25">
      <c r="B2552" s="172">
        <v>2.5067499999999998</v>
      </c>
      <c r="C2552" s="70">
        <v>428.09762680917282</v>
      </c>
    </row>
    <row r="2553" spans="2:3" x14ac:dyDescent="0.25">
      <c r="B2553" s="172">
        <v>2.5099399999999998</v>
      </c>
      <c r="C2553" s="70">
        <v>428.56051186886327</v>
      </c>
    </row>
    <row r="2554" spans="2:3" x14ac:dyDescent="0.25">
      <c r="B2554" s="172">
        <v>2.5008599999999999</v>
      </c>
      <c r="C2554" s="70">
        <v>427.23984240294027</v>
      </c>
    </row>
    <row r="2555" spans="2:3" x14ac:dyDescent="0.25">
      <c r="B2555" s="172">
        <v>2.5082100000000001</v>
      </c>
      <c r="C2555" s="70">
        <v>428.30962948899571</v>
      </c>
    </row>
    <row r="2556" spans="2:3" x14ac:dyDescent="0.25">
      <c r="B2556" s="172">
        <v>2.5098099999999999</v>
      </c>
      <c r="C2556" s="70">
        <v>428.54167180826465</v>
      </c>
    </row>
    <row r="2557" spans="2:3" x14ac:dyDescent="0.25">
      <c r="B2557" s="172">
        <v>2.5091600000000001</v>
      </c>
      <c r="C2557" s="70">
        <v>428.44744129007307</v>
      </c>
    </row>
    <row r="2558" spans="2:3" x14ac:dyDescent="0.25">
      <c r="B2558" s="172">
        <v>2.5114299999999998</v>
      </c>
      <c r="C2558" s="70">
        <v>428.77630344431782</v>
      </c>
    </row>
    <row r="2559" spans="2:3" x14ac:dyDescent="0.25">
      <c r="B2559" s="172">
        <v>2.5140199999999999</v>
      </c>
      <c r="C2559" s="70">
        <v>429.15076632009806</v>
      </c>
    </row>
    <row r="2560" spans="2:3" x14ac:dyDescent="0.25">
      <c r="B2560" s="172">
        <v>2.5025900000000001</v>
      </c>
      <c r="C2560" s="70">
        <v>427.4922023613376</v>
      </c>
    </row>
    <row r="2561" spans="2:3" x14ac:dyDescent="0.25">
      <c r="B2561" s="172">
        <v>2.5119400000000001</v>
      </c>
      <c r="C2561" s="70">
        <v>428.85010366870955</v>
      </c>
    </row>
    <row r="2562" spans="2:3" x14ac:dyDescent="0.25">
      <c r="B2562" s="172">
        <v>2.5098099999999999</v>
      </c>
      <c r="C2562" s="70">
        <v>428.54167180826465</v>
      </c>
    </row>
    <row r="2563" spans="2:3" x14ac:dyDescent="0.25">
      <c r="B2563" s="172">
        <v>2.5088300000000001</v>
      </c>
      <c r="C2563" s="70">
        <v>428.39958195002004</v>
      </c>
    </row>
    <row r="2564" spans="2:3" x14ac:dyDescent="0.25">
      <c r="B2564" s="172">
        <v>2.5100899999999999</v>
      </c>
      <c r="C2564" s="70">
        <v>428.58224789265472</v>
      </c>
    </row>
    <row r="2565" spans="2:3" x14ac:dyDescent="0.25">
      <c r="B2565" s="172">
        <v>2.5097100000000001</v>
      </c>
      <c r="C2565" s="70">
        <v>428.52717808174845</v>
      </c>
    </row>
    <row r="2566" spans="2:3" x14ac:dyDescent="0.25">
      <c r="B2566" s="172">
        <v>2.5085099999999998</v>
      </c>
      <c r="C2566" s="70">
        <v>428.35316055639549</v>
      </c>
    </row>
    <row r="2567" spans="2:3" x14ac:dyDescent="0.25">
      <c r="B2567" s="172">
        <v>2.5080300000000002</v>
      </c>
      <c r="C2567" s="70">
        <v>428.28350574199004</v>
      </c>
    </row>
    <row r="2568" spans="2:3" x14ac:dyDescent="0.25">
      <c r="B2568" s="172">
        <v>2.5096699999999998</v>
      </c>
      <c r="C2568" s="70">
        <v>428.52138025721791</v>
      </c>
    </row>
    <row r="2569" spans="2:3" x14ac:dyDescent="0.25">
      <c r="B2569" s="172">
        <v>2.5046300000000001</v>
      </c>
      <c r="C2569" s="70">
        <v>427.78934333669901</v>
      </c>
    </row>
    <row r="2570" spans="2:3" x14ac:dyDescent="0.25">
      <c r="B2570" s="172">
        <v>2.50177</v>
      </c>
      <c r="C2570" s="70">
        <v>427.37262905885154</v>
      </c>
    </row>
    <row r="2571" spans="2:3" x14ac:dyDescent="0.25">
      <c r="B2571" s="172">
        <v>2.5159400000000001</v>
      </c>
      <c r="C2571" s="70">
        <v>429.42783146138282</v>
      </c>
    </row>
    <row r="2572" spans="2:3" x14ac:dyDescent="0.25">
      <c r="B2572" s="172">
        <v>2.5116800000000001</v>
      </c>
      <c r="C2572" s="70">
        <v>428.81248394613141</v>
      </c>
    </row>
    <row r="2573" spans="2:3" x14ac:dyDescent="0.25">
      <c r="B2573" s="172">
        <v>2.5080900000000002</v>
      </c>
      <c r="C2573" s="70">
        <v>428.29221408284849</v>
      </c>
    </row>
    <row r="2574" spans="2:3" x14ac:dyDescent="0.25">
      <c r="B2574" s="172">
        <v>2.5135100000000001</v>
      </c>
      <c r="C2574" s="70">
        <v>429.0770948778175</v>
      </c>
    </row>
    <row r="2575" spans="2:3" x14ac:dyDescent="0.25">
      <c r="B2575" s="172">
        <v>2.5113400000000001</v>
      </c>
      <c r="C2575" s="70">
        <v>428.76327661986221</v>
      </c>
    </row>
    <row r="2576" spans="2:3" x14ac:dyDescent="0.25">
      <c r="B2576" s="172">
        <v>2.5047999999999999</v>
      </c>
      <c r="C2576" s="70">
        <v>427.81408344020986</v>
      </c>
    </row>
    <row r="2577" spans="2:3" x14ac:dyDescent="0.25">
      <c r="B2577" s="172">
        <v>2.5064600000000001</v>
      </c>
      <c r="C2577" s="70">
        <v>428.05548689182893</v>
      </c>
    </row>
    <row r="2578" spans="2:3" x14ac:dyDescent="0.25">
      <c r="B2578" s="172">
        <v>2.5011800000000002</v>
      </c>
      <c r="C2578" s="70">
        <v>427.28654730877594</v>
      </c>
    </row>
    <row r="2579" spans="2:3" x14ac:dyDescent="0.25">
      <c r="B2579" s="172">
        <v>2.5142099999999998</v>
      </c>
      <c r="C2579" s="70">
        <v>429.1782044136641</v>
      </c>
    </row>
    <row r="2580" spans="2:3" x14ac:dyDescent="0.25">
      <c r="B2580" s="172">
        <v>2.5116700000000001</v>
      </c>
      <c r="C2580" s="70">
        <v>428.81103687076489</v>
      </c>
    </row>
    <row r="2581" spans="2:3" x14ac:dyDescent="0.25">
      <c r="B2581" s="172">
        <v>2.5081899999999999</v>
      </c>
      <c r="C2581" s="70">
        <v>428.30672703945055</v>
      </c>
    </row>
    <row r="2582" spans="2:3" x14ac:dyDescent="0.25">
      <c r="B2582" s="172">
        <v>2.5084599999999999</v>
      </c>
      <c r="C2582" s="70">
        <v>428.34590611792731</v>
      </c>
    </row>
    <row r="2583" spans="2:3" x14ac:dyDescent="0.25">
      <c r="B2583" s="172">
        <v>2.5121600000000002</v>
      </c>
      <c r="C2583" s="70">
        <v>428.88192936196521</v>
      </c>
    </row>
    <row r="2584" spans="2:3" x14ac:dyDescent="0.25">
      <c r="B2584" s="172">
        <v>2.5054599999999998</v>
      </c>
      <c r="C2584" s="70">
        <v>427.9101015112127</v>
      </c>
    </row>
    <row r="2585" spans="2:3" x14ac:dyDescent="0.25">
      <c r="B2585" s="172">
        <v>2.51281</v>
      </c>
      <c r="C2585" s="70">
        <v>428.97592557892807</v>
      </c>
    </row>
    <row r="2586" spans="2:3" x14ac:dyDescent="0.25">
      <c r="B2586" s="172">
        <v>2.51003</v>
      </c>
      <c r="C2586" s="70">
        <v>428.57355380569362</v>
      </c>
    </row>
    <row r="2587" spans="2:3" x14ac:dyDescent="0.25">
      <c r="B2587" s="172">
        <v>2.5120900000000002</v>
      </c>
      <c r="C2587" s="70">
        <v>428.87180363987954</v>
      </c>
    </row>
    <row r="2588" spans="2:3" x14ac:dyDescent="0.25">
      <c r="B2588" s="172">
        <v>2.5057900000000002</v>
      </c>
      <c r="C2588" s="70">
        <v>427.95809157156083</v>
      </c>
    </row>
    <row r="2589" spans="2:3" x14ac:dyDescent="0.25">
      <c r="B2589" s="172">
        <v>2.50847</v>
      </c>
      <c r="C2589" s="70">
        <v>428.34735702929527</v>
      </c>
    </row>
    <row r="2590" spans="2:3" x14ac:dyDescent="0.25">
      <c r="B2590" s="172">
        <v>2.5039699999999998</v>
      </c>
      <c r="C2590" s="70">
        <v>427.69326187573341</v>
      </c>
    </row>
    <row r="2591" spans="2:3" x14ac:dyDescent="0.25">
      <c r="B2591" s="172">
        <v>2.5119699999999998</v>
      </c>
      <c r="C2591" s="70">
        <v>428.8544438805277</v>
      </c>
    </row>
    <row r="2592" spans="2:3" x14ac:dyDescent="0.25">
      <c r="B2592" s="172">
        <v>2.51613</v>
      </c>
      <c r="C2592" s="70">
        <v>429.45522464958543</v>
      </c>
    </row>
    <row r="2593" spans="2:3" x14ac:dyDescent="0.25">
      <c r="B2593" s="172">
        <v>2.5070299999999999</v>
      </c>
      <c r="C2593" s="70">
        <v>428.13830427774354</v>
      </c>
    </row>
    <row r="2594" spans="2:3" x14ac:dyDescent="0.25">
      <c r="B2594" s="172">
        <v>2.5022000000000002</v>
      </c>
      <c r="C2594" s="70">
        <v>427.43534168709755</v>
      </c>
    </row>
    <row r="2595" spans="2:3" x14ac:dyDescent="0.25">
      <c r="B2595" s="172">
        <v>2.5098699999999998</v>
      </c>
      <c r="C2595" s="70">
        <v>428.55036747150558</v>
      </c>
    </row>
    <row r="2596" spans="2:3" x14ac:dyDescent="0.25">
      <c r="B2596" s="172">
        <v>2.5095399999999999</v>
      </c>
      <c r="C2596" s="70">
        <v>428.50253601039645</v>
      </c>
    </row>
    <row r="2597" spans="2:3" x14ac:dyDescent="0.25">
      <c r="B2597" s="172">
        <v>2.51457</v>
      </c>
      <c r="C2597" s="70">
        <v>429.23018025182768</v>
      </c>
    </row>
    <row r="2598" spans="2:3" x14ac:dyDescent="0.25">
      <c r="B2598" s="172">
        <v>2.5013399999999999</v>
      </c>
      <c r="C2598" s="70">
        <v>427.30989541411833</v>
      </c>
    </row>
    <row r="2599" spans="2:3" x14ac:dyDescent="0.25">
      <c r="B2599" s="172">
        <v>2.50142</v>
      </c>
      <c r="C2599" s="70">
        <v>427.32156837865483</v>
      </c>
    </row>
    <row r="2600" spans="2:3" x14ac:dyDescent="0.25">
      <c r="B2600" s="172">
        <v>2.5097900000000002</v>
      </c>
      <c r="C2600" s="70">
        <v>428.53877315839151</v>
      </c>
    </row>
    <row r="2601" spans="2:3" x14ac:dyDescent="0.25">
      <c r="B2601" s="172">
        <v>2.5067900000000001</v>
      </c>
      <c r="C2601" s="70">
        <v>428.10343843878042</v>
      </c>
    </row>
    <row r="2602" spans="2:3" x14ac:dyDescent="0.25">
      <c r="B2602" s="172">
        <v>2.5105400000000002</v>
      </c>
      <c r="C2602" s="70">
        <v>428.64743981989523</v>
      </c>
    </row>
    <row r="2603" spans="2:3" x14ac:dyDescent="0.25">
      <c r="B2603" s="172">
        <v>2.5090699999999999</v>
      </c>
      <c r="C2603" s="70">
        <v>428.43439002532597</v>
      </c>
    </row>
    <row r="2604" spans="2:3" x14ac:dyDescent="0.25">
      <c r="B2604" s="172">
        <v>2.5145499999999998</v>
      </c>
      <c r="C2604" s="70">
        <v>429.22729312223458</v>
      </c>
    </row>
    <row r="2605" spans="2:3" x14ac:dyDescent="0.25">
      <c r="B2605" s="172">
        <v>2.5077199999999999</v>
      </c>
      <c r="C2605" s="70">
        <v>428.2385058806704</v>
      </c>
    </row>
    <row r="2606" spans="2:3" x14ac:dyDescent="0.25">
      <c r="B2606" s="172">
        <v>2.50976</v>
      </c>
      <c r="C2606" s="70">
        <v>428.53442509410633</v>
      </c>
    </row>
    <row r="2607" spans="2:3" x14ac:dyDescent="0.25">
      <c r="B2607" s="172">
        <v>2.5126300000000001</v>
      </c>
      <c r="C2607" s="70">
        <v>428.94990098672514</v>
      </c>
    </row>
    <row r="2608" spans="2:3" x14ac:dyDescent="0.25">
      <c r="B2608" s="172">
        <v>2.5094699999999999</v>
      </c>
      <c r="C2608" s="70">
        <v>428.49238827429946</v>
      </c>
    </row>
    <row r="2609" spans="2:3" x14ac:dyDescent="0.25">
      <c r="B2609" s="172">
        <v>2.5108799999999998</v>
      </c>
      <c r="C2609" s="70">
        <v>428.69667985226152</v>
      </c>
    </row>
    <row r="2610" spans="2:3" x14ac:dyDescent="0.25">
      <c r="B2610" s="172">
        <v>2.5095999999999998</v>
      </c>
      <c r="C2610" s="70">
        <v>428.51123360533649</v>
      </c>
    </row>
    <row r="2611" spans="2:3" x14ac:dyDescent="0.25">
      <c r="B2611" s="172">
        <v>2.5120499999999999</v>
      </c>
      <c r="C2611" s="70">
        <v>428.86601724687915</v>
      </c>
    </row>
    <row r="2612" spans="2:3" x14ac:dyDescent="0.25">
      <c r="B2612" s="172">
        <v>2.5182199999999999</v>
      </c>
      <c r="C2612" s="70">
        <v>429.75625351179946</v>
      </c>
    </row>
    <row r="2613" spans="2:3" x14ac:dyDescent="0.25">
      <c r="B2613" s="172">
        <v>2.5128499999999998</v>
      </c>
      <c r="C2613" s="70">
        <v>428.98170828735653</v>
      </c>
    </row>
    <row r="2614" spans="2:3" x14ac:dyDescent="0.25">
      <c r="B2614" s="172">
        <v>2.5082800000000001</v>
      </c>
      <c r="C2614" s="70">
        <v>428.31978769010158</v>
      </c>
    </row>
    <row r="2615" spans="2:3" x14ac:dyDescent="0.25">
      <c r="B2615" s="172">
        <v>2.51233</v>
      </c>
      <c r="C2615" s="70">
        <v>428.90651793253437</v>
      </c>
    </row>
    <row r="2616" spans="2:3" x14ac:dyDescent="0.25">
      <c r="B2616" s="172">
        <v>2.51511</v>
      </c>
      <c r="C2616" s="70">
        <v>429.30811417508875</v>
      </c>
    </row>
    <row r="2617" spans="2:3" x14ac:dyDescent="0.25">
      <c r="B2617" s="172">
        <v>2.5088499999999998</v>
      </c>
      <c r="C2617" s="70">
        <v>428.402482884059</v>
      </c>
    </row>
    <row r="2618" spans="2:3" x14ac:dyDescent="0.25">
      <c r="B2618" s="172">
        <v>2.5072999999999999</v>
      </c>
      <c r="C2618" s="70">
        <v>428.17752026689521</v>
      </c>
    </row>
    <row r="2619" spans="2:3" x14ac:dyDescent="0.25">
      <c r="B2619" s="172">
        <v>2.5188700000000002</v>
      </c>
      <c r="C2619" s="70">
        <v>429.84976358608111</v>
      </c>
    </row>
    <row r="2620" spans="2:3" x14ac:dyDescent="0.25">
      <c r="B2620" s="172">
        <v>2.5077099999999999</v>
      </c>
      <c r="C2620" s="70">
        <v>428.2370540835953</v>
      </c>
    </row>
    <row r="2621" spans="2:3" x14ac:dyDescent="0.25">
      <c r="B2621" s="172">
        <v>2.5121199999999999</v>
      </c>
      <c r="C2621" s="70">
        <v>428.87614330763989</v>
      </c>
    </row>
    <row r="2622" spans="2:3" x14ac:dyDescent="0.25">
      <c r="B2622" s="172">
        <v>2.5177</v>
      </c>
      <c r="C2622" s="70">
        <v>429.68140730100993</v>
      </c>
    </row>
    <row r="2623" spans="2:3" x14ac:dyDescent="0.25">
      <c r="B2623" s="172">
        <v>2.5227300000000001</v>
      </c>
      <c r="C2623" s="70">
        <v>430.403967202763</v>
      </c>
    </row>
    <row r="2624" spans="2:3" x14ac:dyDescent="0.25">
      <c r="B2624" s="172">
        <v>2.5204800000000001</v>
      </c>
      <c r="C2624" s="70">
        <v>430.08115144379235</v>
      </c>
    </row>
    <row r="2625" spans="2:3" x14ac:dyDescent="0.25">
      <c r="B2625" s="172">
        <v>2.52047</v>
      </c>
      <c r="C2625" s="70">
        <v>430.07971526528763</v>
      </c>
    </row>
    <row r="2626" spans="2:3" x14ac:dyDescent="0.25">
      <c r="B2626" s="172">
        <v>2.5219100000000001</v>
      </c>
      <c r="C2626" s="70">
        <v>430.28639380826723</v>
      </c>
    </row>
    <row r="2627" spans="2:3" x14ac:dyDescent="0.25">
      <c r="B2627" s="172">
        <v>2.5159600000000002</v>
      </c>
      <c r="C2627" s="70">
        <v>429.43071516529261</v>
      </c>
    </row>
    <row r="2628" spans="2:3" x14ac:dyDescent="0.25">
      <c r="B2628" s="172">
        <v>2.5192899999999998</v>
      </c>
      <c r="C2628" s="70">
        <v>429.91015721223499</v>
      </c>
    </row>
    <row r="2629" spans="2:3" x14ac:dyDescent="0.25">
      <c r="B2629" s="172">
        <v>2.5185900000000001</v>
      </c>
      <c r="C2629" s="70">
        <v>429.80948883107169</v>
      </c>
    </row>
    <row r="2630" spans="2:3" x14ac:dyDescent="0.25">
      <c r="B2630" s="172">
        <v>2.52094</v>
      </c>
      <c r="C2630" s="70">
        <v>430.14720190981325</v>
      </c>
    </row>
    <row r="2631" spans="2:3" x14ac:dyDescent="0.25">
      <c r="B2631" s="172">
        <v>2.5260199999999999</v>
      </c>
      <c r="C2631" s="70">
        <v>430.87482029794256</v>
      </c>
    </row>
    <row r="2632" spans="2:3" x14ac:dyDescent="0.25">
      <c r="B2632" s="172">
        <v>2.5217200000000002</v>
      </c>
      <c r="C2632" s="70">
        <v>430.25913888661995</v>
      </c>
    </row>
    <row r="2633" spans="2:3" x14ac:dyDescent="0.25">
      <c r="B2633" s="172">
        <v>2.5272999999999999</v>
      </c>
      <c r="C2633" s="70">
        <v>431.05762719995909</v>
      </c>
    </row>
    <row r="2634" spans="2:3" x14ac:dyDescent="0.25">
      <c r="B2634" s="172">
        <v>2.5247600000000001</v>
      </c>
      <c r="C2634" s="70">
        <v>430.69465986807137</v>
      </c>
    </row>
    <row r="2635" spans="2:3" x14ac:dyDescent="0.25">
      <c r="B2635" s="172">
        <v>2.5226199999999999</v>
      </c>
      <c r="C2635" s="70">
        <v>430.38820017898155</v>
      </c>
    </row>
    <row r="2636" spans="2:3" x14ac:dyDescent="0.25">
      <c r="B2636" s="172">
        <v>2.5253700000000001</v>
      </c>
      <c r="C2636" s="70">
        <v>430.78190630103842</v>
      </c>
    </row>
    <row r="2637" spans="2:3" x14ac:dyDescent="0.25">
      <c r="B2637" s="172">
        <v>2.5228899999999999</v>
      </c>
      <c r="C2637" s="70">
        <v>430.42689827525021</v>
      </c>
    </row>
    <row r="2638" spans="2:3" x14ac:dyDescent="0.25">
      <c r="B2638" s="172">
        <v>2.5366900000000001</v>
      </c>
      <c r="C2638" s="70">
        <v>432.3919660618289</v>
      </c>
    </row>
    <row r="2639" spans="2:3" x14ac:dyDescent="0.25">
      <c r="B2639" s="172">
        <v>2.5253899999999998</v>
      </c>
      <c r="C2639" s="70">
        <v>430.78476601752703</v>
      </c>
    </row>
    <row r="2640" spans="2:3" x14ac:dyDescent="0.25">
      <c r="B2640" s="172">
        <v>2.5243000000000002</v>
      </c>
      <c r="C2640" s="70">
        <v>430.6288354209567</v>
      </c>
    </row>
    <row r="2641" spans="2:3" x14ac:dyDescent="0.25">
      <c r="B2641" s="172">
        <v>2.5273300000000001</v>
      </c>
      <c r="C2641" s="70">
        <v>431.06190914676364</v>
      </c>
    </row>
    <row r="2642" spans="2:3" x14ac:dyDescent="0.25">
      <c r="B2642" s="172">
        <v>2.5316800000000002</v>
      </c>
      <c r="C2642" s="70">
        <v>431.6815222447504</v>
      </c>
    </row>
    <row r="2643" spans="2:3" x14ac:dyDescent="0.25">
      <c r="B2643" s="172">
        <v>2.53477</v>
      </c>
      <c r="C2643" s="70">
        <v>432.12010805678921</v>
      </c>
    </row>
    <row r="2644" spans="2:3" x14ac:dyDescent="0.25">
      <c r="B2644" s="172">
        <v>2.5362399999999998</v>
      </c>
      <c r="C2644" s="70">
        <v>432.32829520806331</v>
      </c>
    </row>
    <row r="2645" spans="2:3" x14ac:dyDescent="0.25">
      <c r="B2645" s="172">
        <v>2.5268000000000002</v>
      </c>
      <c r="C2645" s="70">
        <v>430.98624392988614</v>
      </c>
    </row>
    <row r="2646" spans="2:3" x14ac:dyDescent="0.25">
      <c r="B2646" s="172">
        <v>2.5362900000000002</v>
      </c>
      <c r="C2646" s="70">
        <v>432.33537113801782</v>
      </c>
    </row>
    <row r="2647" spans="2:3" x14ac:dyDescent="0.25">
      <c r="B2647" s="172">
        <v>2.53247</v>
      </c>
      <c r="C2647" s="70">
        <v>431.79377653845393</v>
      </c>
    </row>
    <row r="2648" spans="2:3" x14ac:dyDescent="0.25">
      <c r="B2648" s="172">
        <v>2.5444</v>
      </c>
      <c r="C2648" s="70">
        <v>433.47841930853474</v>
      </c>
    </row>
    <row r="2649" spans="2:3" x14ac:dyDescent="0.25">
      <c r="B2649" s="172">
        <v>2.5386000000000002</v>
      </c>
      <c r="C2649" s="70">
        <v>432.66189869472674</v>
      </c>
    </row>
    <row r="2650" spans="2:3" x14ac:dyDescent="0.25">
      <c r="B2650" s="172">
        <v>2.5386000000000002</v>
      </c>
      <c r="C2650" s="70">
        <v>432.66189869472674</v>
      </c>
    </row>
    <row r="2651" spans="2:3" x14ac:dyDescent="0.25">
      <c r="B2651" s="172">
        <v>2.5394700000000001</v>
      </c>
      <c r="C2651" s="70">
        <v>432.78468239864173</v>
      </c>
    </row>
    <row r="2652" spans="2:3" x14ac:dyDescent="0.25">
      <c r="B2652" s="172">
        <v>2.54745</v>
      </c>
      <c r="C2652" s="70">
        <v>433.90584493804869</v>
      </c>
    </row>
    <row r="2653" spans="2:3" x14ac:dyDescent="0.25">
      <c r="B2653" s="172">
        <v>2.5499100000000001</v>
      </c>
      <c r="C2653" s="70">
        <v>434.24958792538149</v>
      </c>
    </row>
    <row r="2654" spans="2:3" x14ac:dyDescent="0.25">
      <c r="B2654" s="172">
        <v>2.5468999999999999</v>
      </c>
      <c r="C2654" s="70">
        <v>433.82886910662631</v>
      </c>
    </row>
    <row r="2655" spans="2:3" x14ac:dyDescent="0.25">
      <c r="B2655" s="172">
        <v>2.5473699999999999</v>
      </c>
      <c r="C2655" s="70">
        <v>433.89465122806718</v>
      </c>
    </row>
    <row r="2656" spans="2:3" x14ac:dyDescent="0.25">
      <c r="B2656" s="172">
        <v>2.55681</v>
      </c>
      <c r="C2656" s="70">
        <v>435.20887132887304</v>
      </c>
    </row>
    <row r="2657" spans="2:3" x14ac:dyDescent="0.25">
      <c r="B2657" s="172">
        <v>2.55078</v>
      </c>
      <c r="C2657" s="70">
        <v>434.37093929667986</v>
      </c>
    </row>
    <row r="2658" spans="2:3" x14ac:dyDescent="0.25">
      <c r="B2658" s="172">
        <v>2.5568</v>
      </c>
      <c r="C2658" s="70">
        <v>435.20748634979128</v>
      </c>
    </row>
    <row r="2659" spans="2:3" x14ac:dyDescent="0.25">
      <c r="B2659" s="172">
        <v>2.55471</v>
      </c>
      <c r="C2659" s="70">
        <v>434.9176860830915</v>
      </c>
    </row>
    <row r="2660" spans="2:3" x14ac:dyDescent="0.25">
      <c r="B2660" s="172">
        <v>2.56358</v>
      </c>
      <c r="C2660" s="70">
        <v>436.14289417753355</v>
      </c>
    </row>
    <row r="2661" spans="2:3" x14ac:dyDescent="0.25">
      <c r="B2661" s="172">
        <v>2.5588799999999998</v>
      </c>
      <c r="C2661" s="70">
        <v>435.49522635240885</v>
      </c>
    </row>
    <row r="2662" spans="2:3" x14ac:dyDescent="0.25">
      <c r="B2662" s="172">
        <v>2.56134</v>
      </c>
      <c r="C2662" s="70">
        <v>435.83465662822891</v>
      </c>
    </row>
    <row r="2663" spans="2:3" x14ac:dyDescent="0.25">
      <c r="B2663" s="172">
        <v>2.5633400000000002</v>
      </c>
      <c r="C2663" s="70">
        <v>436.10990719269694</v>
      </c>
    </row>
    <row r="2664" spans="2:3" x14ac:dyDescent="0.25">
      <c r="B2664" s="172">
        <v>2.55064</v>
      </c>
      <c r="C2664" s="70">
        <v>434.35141916286619</v>
      </c>
    </row>
    <row r="2665" spans="2:3" x14ac:dyDescent="0.25">
      <c r="B2665" s="172">
        <v>2.5639799999999999</v>
      </c>
      <c r="C2665" s="70">
        <v>436.19785187553526</v>
      </c>
    </row>
    <row r="2666" spans="2:3" x14ac:dyDescent="0.25">
      <c r="B2666" s="172">
        <v>2.5607899999999999</v>
      </c>
      <c r="C2666" s="70">
        <v>435.75885087282637</v>
      </c>
    </row>
    <row r="2667" spans="2:3" x14ac:dyDescent="0.25">
      <c r="B2667" s="172">
        <v>2.5543100000000001</v>
      </c>
      <c r="C2667" s="70">
        <v>434.86214518292292</v>
      </c>
    </row>
    <row r="2668" spans="2:3" x14ac:dyDescent="0.25">
      <c r="B2668" s="172">
        <v>2.5712199999999998</v>
      </c>
      <c r="C2668" s="70">
        <v>437.18807169912765</v>
      </c>
    </row>
    <row r="2669" spans="2:3" x14ac:dyDescent="0.25">
      <c r="B2669" s="172">
        <v>2.5696599999999998</v>
      </c>
      <c r="C2669" s="70">
        <v>436.97544021987443</v>
      </c>
    </row>
    <row r="2670" spans="2:3" x14ac:dyDescent="0.25">
      <c r="B2670" s="172">
        <v>2.5689099999999998</v>
      </c>
      <c r="C2670" s="70">
        <v>436.87306944559413</v>
      </c>
    </row>
    <row r="2671" spans="2:3" x14ac:dyDescent="0.25">
      <c r="B2671" s="172">
        <v>2.57382</v>
      </c>
      <c r="C2671" s="70">
        <v>437.54155028195123</v>
      </c>
    </row>
    <row r="2672" spans="2:3" x14ac:dyDescent="0.25">
      <c r="B2672" s="172">
        <v>2.5717400000000001</v>
      </c>
      <c r="C2672" s="70">
        <v>437.25885845946578</v>
      </c>
    </row>
    <row r="2673" spans="2:3" x14ac:dyDescent="0.25">
      <c r="B2673" s="172">
        <v>2.5842900000000002</v>
      </c>
      <c r="C2673" s="70">
        <v>438.95321400691086</v>
      </c>
    </row>
    <row r="2674" spans="2:3" x14ac:dyDescent="0.25">
      <c r="B2674" s="172">
        <v>2.5742500000000001</v>
      </c>
      <c r="C2674" s="70">
        <v>437.59990005979813</v>
      </c>
    </row>
    <row r="2675" spans="2:3" x14ac:dyDescent="0.25">
      <c r="B2675" s="172">
        <v>2.57633</v>
      </c>
      <c r="C2675" s="70">
        <v>437.8817049576225</v>
      </c>
    </row>
    <row r="2676" spans="2:3" x14ac:dyDescent="0.25">
      <c r="B2676" s="172">
        <v>2.5782699999999998</v>
      </c>
      <c r="C2676" s="70">
        <v>438.14387216643087</v>
      </c>
    </row>
    <row r="2677" spans="2:3" x14ac:dyDescent="0.25">
      <c r="B2677" s="172">
        <v>2.57897</v>
      </c>
      <c r="C2677" s="70">
        <v>438.23830853817378</v>
      </c>
    </row>
    <row r="2678" spans="2:3" x14ac:dyDescent="0.25">
      <c r="B2678" s="172">
        <v>2.59727</v>
      </c>
      <c r="C2678" s="70">
        <v>440.67595625465077</v>
      </c>
    </row>
    <row r="2679" spans="2:3" x14ac:dyDescent="0.25">
      <c r="B2679" s="172">
        <v>2.5868899999999999</v>
      </c>
      <c r="C2679" s="70">
        <v>439.30077033456058</v>
      </c>
    </row>
    <row r="2680" spans="2:3" x14ac:dyDescent="0.25">
      <c r="B2680" s="172">
        <v>2.5897399999999999</v>
      </c>
      <c r="C2680" s="70">
        <v>439.68033758817273</v>
      </c>
    </row>
    <row r="2681" spans="2:3" x14ac:dyDescent="0.25">
      <c r="B2681" s="172">
        <v>2.5900699999999999</v>
      </c>
      <c r="C2681" s="70">
        <v>439.72419144728673</v>
      </c>
    </row>
    <row r="2682" spans="2:3" x14ac:dyDescent="0.25">
      <c r="B2682" s="172">
        <v>2.59002</v>
      </c>
      <c r="C2682" s="70">
        <v>439.71754821095789</v>
      </c>
    </row>
    <row r="2683" spans="2:3" x14ac:dyDescent="0.25">
      <c r="B2683" s="172">
        <v>2.5964800000000001</v>
      </c>
      <c r="C2683" s="70">
        <v>440.5720030783454</v>
      </c>
    </row>
    <row r="2684" spans="2:3" x14ac:dyDescent="0.25">
      <c r="B2684" s="172">
        <v>2.5925699999999998</v>
      </c>
      <c r="C2684" s="70">
        <v>440.05576413587659</v>
      </c>
    </row>
    <row r="2685" spans="2:3" x14ac:dyDescent="0.25">
      <c r="B2685" s="172">
        <v>2.60148</v>
      </c>
      <c r="C2685" s="70">
        <v>441.22791659714034</v>
      </c>
    </row>
    <row r="2686" spans="2:3" x14ac:dyDescent="0.25">
      <c r="B2686" s="172">
        <v>2.5883600000000002</v>
      </c>
      <c r="C2686" s="70">
        <v>439.49673224921929</v>
      </c>
    </row>
    <row r="2687" spans="2:3" x14ac:dyDescent="0.25">
      <c r="B2687" s="172">
        <v>2.59877</v>
      </c>
      <c r="C2687" s="70">
        <v>440.87300784377595</v>
      </c>
    </row>
    <row r="2688" spans="2:3" x14ac:dyDescent="0.25">
      <c r="B2688" s="172">
        <v>2.6107499999999999</v>
      </c>
      <c r="C2688" s="70">
        <v>442.43102071930122</v>
      </c>
    </row>
    <row r="2689" spans="2:3" x14ac:dyDescent="0.25">
      <c r="B2689" s="172">
        <v>2.5989200000000001</v>
      </c>
      <c r="C2689" s="70">
        <v>440.89268928638688</v>
      </c>
    </row>
    <row r="2690" spans="2:3" x14ac:dyDescent="0.25">
      <c r="B2690" s="172">
        <v>2.6005199999999999</v>
      </c>
      <c r="C2690" s="70">
        <v>441.10235495968033</v>
      </c>
    </row>
    <row r="2691" spans="2:3" x14ac:dyDescent="0.25">
      <c r="B2691" s="172">
        <v>2.60433</v>
      </c>
      <c r="C2691" s="70">
        <v>441.59961801854803</v>
      </c>
    </row>
    <row r="2692" spans="2:3" x14ac:dyDescent="0.25">
      <c r="B2692" s="172">
        <v>2.6057000000000001</v>
      </c>
      <c r="C2692" s="70">
        <v>441.77772664167418</v>
      </c>
    </row>
    <row r="2693" spans="2:3" x14ac:dyDescent="0.25">
      <c r="B2693" s="172">
        <v>2.6086499999999999</v>
      </c>
      <c r="C2693" s="70">
        <v>442.15997677897673</v>
      </c>
    </row>
    <row r="2694" spans="2:3" x14ac:dyDescent="0.25">
      <c r="B2694" s="172">
        <v>2.6151399999999998</v>
      </c>
      <c r="C2694" s="70">
        <v>442.9947238963918</v>
      </c>
    </row>
    <row r="2695" spans="2:3" x14ac:dyDescent="0.25">
      <c r="B2695" s="172">
        <v>2.6203400000000001</v>
      </c>
      <c r="C2695" s="70">
        <v>443.65725262356153</v>
      </c>
    </row>
    <row r="2696" spans="2:3" x14ac:dyDescent="0.25">
      <c r="B2696" s="172">
        <v>2.6147399999999998</v>
      </c>
      <c r="C2696" s="70">
        <v>442.94352586600866</v>
      </c>
    </row>
    <row r="2697" spans="2:3" x14ac:dyDescent="0.25">
      <c r="B2697" s="172">
        <v>2.6275599999999999</v>
      </c>
      <c r="C2697" s="70">
        <v>444.56758097604762</v>
      </c>
    </row>
    <row r="2698" spans="2:3" x14ac:dyDescent="0.25">
      <c r="B2698" s="172">
        <v>2.6185999999999998</v>
      </c>
      <c r="C2698" s="70">
        <v>443.4361937797733</v>
      </c>
    </row>
    <row r="2699" spans="2:3" x14ac:dyDescent="0.25">
      <c r="B2699" s="172">
        <v>2.6224699999999999</v>
      </c>
      <c r="C2699" s="70">
        <v>443.92698191157086</v>
      </c>
    </row>
    <row r="2700" spans="2:3" x14ac:dyDescent="0.25">
      <c r="B2700" s="172">
        <v>2.6139299999999999</v>
      </c>
      <c r="C2700" s="70">
        <v>442.83974836582689</v>
      </c>
    </row>
    <row r="2701" spans="2:3" x14ac:dyDescent="0.25">
      <c r="B2701" s="172">
        <v>2.6235499999999998</v>
      </c>
      <c r="C2701" s="70">
        <v>444.06337429518237</v>
      </c>
    </row>
    <row r="2702" spans="2:3" x14ac:dyDescent="0.25">
      <c r="B2702" s="172">
        <v>2.6272899999999999</v>
      </c>
      <c r="C2702" s="70">
        <v>444.53374220259616</v>
      </c>
    </row>
    <row r="2703" spans="2:3" x14ac:dyDescent="0.25">
      <c r="B2703" s="172">
        <v>2.6274500000000001</v>
      </c>
      <c r="C2703" s="70">
        <v>444.5537967430792</v>
      </c>
    </row>
    <row r="2704" spans="2:3" x14ac:dyDescent="0.25">
      <c r="B2704" s="172">
        <v>2.6296900000000001</v>
      </c>
      <c r="C2704" s="70">
        <v>444.83396764162677</v>
      </c>
    </row>
    <row r="2705" spans="2:3" x14ac:dyDescent="0.25">
      <c r="B2705" s="172">
        <v>2.63341</v>
      </c>
      <c r="C2705" s="70">
        <v>445.29678437119395</v>
      </c>
    </row>
    <row r="2706" spans="2:3" x14ac:dyDescent="0.25">
      <c r="B2706" s="172">
        <v>2.6343800000000002</v>
      </c>
      <c r="C2706" s="70">
        <v>445.41695352128625</v>
      </c>
    </row>
    <row r="2707" spans="2:3" x14ac:dyDescent="0.25">
      <c r="B2707" s="172">
        <v>2.6377899999999999</v>
      </c>
      <c r="C2707" s="70">
        <v>445.83770372239093</v>
      </c>
    </row>
    <row r="2708" spans="2:3" x14ac:dyDescent="0.25">
      <c r="B2708" s="172">
        <v>2.6430899999999999</v>
      </c>
      <c r="C2708" s="70">
        <v>446.48632415937192</v>
      </c>
    </row>
    <row r="2709" spans="2:3" x14ac:dyDescent="0.25">
      <c r="B2709" s="172">
        <v>2.6357699999999999</v>
      </c>
      <c r="C2709" s="70">
        <v>445.58878240768411</v>
      </c>
    </row>
    <row r="2710" spans="2:3" x14ac:dyDescent="0.25">
      <c r="B2710" s="172">
        <v>2.6411500000000001</v>
      </c>
      <c r="C2710" s="70">
        <v>446.24966505975368</v>
      </c>
    </row>
    <row r="2711" spans="2:3" x14ac:dyDescent="0.25">
      <c r="B2711" s="172">
        <v>2.63822</v>
      </c>
      <c r="C2711" s="70">
        <v>445.89057088531206</v>
      </c>
    </row>
    <row r="2712" spans="2:3" x14ac:dyDescent="0.25">
      <c r="B2712" s="172">
        <v>2.63165</v>
      </c>
      <c r="C2712" s="70">
        <v>445.07820361585635</v>
      </c>
    </row>
    <row r="2713" spans="2:3" x14ac:dyDescent="0.25">
      <c r="B2713" s="172">
        <v>2.6363799999999999</v>
      </c>
      <c r="C2713" s="70">
        <v>445.66405026130468</v>
      </c>
    </row>
    <row r="2714" spans="2:3" x14ac:dyDescent="0.25">
      <c r="B2714" s="172">
        <v>2.65185</v>
      </c>
      <c r="C2714" s="70">
        <v>447.5437842171645</v>
      </c>
    </row>
    <row r="2715" spans="2:3" x14ac:dyDescent="0.25">
      <c r="B2715" s="172">
        <v>2.6423999999999999</v>
      </c>
      <c r="C2715" s="70">
        <v>446.40225290599</v>
      </c>
    </row>
    <row r="2716" spans="2:3" x14ac:dyDescent="0.25">
      <c r="B2716" s="172">
        <v>2.6509800000000001</v>
      </c>
      <c r="C2716" s="70">
        <v>447.43959209578247</v>
      </c>
    </row>
    <row r="2717" spans="2:3" x14ac:dyDescent="0.25">
      <c r="B2717" s="172">
        <v>2.65028</v>
      </c>
      <c r="C2717" s="70">
        <v>447.35562513024678</v>
      </c>
    </row>
    <row r="2718" spans="2:3" x14ac:dyDescent="0.25">
      <c r="B2718" s="172">
        <v>2.6518700000000002</v>
      </c>
      <c r="C2718" s="70">
        <v>447.54617725932394</v>
      </c>
    </row>
    <row r="2719" spans="2:3" x14ac:dyDescent="0.25">
      <c r="B2719" s="172">
        <v>2.65665</v>
      </c>
      <c r="C2719" s="70">
        <v>448.1152822770942</v>
      </c>
    </row>
    <row r="2720" spans="2:3" x14ac:dyDescent="0.25">
      <c r="B2720" s="172">
        <v>2.6547100000000001</v>
      </c>
      <c r="C2720" s="70">
        <v>447.88498950187528</v>
      </c>
    </row>
    <row r="2721" spans="2:3" x14ac:dyDescent="0.25">
      <c r="B2721" s="172">
        <v>2.6509</v>
      </c>
      <c r="C2721" s="70">
        <v>447.43000192054046</v>
      </c>
    </row>
    <row r="2722" spans="2:3" x14ac:dyDescent="0.25">
      <c r="B2722" s="172">
        <v>2.6646999999999998</v>
      </c>
      <c r="C2722" s="70">
        <v>449.06072376747784</v>
      </c>
    </row>
    <row r="2723" spans="2:3" x14ac:dyDescent="0.25">
      <c r="B2723" s="172">
        <v>2.65774</v>
      </c>
      <c r="C2723" s="70">
        <v>448.24426071904077</v>
      </c>
    </row>
    <row r="2724" spans="2:3" x14ac:dyDescent="0.25">
      <c r="B2724" s="172">
        <v>2.6556099999999998</v>
      </c>
      <c r="C2724" s="70">
        <v>447.99194300201344</v>
      </c>
    </row>
    <row r="2725" spans="2:3" x14ac:dyDescent="0.25">
      <c r="B2725" s="172">
        <v>2.6576200000000001</v>
      </c>
      <c r="C2725" s="70">
        <v>448.23007586966804</v>
      </c>
    </row>
    <row r="2726" spans="2:3" x14ac:dyDescent="0.25">
      <c r="B2726" s="172">
        <v>2.65896</v>
      </c>
      <c r="C2726" s="70">
        <v>448.38826744593445</v>
      </c>
    </row>
    <row r="2727" spans="2:3" x14ac:dyDescent="0.25">
      <c r="B2727" s="172">
        <v>2.66316</v>
      </c>
      <c r="C2727" s="70">
        <v>448.88113810695955</v>
      </c>
    </row>
    <row r="2728" spans="2:3" x14ac:dyDescent="0.25">
      <c r="B2728" s="172">
        <v>2.6615600000000001</v>
      </c>
      <c r="C2728" s="70">
        <v>448.69390893009557</v>
      </c>
    </row>
    <row r="2729" spans="2:3" x14ac:dyDescent="0.25">
      <c r="B2729" s="172">
        <v>2.6617000000000002</v>
      </c>
      <c r="C2729" s="70">
        <v>448.71031767991246</v>
      </c>
    </row>
    <row r="2730" spans="2:3" x14ac:dyDescent="0.25">
      <c r="B2730" s="172">
        <v>2.6660400000000002</v>
      </c>
      <c r="C2730" s="70">
        <v>449.21648668110362</v>
      </c>
    </row>
    <row r="2731" spans="2:3" x14ac:dyDescent="0.25">
      <c r="B2731" s="172">
        <v>2.6705800000000002</v>
      </c>
      <c r="C2731" s="70">
        <v>449.74072577702992</v>
      </c>
    </row>
    <row r="2732" spans="2:3" x14ac:dyDescent="0.25">
      <c r="B2732" s="172">
        <v>2.66418</v>
      </c>
      <c r="C2732" s="70">
        <v>449.00015298098259</v>
      </c>
    </row>
    <row r="2733" spans="2:3" x14ac:dyDescent="0.25">
      <c r="B2733" s="172">
        <v>2.6668400000000001</v>
      </c>
      <c r="C2733" s="70">
        <v>449.30925652045249</v>
      </c>
    </row>
    <row r="2734" spans="2:3" x14ac:dyDescent="0.25">
      <c r="B2734" s="172">
        <v>2.6737700000000002</v>
      </c>
      <c r="C2734" s="70">
        <v>450.10580866185512</v>
      </c>
    </row>
    <row r="2735" spans="2:3" x14ac:dyDescent="0.25">
      <c r="B2735" s="172">
        <v>2.6691099999999999</v>
      </c>
      <c r="C2735" s="70">
        <v>449.57157770289348</v>
      </c>
    </row>
    <row r="2736" spans="2:3" x14ac:dyDescent="0.25">
      <c r="B2736" s="172">
        <v>2.6760600000000001</v>
      </c>
      <c r="C2736" s="70">
        <v>450.36620220749262</v>
      </c>
    </row>
    <row r="2737" spans="2:3" x14ac:dyDescent="0.25">
      <c r="B2737" s="172">
        <v>2.68228</v>
      </c>
      <c r="C2737" s="70">
        <v>451.06623467679111</v>
      </c>
    </row>
    <row r="2738" spans="2:3" x14ac:dyDescent="0.25">
      <c r="B2738" s="172">
        <v>2.6733600000000002</v>
      </c>
      <c r="C2738" s="70">
        <v>450.05903850700162</v>
      </c>
    </row>
    <row r="2739" spans="2:3" x14ac:dyDescent="0.25">
      <c r="B2739" s="172">
        <v>2.6765500000000002</v>
      </c>
      <c r="C2739" s="70">
        <v>450.42173484295165</v>
      </c>
    </row>
    <row r="2740" spans="2:3" x14ac:dyDescent="0.25">
      <c r="B2740" s="172">
        <v>2.6715100000000001</v>
      </c>
      <c r="C2740" s="70">
        <v>449.84744148965757</v>
      </c>
    </row>
    <row r="2741" spans="2:3" x14ac:dyDescent="0.25">
      <c r="B2741" s="172">
        <v>2.6777600000000001</v>
      </c>
      <c r="C2741" s="70">
        <v>450.55858589070033</v>
      </c>
    </row>
    <row r="2742" spans="2:3" x14ac:dyDescent="0.25">
      <c r="B2742" s="172">
        <v>2.6770299999999998</v>
      </c>
      <c r="C2742" s="70">
        <v>450.47607071917702</v>
      </c>
    </row>
    <row r="2743" spans="2:3" x14ac:dyDescent="0.25">
      <c r="B2743" s="172">
        <v>2.6731699999999998</v>
      </c>
      <c r="C2743" s="70">
        <v>450.03734920199628</v>
      </c>
    </row>
    <row r="2744" spans="2:3" x14ac:dyDescent="0.25">
      <c r="B2744" s="172">
        <v>2.6766100000000002</v>
      </c>
      <c r="C2744" s="70">
        <v>450.42853026373865</v>
      </c>
    </row>
    <row r="2745" spans="2:3" x14ac:dyDescent="0.25">
      <c r="B2745" s="172">
        <v>2.6759599999999999</v>
      </c>
      <c r="C2745" s="70">
        <v>450.35486098959342</v>
      </c>
    </row>
    <row r="2746" spans="2:3" x14ac:dyDescent="0.25">
      <c r="B2746" s="172">
        <v>2.67869</v>
      </c>
      <c r="C2746" s="70">
        <v>450.66349647636002</v>
      </c>
    </row>
    <row r="2747" spans="2:3" x14ac:dyDescent="0.25">
      <c r="B2747" s="172">
        <v>2.6784500000000002</v>
      </c>
      <c r="C2747" s="70">
        <v>450.63644550706061</v>
      </c>
    </row>
    <row r="2748" spans="2:3" x14ac:dyDescent="0.25">
      <c r="B2748" s="172">
        <v>2.67456</v>
      </c>
      <c r="C2748" s="70">
        <v>450.19579902791969</v>
      </c>
    </row>
    <row r="2749" spans="2:3" x14ac:dyDescent="0.25">
      <c r="B2749" s="172">
        <v>2.6720700000000002</v>
      </c>
      <c r="C2749" s="70">
        <v>449.91158916917215</v>
      </c>
    </row>
    <row r="2750" spans="2:3" x14ac:dyDescent="0.25">
      <c r="B2750" s="172">
        <v>2.6795499999999999</v>
      </c>
      <c r="C2750" s="70">
        <v>450.76029894396191</v>
      </c>
    </row>
    <row r="2751" spans="2:3" x14ac:dyDescent="0.25">
      <c r="B2751" s="172">
        <v>2.6781799999999998</v>
      </c>
      <c r="C2751" s="70">
        <v>450.60599425484617</v>
      </c>
    </row>
    <row r="2752" spans="2:3" x14ac:dyDescent="0.25">
      <c r="B2752" s="172">
        <v>2.6819199999999999</v>
      </c>
      <c r="C2752" s="70">
        <v>451.02601006522497</v>
      </c>
    </row>
    <row r="2753" spans="2:3" x14ac:dyDescent="0.25">
      <c r="B2753" s="172">
        <v>2.68262</v>
      </c>
      <c r="C2753" s="70">
        <v>451.10419137373736</v>
      </c>
    </row>
    <row r="2754" spans="2:3" x14ac:dyDescent="0.25">
      <c r="B2754" s="172">
        <v>2.68621</v>
      </c>
      <c r="C2754" s="70">
        <v>451.50298876527535</v>
      </c>
    </row>
    <row r="2755" spans="2:3" x14ac:dyDescent="0.25">
      <c r="B2755" s="172">
        <v>2.6857099999999998</v>
      </c>
      <c r="C2755" s="70">
        <v>451.44766388087407</v>
      </c>
    </row>
    <row r="2756" spans="2:3" x14ac:dyDescent="0.25">
      <c r="B2756" s="172">
        <v>2.6909900000000002</v>
      </c>
      <c r="C2756" s="70">
        <v>452.02829339140715</v>
      </c>
    </row>
    <row r="2757" spans="2:3" x14ac:dyDescent="0.25">
      <c r="B2757" s="172">
        <v>2.6831499999999999</v>
      </c>
      <c r="C2757" s="70">
        <v>451.16329470764805</v>
      </c>
    </row>
    <row r="2758" spans="2:3" x14ac:dyDescent="0.25">
      <c r="B2758" s="172">
        <v>2.6828599999999998</v>
      </c>
      <c r="C2758" s="70">
        <v>451.13096488497177</v>
      </c>
    </row>
    <row r="2759" spans="2:3" x14ac:dyDescent="0.25">
      <c r="B2759" s="172">
        <v>2.6812</v>
      </c>
      <c r="C2759" s="70">
        <v>450.94545253799618</v>
      </c>
    </row>
    <row r="2760" spans="2:3" x14ac:dyDescent="0.25">
      <c r="B2760" s="172">
        <v>2.68824</v>
      </c>
      <c r="C2760" s="70">
        <v>451.72687772533129</v>
      </c>
    </row>
    <row r="2761" spans="2:3" x14ac:dyDescent="0.25">
      <c r="B2761" s="172">
        <v>2.6849099999999999</v>
      </c>
      <c r="C2761" s="70">
        <v>451.35899690625371</v>
      </c>
    </row>
    <row r="2762" spans="2:3" x14ac:dyDescent="0.25">
      <c r="B2762" s="172">
        <v>2.6893400000000001</v>
      </c>
      <c r="C2762" s="70">
        <v>451.8477049924474</v>
      </c>
    </row>
    <row r="2763" spans="2:3" x14ac:dyDescent="0.25">
      <c r="B2763" s="172">
        <v>2.6873300000000002</v>
      </c>
      <c r="C2763" s="70">
        <v>451.6266589117335</v>
      </c>
    </row>
    <row r="2764" spans="2:3" x14ac:dyDescent="0.25">
      <c r="B2764" s="172">
        <v>2.6831999999999998</v>
      </c>
      <c r="C2764" s="70">
        <v>451.16886643471008</v>
      </c>
    </row>
    <row r="2765" spans="2:3" x14ac:dyDescent="0.25">
      <c r="B2765" s="172">
        <v>2.6871999999999998</v>
      </c>
      <c r="C2765" s="70">
        <v>451.61232265051592</v>
      </c>
    </row>
    <row r="2766" spans="2:3" x14ac:dyDescent="0.25">
      <c r="B2766" s="172">
        <v>2.6816900000000001</v>
      </c>
      <c r="C2766" s="70">
        <v>451.00029209469648</v>
      </c>
    </row>
    <row r="2767" spans="2:3" x14ac:dyDescent="0.25">
      <c r="B2767" s="172">
        <v>2.6837599999999999</v>
      </c>
      <c r="C2767" s="70">
        <v>451.2312218882247</v>
      </c>
    </row>
    <row r="2768" spans="2:3" x14ac:dyDescent="0.25">
      <c r="B2768" s="172">
        <v>2.68729</v>
      </c>
      <c r="C2768" s="70">
        <v>451.62224826734735</v>
      </c>
    </row>
    <row r="2769" spans="2:3" x14ac:dyDescent="0.25">
      <c r="B2769" s="172">
        <v>2.6850499999999999</v>
      </c>
      <c r="C2769" s="70">
        <v>451.374526680467</v>
      </c>
    </row>
    <row r="2770" spans="2:3" x14ac:dyDescent="0.25">
      <c r="B2770" s="172">
        <v>2.6891099999999999</v>
      </c>
      <c r="C2770" s="70">
        <v>451.82246980999213</v>
      </c>
    </row>
    <row r="2771" spans="2:3" x14ac:dyDescent="0.25">
      <c r="B2771" s="172">
        <v>2.6781799999999998</v>
      </c>
      <c r="C2771" s="70">
        <v>450.60599425484617</v>
      </c>
    </row>
    <row r="2772" spans="2:3" x14ac:dyDescent="0.25">
      <c r="B2772" s="172">
        <v>2.6861999999999999</v>
      </c>
      <c r="C2772" s="70">
        <v>451.50188296216839</v>
      </c>
    </row>
    <row r="2773" spans="2:3" x14ac:dyDescent="0.25">
      <c r="B2773" s="172">
        <v>2.6828699999999999</v>
      </c>
      <c r="C2773" s="70">
        <v>451.13208009831249</v>
      </c>
    </row>
    <row r="2774" spans="2:3" x14ac:dyDescent="0.25">
      <c r="B2774" s="172">
        <v>2.68567</v>
      </c>
      <c r="C2774" s="70">
        <v>451.44323483052648</v>
      </c>
    </row>
    <row r="2775" spans="2:3" x14ac:dyDescent="0.25">
      <c r="B2775" s="172">
        <v>2.6881300000000001</v>
      </c>
      <c r="C2775" s="70">
        <v>451.71477593352262</v>
      </c>
    </row>
    <row r="2776" spans="2:3" x14ac:dyDescent="0.25">
      <c r="B2776" s="172">
        <v>2.68912</v>
      </c>
      <c r="C2776" s="70">
        <v>451.82356730776843</v>
      </c>
    </row>
    <row r="2777" spans="2:3" x14ac:dyDescent="0.25">
      <c r="B2777" s="172">
        <v>2.6845300000000001</v>
      </c>
      <c r="C2777" s="70">
        <v>451.31681679178553</v>
      </c>
    </row>
    <row r="2778" spans="2:3" x14ac:dyDescent="0.25">
      <c r="B2778" s="172">
        <v>2.6853699999999998</v>
      </c>
      <c r="C2778" s="70">
        <v>451.41000252156476</v>
      </c>
    </row>
    <row r="2779" spans="2:3" x14ac:dyDescent="0.25">
      <c r="B2779" s="172">
        <v>2.6843900000000001</v>
      </c>
      <c r="C2779" s="70">
        <v>451.30126649100936</v>
      </c>
    </row>
    <row r="2780" spans="2:3" x14ac:dyDescent="0.25">
      <c r="B2780" s="172">
        <v>2.68832</v>
      </c>
      <c r="C2780" s="70">
        <v>451.73567685428031</v>
      </c>
    </row>
    <row r="2781" spans="2:3" x14ac:dyDescent="0.25">
      <c r="B2781" s="172">
        <v>2.6928200000000002</v>
      </c>
      <c r="C2781" s="70">
        <v>452.2276607940147</v>
      </c>
    </row>
    <row r="2782" spans="2:3" x14ac:dyDescent="0.25">
      <c r="B2782" s="172">
        <v>2.6859700000000002</v>
      </c>
      <c r="C2782" s="70">
        <v>451.47644166324727</v>
      </c>
    </row>
    <row r="2783" spans="2:3" x14ac:dyDescent="0.25">
      <c r="B2783" s="172">
        <v>2.6910599999999998</v>
      </c>
      <c r="C2783" s="70">
        <v>452.03593733668146</v>
      </c>
    </row>
    <row r="2784" spans="2:3" x14ac:dyDescent="0.25">
      <c r="B2784" s="172">
        <v>2.6861999999999999</v>
      </c>
      <c r="C2784" s="70">
        <v>451.50188296216839</v>
      </c>
    </row>
    <row r="2785" spans="2:3" x14ac:dyDescent="0.25">
      <c r="B2785" s="172">
        <v>2.6911700000000001</v>
      </c>
      <c r="C2785" s="70">
        <v>452.04794638522856</v>
      </c>
    </row>
    <row r="2786" spans="2:3" x14ac:dyDescent="0.25">
      <c r="B2786" s="172">
        <v>2.6949200000000002</v>
      </c>
      <c r="C2786" s="70">
        <v>452.45523966353284</v>
      </c>
    </row>
    <row r="2787" spans="2:3" x14ac:dyDescent="0.25">
      <c r="B2787" s="172">
        <v>2.6838700000000002</v>
      </c>
      <c r="C2787" s="70">
        <v>451.24345993843025</v>
      </c>
    </row>
    <row r="2788" spans="2:3" x14ac:dyDescent="0.25">
      <c r="B2788" s="172">
        <v>2.6814399999999998</v>
      </c>
      <c r="C2788" s="70">
        <v>450.97232107342762</v>
      </c>
    </row>
    <row r="2789" spans="2:3" x14ac:dyDescent="0.25">
      <c r="B2789" s="172">
        <v>2.6931400000000001</v>
      </c>
      <c r="C2789" s="70">
        <v>452.26242277750276</v>
      </c>
    </row>
    <row r="2790" spans="2:3" x14ac:dyDescent="0.25">
      <c r="B2790" s="172">
        <v>2.6876899999999999</v>
      </c>
      <c r="C2790" s="70">
        <v>451.66633418093653</v>
      </c>
    </row>
    <row r="2791" spans="2:3" x14ac:dyDescent="0.25">
      <c r="B2791" s="172">
        <v>2.68736</v>
      </c>
      <c r="C2791" s="70">
        <v>451.62996659575896</v>
      </c>
    </row>
    <row r="2792" spans="2:3" x14ac:dyDescent="0.25">
      <c r="B2792" s="172">
        <v>2.68262</v>
      </c>
      <c r="C2792" s="70">
        <v>451.10419137373736</v>
      </c>
    </row>
    <row r="2793" spans="2:3" x14ac:dyDescent="0.25">
      <c r="B2793" s="172">
        <v>2.6877300000000002</v>
      </c>
      <c r="C2793" s="70">
        <v>451.67074026165966</v>
      </c>
    </row>
    <row r="2794" spans="2:3" x14ac:dyDescent="0.25">
      <c r="B2794" s="172">
        <v>2.68527</v>
      </c>
      <c r="C2794" s="70">
        <v>451.39891942931973</v>
      </c>
    </row>
    <row r="2795" spans="2:3" x14ac:dyDescent="0.25">
      <c r="B2795" s="172">
        <v>2.6916799999999999</v>
      </c>
      <c r="C2795" s="70">
        <v>452.10357889757785</v>
      </c>
    </row>
    <row r="2796" spans="2:3" x14ac:dyDescent="0.25">
      <c r="B2796" s="172">
        <v>2.6881499999999998</v>
      </c>
      <c r="C2796" s="70">
        <v>451.71697651671479</v>
      </c>
    </row>
    <row r="2797" spans="2:3" x14ac:dyDescent="0.25">
      <c r="B2797" s="172">
        <v>2.6877200000000001</v>
      </c>
      <c r="C2797" s="70">
        <v>451.66963878429868</v>
      </c>
    </row>
    <row r="2798" spans="2:3" x14ac:dyDescent="0.25">
      <c r="B2798" s="172">
        <v>2.6978800000000001</v>
      </c>
      <c r="C2798" s="70">
        <v>452.77381299211294</v>
      </c>
    </row>
    <row r="2799" spans="2:3" x14ac:dyDescent="0.25">
      <c r="B2799" s="172">
        <v>2.6877300000000002</v>
      </c>
      <c r="C2799" s="70">
        <v>451.67074026165966</v>
      </c>
    </row>
    <row r="2800" spans="2:3" x14ac:dyDescent="0.25">
      <c r="B2800" s="172">
        <v>2.6881300000000001</v>
      </c>
      <c r="C2800" s="70">
        <v>451.71477593352262</v>
      </c>
    </row>
    <row r="2801" spans="2:3" x14ac:dyDescent="0.25">
      <c r="B2801" s="172">
        <v>2.6871100000000001</v>
      </c>
      <c r="C2801" s="70">
        <v>451.60239472628393</v>
      </c>
    </row>
    <row r="2802" spans="2:3" x14ac:dyDescent="0.25">
      <c r="B2802" s="172">
        <v>2.6947299999999998</v>
      </c>
      <c r="C2802" s="70">
        <v>452.43470238005187</v>
      </c>
    </row>
    <row r="2803" spans="2:3" x14ac:dyDescent="0.25">
      <c r="B2803" s="172">
        <v>2.6920500000000001</v>
      </c>
      <c r="C2803" s="70">
        <v>452.14389251073482</v>
      </c>
    </row>
    <row r="2804" spans="2:3" x14ac:dyDescent="0.25">
      <c r="B2804" s="172">
        <v>2.6913800000000001</v>
      </c>
      <c r="C2804" s="70">
        <v>452.07086302026761</v>
      </c>
    </row>
    <row r="2805" spans="2:3" x14ac:dyDescent="0.25">
      <c r="B2805" s="172">
        <v>2.6934900000000002</v>
      </c>
      <c r="C2805" s="70">
        <v>452.30040947030494</v>
      </c>
    </row>
    <row r="2806" spans="2:3" x14ac:dyDescent="0.25">
      <c r="B2806" s="172">
        <v>2.6932800000000001</v>
      </c>
      <c r="C2806" s="70">
        <v>452.2776217484149</v>
      </c>
    </row>
    <row r="2807" spans="2:3" x14ac:dyDescent="0.25">
      <c r="B2807" s="172">
        <v>2.69618</v>
      </c>
      <c r="C2807" s="70">
        <v>452.5911652944597</v>
      </c>
    </row>
    <row r="2808" spans="2:3" x14ac:dyDescent="0.25">
      <c r="B2808" s="172">
        <v>2.68987</v>
      </c>
      <c r="C2808" s="70">
        <v>451.9057977267542</v>
      </c>
    </row>
    <row r="2809" spans="2:3" x14ac:dyDescent="0.25">
      <c r="B2809" s="172">
        <v>2.6922000000000001</v>
      </c>
      <c r="C2809" s="70">
        <v>452.16022453739151</v>
      </c>
    </row>
    <row r="2810" spans="2:3" x14ac:dyDescent="0.25">
      <c r="B2810" s="172">
        <v>2.6900900000000001</v>
      </c>
      <c r="C2810" s="70">
        <v>451.92988794089405</v>
      </c>
    </row>
    <row r="2811" spans="2:3" x14ac:dyDescent="0.25">
      <c r="B2811" s="172">
        <v>2.7033499999999999</v>
      </c>
      <c r="C2811" s="70">
        <v>453.35564322856732</v>
      </c>
    </row>
    <row r="2812" spans="2:3" x14ac:dyDescent="0.25">
      <c r="B2812" s="172">
        <v>2.6949399999999999</v>
      </c>
      <c r="C2812" s="70">
        <v>452.45740086552888</v>
      </c>
    </row>
    <row r="2813" spans="2:3" x14ac:dyDescent="0.25">
      <c r="B2813" s="172">
        <v>2.6897199999999999</v>
      </c>
      <c r="C2813" s="70">
        <v>451.88936458760378</v>
      </c>
    </row>
    <row r="2814" spans="2:3" x14ac:dyDescent="0.25">
      <c r="B2814" s="172">
        <v>2.70208</v>
      </c>
      <c r="C2814" s="70">
        <v>453.22136060057693</v>
      </c>
    </row>
    <row r="2815" spans="2:3" x14ac:dyDescent="0.25">
      <c r="B2815" s="172">
        <v>2.6964399999999999</v>
      </c>
      <c r="C2815" s="70">
        <v>452.61915512073409</v>
      </c>
    </row>
    <row r="2816" spans="2:3" x14ac:dyDescent="0.25">
      <c r="B2816" s="172">
        <v>2.69556</v>
      </c>
      <c r="C2816" s="70">
        <v>452.52433973984131</v>
      </c>
    </row>
    <row r="2817" spans="2:3" x14ac:dyDescent="0.25">
      <c r="B2817" s="172">
        <v>2.6946699999999999</v>
      </c>
      <c r="C2817" s="70">
        <v>452.42821471821543</v>
      </c>
    </row>
    <row r="2818" spans="2:3" x14ac:dyDescent="0.25">
      <c r="B2818" s="172">
        <v>2.6958500000000001</v>
      </c>
      <c r="C2818" s="70">
        <v>452.55561097752889</v>
      </c>
    </row>
    <row r="2819" spans="2:3" x14ac:dyDescent="0.25">
      <c r="B2819" s="172">
        <v>2.6936100000000001</v>
      </c>
      <c r="C2819" s="70">
        <v>452.31342523849298</v>
      </c>
    </row>
    <row r="2820" spans="2:3" x14ac:dyDescent="0.25">
      <c r="B2820" s="172">
        <v>2.6966700000000001</v>
      </c>
      <c r="C2820" s="70">
        <v>452.643898680983</v>
      </c>
    </row>
    <row r="2821" spans="2:3" x14ac:dyDescent="0.25">
      <c r="B2821" s="172">
        <v>2.6996899999999999</v>
      </c>
      <c r="C2821" s="70">
        <v>452.96733361891989</v>
      </c>
    </row>
    <row r="2822" spans="2:3" x14ac:dyDescent="0.25">
      <c r="B2822" s="172">
        <v>2.7050299999999998</v>
      </c>
      <c r="C2822" s="70">
        <v>453.53252261804568</v>
      </c>
    </row>
    <row r="2823" spans="2:3" x14ac:dyDescent="0.25">
      <c r="B2823" s="172">
        <v>2.70764</v>
      </c>
      <c r="C2823" s="70">
        <v>453.80560043207214</v>
      </c>
    </row>
    <row r="2824" spans="2:3" x14ac:dyDescent="0.25">
      <c r="B2824" s="172">
        <v>2.7094800000000001</v>
      </c>
      <c r="C2824" s="70">
        <v>453.99684918007125</v>
      </c>
    </row>
    <row r="2825" spans="2:3" x14ac:dyDescent="0.25">
      <c r="B2825" s="172">
        <v>2.7050800000000002</v>
      </c>
      <c r="C2825" s="70">
        <v>453.53777366692674</v>
      </c>
    </row>
    <row r="2826" spans="2:3" x14ac:dyDescent="0.25">
      <c r="B2826" s="172">
        <v>2.7011599999999998</v>
      </c>
      <c r="C2826" s="70">
        <v>453.12377992444368</v>
      </c>
    </row>
    <row r="2827" spans="2:3" x14ac:dyDescent="0.25">
      <c r="B2827" s="172">
        <v>2.7059600000000001</v>
      </c>
      <c r="C2827" s="70">
        <v>453.63006662445724</v>
      </c>
    </row>
    <row r="2828" spans="2:3" x14ac:dyDescent="0.25">
      <c r="B2828" s="172">
        <v>2.7083300000000001</v>
      </c>
      <c r="C2828" s="70">
        <v>453.87744192903216</v>
      </c>
    </row>
    <row r="2829" spans="2:3" x14ac:dyDescent="0.25">
      <c r="B2829" s="172">
        <v>2.7061199999999999</v>
      </c>
      <c r="C2829" s="70">
        <v>453.6468216073095</v>
      </c>
    </row>
    <row r="2830" spans="2:3" x14ac:dyDescent="0.25">
      <c r="B2830" s="172">
        <v>2.7071299999999998</v>
      </c>
      <c r="C2830" s="70">
        <v>453.75240545939209</v>
      </c>
    </row>
    <row r="2831" spans="2:3" x14ac:dyDescent="0.25">
      <c r="B2831" s="172">
        <v>2.7056900000000002</v>
      </c>
      <c r="C2831" s="70">
        <v>453.60177474630206</v>
      </c>
    </row>
    <row r="2832" spans="2:3" x14ac:dyDescent="0.25">
      <c r="B2832" s="172">
        <v>2.70025</v>
      </c>
      <c r="C2832" s="70">
        <v>453.02700880484707</v>
      </c>
    </row>
    <row r="2833" spans="2:3" x14ac:dyDescent="0.25">
      <c r="B2833" s="172">
        <v>2.7150799999999999</v>
      </c>
      <c r="C2833" s="70">
        <v>454.57238255731892</v>
      </c>
    </row>
    <row r="2834" spans="2:3" x14ac:dyDescent="0.25">
      <c r="B2834" s="172">
        <v>2.7087300000000001</v>
      </c>
      <c r="C2834" s="70">
        <v>453.91902153816858</v>
      </c>
    </row>
    <row r="2835" spans="2:3" x14ac:dyDescent="0.25">
      <c r="B2835" s="172">
        <v>2.7128100000000002</v>
      </c>
      <c r="C2835" s="70">
        <v>454.34027850331614</v>
      </c>
    </row>
    <row r="2836" spans="2:3" x14ac:dyDescent="0.25">
      <c r="B2836" s="172">
        <v>2.7174200000000002</v>
      </c>
      <c r="C2836" s="70">
        <v>454.8099242742731</v>
      </c>
    </row>
    <row r="2837" spans="2:3" x14ac:dyDescent="0.25">
      <c r="B2837" s="172">
        <v>2.7162099999999998</v>
      </c>
      <c r="C2837" s="70">
        <v>454.6873118261156</v>
      </c>
    </row>
    <row r="2838" spans="2:3" x14ac:dyDescent="0.25">
      <c r="B2838" s="172">
        <v>2.7184400000000002</v>
      </c>
      <c r="C2838" s="70">
        <v>454.91291767330159</v>
      </c>
    </row>
    <row r="2839" spans="2:3" x14ac:dyDescent="0.25">
      <c r="B2839" s="172">
        <v>2.7159800000000001</v>
      </c>
      <c r="C2839" s="70">
        <v>454.66395222824525</v>
      </c>
    </row>
    <row r="2840" spans="2:3" x14ac:dyDescent="0.25">
      <c r="B2840" s="172">
        <v>2.72464</v>
      </c>
      <c r="C2840" s="70">
        <v>455.53167592462404</v>
      </c>
    </row>
    <row r="2841" spans="2:3" x14ac:dyDescent="0.25">
      <c r="B2841" s="172">
        <v>2.7202199999999999</v>
      </c>
      <c r="C2841" s="70">
        <v>455.09184537921311</v>
      </c>
    </row>
    <row r="2842" spans="2:3" x14ac:dyDescent="0.25">
      <c r="B2842" s="172">
        <v>2.72221</v>
      </c>
      <c r="C2842" s="70">
        <v>455.29066184094</v>
      </c>
    </row>
    <row r="2843" spans="2:3" x14ac:dyDescent="0.25">
      <c r="B2843" s="172">
        <v>2.7211500000000002</v>
      </c>
      <c r="C2843" s="70">
        <v>455.18492057228258</v>
      </c>
    </row>
    <row r="2844" spans="2:3" x14ac:dyDescent="0.25">
      <c r="B2844" s="172">
        <v>2.7266900000000001</v>
      </c>
      <c r="C2844" s="70">
        <v>455.73348136036822</v>
      </c>
    </row>
    <row r="2845" spans="2:3" x14ac:dyDescent="0.25">
      <c r="B2845" s="172">
        <v>2.71685</v>
      </c>
      <c r="C2845" s="70">
        <v>454.75222324452733</v>
      </c>
    </row>
    <row r="2846" spans="2:3" x14ac:dyDescent="0.25">
      <c r="B2846" s="172">
        <v>2.7202899999999999</v>
      </c>
      <c r="C2846" s="70">
        <v>455.09886084408896</v>
      </c>
    </row>
    <row r="2847" spans="2:3" x14ac:dyDescent="0.25">
      <c r="B2847" s="172">
        <v>2.7313800000000001</v>
      </c>
      <c r="C2847" s="70">
        <v>456.18988128540826</v>
      </c>
    </row>
    <row r="2848" spans="2:3" x14ac:dyDescent="0.25">
      <c r="B2848" s="172">
        <v>2.72892</v>
      </c>
      <c r="C2848" s="70">
        <v>455.95141367708658</v>
      </c>
    </row>
    <row r="2849" spans="2:3" x14ac:dyDescent="0.25">
      <c r="B2849" s="172">
        <v>2.7246800000000002</v>
      </c>
      <c r="C2849" s="70">
        <v>455.53562693398953</v>
      </c>
    </row>
    <row r="2850" spans="2:3" x14ac:dyDescent="0.25">
      <c r="B2850" s="172">
        <v>2.7327699999999999</v>
      </c>
      <c r="C2850" s="70">
        <v>456.32371730124737</v>
      </c>
    </row>
    <row r="2851" spans="2:3" x14ac:dyDescent="0.25">
      <c r="B2851" s="172">
        <v>2.7313399999999999</v>
      </c>
      <c r="C2851" s="70">
        <v>456.18602015511698</v>
      </c>
    </row>
    <row r="2852" spans="2:3" x14ac:dyDescent="0.25">
      <c r="B2852" s="172">
        <v>2.7422399999999998</v>
      </c>
      <c r="C2852" s="70">
        <v>457.21778678841179</v>
      </c>
    </row>
    <row r="2853" spans="2:3" x14ac:dyDescent="0.25">
      <c r="B2853" s="172">
        <v>2.7300900000000001</v>
      </c>
      <c r="C2853" s="70">
        <v>456.06508636669696</v>
      </c>
    </row>
    <row r="2854" spans="2:3" x14ac:dyDescent="0.25">
      <c r="B2854" s="172">
        <v>2.7379699999999998</v>
      </c>
      <c r="C2854" s="70">
        <v>456.81851726988083</v>
      </c>
    </row>
    <row r="2855" spans="2:3" x14ac:dyDescent="0.25">
      <c r="B2855" s="172">
        <v>2.7324299999999999</v>
      </c>
      <c r="C2855" s="70">
        <v>456.29104127258728</v>
      </c>
    </row>
    <row r="2856" spans="2:3" x14ac:dyDescent="0.25">
      <c r="B2856" s="172">
        <v>2.7440600000000002</v>
      </c>
      <c r="C2856" s="70">
        <v>457.38601041647217</v>
      </c>
    </row>
    <row r="2857" spans="2:3" x14ac:dyDescent="0.25">
      <c r="B2857" s="172">
        <v>2.7407699999999999</v>
      </c>
      <c r="C2857" s="70">
        <v>457.08105698877654</v>
      </c>
    </row>
    <row r="2858" spans="2:3" x14ac:dyDescent="0.25">
      <c r="B2858" s="172">
        <v>2.7335199999999999</v>
      </c>
      <c r="C2858" s="70">
        <v>456.39565707776586</v>
      </c>
    </row>
    <row r="2859" spans="2:3" x14ac:dyDescent="0.25">
      <c r="B2859" s="172">
        <v>2.73936</v>
      </c>
      <c r="C2859" s="70">
        <v>456.94919280136327</v>
      </c>
    </row>
    <row r="2860" spans="2:3" x14ac:dyDescent="0.25">
      <c r="B2860" s="172">
        <v>2.74308</v>
      </c>
      <c r="C2860" s="70">
        <v>457.29557473982271</v>
      </c>
    </row>
    <row r="2861" spans="2:3" x14ac:dyDescent="0.25">
      <c r="B2861" s="172">
        <v>2.74722</v>
      </c>
      <c r="C2861" s="70">
        <v>457.6752800013914</v>
      </c>
    </row>
    <row r="2862" spans="2:3" x14ac:dyDescent="0.25">
      <c r="B2862" s="172">
        <v>2.7466400000000002</v>
      </c>
      <c r="C2862" s="70">
        <v>457.62245499933971</v>
      </c>
    </row>
    <row r="2863" spans="2:3" x14ac:dyDescent="0.25">
      <c r="B2863" s="172">
        <v>2.7471100000000002</v>
      </c>
      <c r="C2863" s="70">
        <v>457.66527078855364</v>
      </c>
    </row>
    <row r="2864" spans="2:3" x14ac:dyDescent="0.25">
      <c r="B2864" s="172">
        <v>2.7463099999999998</v>
      </c>
      <c r="C2864" s="70">
        <v>457.59234530206908</v>
      </c>
    </row>
    <row r="2865" spans="2:3" x14ac:dyDescent="0.25">
      <c r="B2865" s="172">
        <v>2.7448800000000002</v>
      </c>
      <c r="C2865" s="70">
        <v>457.46141793295448</v>
      </c>
    </row>
    <row r="2866" spans="2:3" x14ac:dyDescent="0.25">
      <c r="B2866" s="172">
        <v>2.7445200000000001</v>
      </c>
      <c r="C2866" s="70">
        <v>457.42834177208175</v>
      </c>
    </row>
    <row r="2867" spans="2:3" x14ac:dyDescent="0.25">
      <c r="B2867" s="172">
        <v>2.7437499999999999</v>
      </c>
      <c r="C2867" s="70">
        <v>457.35744019000339</v>
      </c>
    </row>
    <row r="2868" spans="2:3" x14ac:dyDescent="0.25">
      <c r="B2868" s="172">
        <v>2.74946</v>
      </c>
      <c r="C2868" s="70">
        <v>457.87815144691314</v>
      </c>
    </row>
    <row r="2869" spans="2:3" x14ac:dyDescent="0.25">
      <c r="B2869" s="172">
        <v>2.7421600000000002</v>
      </c>
      <c r="C2869" s="70">
        <v>457.21036536529306</v>
      </c>
    </row>
    <row r="2870" spans="2:3" x14ac:dyDescent="0.25">
      <c r="B2870" s="172">
        <v>2.75258</v>
      </c>
      <c r="C2870" s="70">
        <v>458.15767545709474</v>
      </c>
    </row>
    <row r="2871" spans="2:3" x14ac:dyDescent="0.25">
      <c r="B2871" s="172">
        <v>2.74376</v>
      </c>
      <c r="C2871" s="70">
        <v>457.35836234476864</v>
      </c>
    </row>
    <row r="2872" spans="2:3" x14ac:dyDescent="0.25">
      <c r="B2872" s="172">
        <v>2.74993</v>
      </c>
      <c r="C2872" s="70">
        <v>457.92048692878865</v>
      </c>
    </row>
    <row r="2873" spans="2:3" x14ac:dyDescent="0.25">
      <c r="B2873" s="172">
        <v>2.7556600000000002</v>
      </c>
      <c r="C2873" s="70">
        <v>458.43009964369486</v>
      </c>
    </row>
    <row r="2874" spans="2:3" x14ac:dyDescent="0.25">
      <c r="B2874" s="172">
        <v>2.75989</v>
      </c>
      <c r="C2874" s="70">
        <v>458.79847259929221</v>
      </c>
    </row>
    <row r="2875" spans="2:3" x14ac:dyDescent="0.25">
      <c r="B2875" s="172">
        <v>2.7553999999999998</v>
      </c>
      <c r="C2875" s="70">
        <v>458.40723880508125</v>
      </c>
    </row>
    <row r="2876" spans="2:3" x14ac:dyDescent="0.25">
      <c r="B2876" s="172">
        <v>2.7510699999999999</v>
      </c>
      <c r="C2876" s="70">
        <v>458.02283808366548</v>
      </c>
    </row>
    <row r="2877" spans="2:3" x14ac:dyDescent="0.25">
      <c r="B2877" s="172">
        <v>2.7592500000000002</v>
      </c>
      <c r="C2877" s="70">
        <v>458.74316983641455</v>
      </c>
    </row>
    <row r="2878" spans="2:3" x14ac:dyDescent="0.25">
      <c r="B2878" s="172">
        <v>2.76179</v>
      </c>
      <c r="C2878" s="70">
        <v>458.96173805438929</v>
      </c>
    </row>
    <row r="2879" spans="2:3" x14ac:dyDescent="0.25">
      <c r="B2879" s="172">
        <v>2.7754400000000001</v>
      </c>
      <c r="C2879" s="70">
        <v>460.09363284185741</v>
      </c>
    </row>
    <row r="2880" spans="2:3" x14ac:dyDescent="0.25">
      <c r="B2880" s="172">
        <v>2.7636400000000001</v>
      </c>
      <c r="C2880" s="70">
        <v>459.11938511350394</v>
      </c>
    </row>
    <row r="2881" spans="2:3" x14ac:dyDescent="0.25">
      <c r="B2881" s="172">
        <v>2.7661699999999998</v>
      </c>
      <c r="C2881" s="70">
        <v>459.33285017502027</v>
      </c>
    </row>
    <row r="2882" spans="2:3" x14ac:dyDescent="0.25">
      <c r="B2882" s="172">
        <v>2.7643300000000002</v>
      </c>
      <c r="C2882" s="70">
        <v>459.17784741825886</v>
      </c>
    </row>
    <row r="2883" spans="2:3" x14ac:dyDescent="0.25">
      <c r="B2883" s="172">
        <v>2.7734999999999999</v>
      </c>
      <c r="C2883" s="70">
        <v>459.93722870880327</v>
      </c>
    </row>
    <row r="2884" spans="2:3" x14ac:dyDescent="0.25">
      <c r="B2884" s="172">
        <v>2.7717000000000001</v>
      </c>
      <c r="C2884" s="70">
        <v>459.79077206564318</v>
      </c>
    </row>
    <row r="2885" spans="2:3" x14ac:dyDescent="0.25">
      <c r="B2885" s="172">
        <v>2.77346</v>
      </c>
      <c r="C2885" s="70">
        <v>459.93398808994465</v>
      </c>
    </row>
    <row r="2886" spans="2:3" x14ac:dyDescent="0.25">
      <c r="B2886" s="172">
        <v>2.77799</v>
      </c>
      <c r="C2886" s="70">
        <v>460.29692015684799</v>
      </c>
    </row>
    <row r="2887" spans="2:3" x14ac:dyDescent="0.25">
      <c r="B2887" s="172">
        <v>2.77182</v>
      </c>
      <c r="C2887" s="70">
        <v>459.80057577639985</v>
      </c>
    </row>
    <row r="2888" spans="2:3" x14ac:dyDescent="0.25">
      <c r="B2888" s="172">
        <v>2.7804799999999998</v>
      </c>
      <c r="C2888" s="70">
        <v>460.49288694123311</v>
      </c>
    </row>
    <row r="2889" spans="2:3" x14ac:dyDescent="0.25">
      <c r="B2889" s="172">
        <v>2.78668</v>
      </c>
      <c r="C2889" s="70">
        <v>460.96979476727591</v>
      </c>
    </row>
    <row r="2890" spans="2:3" x14ac:dyDescent="0.25">
      <c r="B2890" s="172">
        <v>2.7774899999999998</v>
      </c>
      <c r="C2890" s="70">
        <v>460.25726638795726</v>
      </c>
    </row>
    <row r="2891" spans="2:3" x14ac:dyDescent="0.25">
      <c r="B2891" s="172">
        <v>2.7817400000000001</v>
      </c>
      <c r="C2891" s="70">
        <v>460.59108827131598</v>
      </c>
    </row>
    <row r="2892" spans="2:3" x14ac:dyDescent="0.25">
      <c r="B2892" s="172">
        <v>2.7762699999999998</v>
      </c>
      <c r="C2892" s="70">
        <v>460.16008803999591</v>
      </c>
    </row>
    <row r="2893" spans="2:3" x14ac:dyDescent="0.25">
      <c r="B2893" s="172">
        <v>2.7826300000000002</v>
      </c>
      <c r="C2893" s="70">
        <v>460.66006070219697</v>
      </c>
    </row>
    <row r="2894" spans="2:3" x14ac:dyDescent="0.25">
      <c r="B2894" s="172">
        <v>2.7708400000000002</v>
      </c>
      <c r="C2894" s="70">
        <v>459.72034572922882</v>
      </c>
    </row>
    <row r="2895" spans="2:3" x14ac:dyDescent="0.25">
      <c r="B2895" s="172">
        <v>2.78607</v>
      </c>
      <c r="C2895" s="70">
        <v>460.92357880086439</v>
      </c>
    </row>
    <row r="2896" spans="2:3" x14ac:dyDescent="0.25">
      <c r="B2896" s="172">
        <v>2.7867299999999999</v>
      </c>
      <c r="C2896" s="70">
        <v>460.9735760814367</v>
      </c>
    </row>
    <row r="2897" spans="2:3" x14ac:dyDescent="0.25">
      <c r="B2897" s="172">
        <v>2.7785099999999998</v>
      </c>
      <c r="C2897" s="70">
        <v>460.33805282941694</v>
      </c>
    </row>
    <row r="2898" spans="2:3" x14ac:dyDescent="0.25">
      <c r="B2898" s="172">
        <v>2.7824300000000002</v>
      </c>
      <c r="C2898" s="70">
        <v>460.64458961650445</v>
      </c>
    </row>
    <row r="2899" spans="2:3" x14ac:dyDescent="0.25">
      <c r="B2899" s="172">
        <v>2.7897400000000001</v>
      </c>
      <c r="C2899" s="70">
        <v>461.19928255375004</v>
      </c>
    </row>
    <row r="2900" spans="2:3" x14ac:dyDescent="0.25">
      <c r="B2900" s="172">
        <v>2.7876300000000001</v>
      </c>
      <c r="C2900" s="70">
        <v>461.04146115479125</v>
      </c>
    </row>
    <row r="2901" spans="2:3" x14ac:dyDescent="0.25">
      <c r="B2901" s="172">
        <v>2.7799</v>
      </c>
      <c r="C2901" s="70">
        <v>460.44746524307004</v>
      </c>
    </row>
    <row r="2902" spans="2:3" x14ac:dyDescent="0.25">
      <c r="B2902" s="172">
        <v>2.79609</v>
      </c>
      <c r="C2902" s="70">
        <v>461.66285504452031</v>
      </c>
    </row>
    <row r="2903" spans="2:3" x14ac:dyDescent="0.25">
      <c r="B2903" s="172">
        <v>2.7903899999999999</v>
      </c>
      <c r="C2903" s="70">
        <v>461.24752280208133</v>
      </c>
    </row>
    <row r="2904" spans="2:3" x14ac:dyDescent="0.25">
      <c r="B2904" s="172">
        <v>2.8234599999999999</v>
      </c>
      <c r="C2904" s="70">
        <v>463.45685767170283</v>
      </c>
    </row>
    <row r="2905" spans="2:3" x14ac:dyDescent="0.25">
      <c r="B2905" s="172">
        <v>2.84158</v>
      </c>
      <c r="C2905" s="70">
        <v>464.45098876011576</v>
      </c>
    </row>
    <row r="2906" spans="2:3" x14ac:dyDescent="0.25">
      <c r="B2906" s="172">
        <v>2.84599</v>
      </c>
      <c r="C2906" s="70">
        <v>464.66825558286467</v>
      </c>
    </row>
    <row r="2907" spans="2:3" x14ac:dyDescent="0.25">
      <c r="B2907" s="172">
        <v>2.8442400000000001</v>
      </c>
      <c r="C2907" s="70">
        <v>464.5832220205707</v>
      </c>
    </row>
    <row r="2908" spans="2:3" x14ac:dyDescent="0.25">
      <c r="B2908" s="172">
        <v>2.85093</v>
      </c>
      <c r="C2908" s="70">
        <v>464.8998036392216</v>
      </c>
    </row>
    <row r="2909" spans="2:3" x14ac:dyDescent="0.25">
      <c r="B2909" s="172">
        <v>2.8513999999999999</v>
      </c>
      <c r="C2909" s="70">
        <v>464.92117515233116</v>
      </c>
    </row>
    <row r="2910" spans="2:3" x14ac:dyDescent="0.25">
      <c r="B2910" s="172">
        <v>2.8547400000000001</v>
      </c>
      <c r="C2910" s="70">
        <v>465.06972247652635</v>
      </c>
    </row>
    <row r="2911" spans="2:3" x14ac:dyDescent="0.25">
      <c r="B2911" s="172">
        <v>2.8585400000000001</v>
      </c>
      <c r="C2911" s="70">
        <v>465.23157560363001</v>
      </c>
    </row>
    <row r="2912" spans="2:3" x14ac:dyDescent="0.25">
      <c r="B2912" s="172">
        <v>2.8586</v>
      </c>
      <c r="C2912" s="70">
        <v>465.23406963907559</v>
      </c>
    </row>
    <row r="2913" spans="2:3" x14ac:dyDescent="0.25">
      <c r="B2913" s="172">
        <v>2.85561</v>
      </c>
      <c r="C2913" s="70">
        <v>465.10745345026061</v>
      </c>
    </row>
    <row r="2914" spans="2:3" x14ac:dyDescent="0.25">
      <c r="B2914" s="172">
        <v>2.86111</v>
      </c>
      <c r="C2914" s="70">
        <v>465.3366774123204</v>
      </c>
    </row>
    <row r="2915" spans="2:3" x14ac:dyDescent="0.25">
      <c r="B2915" s="172">
        <v>2.86904</v>
      </c>
      <c r="C2915" s="70">
        <v>465.63844496775198</v>
      </c>
    </row>
    <row r="2916" spans="2:3" x14ac:dyDescent="0.25">
      <c r="B2916" s="172">
        <v>2.8630499999999999</v>
      </c>
      <c r="C2916" s="70">
        <v>465.41366244880447</v>
      </c>
    </row>
    <row r="2917" spans="2:3" x14ac:dyDescent="0.25">
      <c r="B2917" s="172">
        <v>2.8579500000000002</v>
      </c>
      <c r="C2917" s="70">
        <v>465.20694866074626</v>
      </c>
    </row>
    <row r="2918" spans="2:3" x14ac:dyDescent="0.25">
      <c r="B2918" s="172">
        <v>2.8683299999999998</v>
      </c>
      <c r="C2918" s="70">
        <v>465.612828863223</v>
      </c>
    </row>
    <row r="2919" spans="2:3" x14ac:dyDescent="0.25">
      <c r="B2919" s="172">
        <v>2.8586900000000002</v>
      </c>
      <c r="C2919" s="70">
        <v>465.23780708953262</v>
      </c>
    </row>
    <row r="2920" spans="2:3" x14ac:dyDescent="0.25">
      <c r="B2920" s="172">
        <v>2.8694500000000001</v>
      </c>
      <c r="C2920" s="70">
        <v>465.65311062332927</v>
      </c>
    </row>
    <row r="2921" spans="2:3" x14ac:dyDescent="0.25">
      <c r="B2921" s="172">
        <v>2.87107</v>
      </c>
      <c r="C2921" s="70">
        <v>465.71014747838285</v>
      </c>
    </row>
    <row r="2922" spans="2:3" x14ac:dyDescent="0.25">
      <c r="B2922" s="172">
        <v>2.8677800000000002</v>
      </c>
      <c r="C2922" s="70">
        <v>465.59279447340111</v>
      </c>
    </row>
    <row r="2923" spans="2:3" x14ac:dyDescent="0.25">
      <c r="B2923" s="172">
        <v>2.8667899999999999</v>
      </c>
      <c r="C2923" s="70">
        <v>465.5563135497012</v>
      </c>
    </row>
    <row r="2924" spans="2:3" x14ac:dyDescent="0.25">
      <c r="B2924" s="172">
        <v>2.8622700000000001</v>
      </c>
      <c r="C2924" s="70">
        <v>465.38295397243684</v>
      </c>
    </row>
    <row r="2925" spans="2:3" x14ac:dyDescent="0.25">
      <c r="B2925" s="172">
        <v>2.8680599999999998</v>
      </c>
      <c r="C2925" s="70">
        <v>465.6030146056375</v>
      </c>
    </row>
    <row r="2926" spans="2:3" x14ac:dyDescent="0.25">
      <c r="B2926" s="172">
        <v>2.8646699999999998</v>
      </c>
      <c r="C2926" s="70">
        <v>465.47638786903138</v>
      </c>
    </row>
    <row r="2927" spans="2:3" x14ac:dyDescent="0.25">
      <c r="B2927" s="172">
        <v>2.8751799999999998</v>
      </c>
      <c r="C2927" s="70">
        <v>465.84828943741712</v>
      </c>
    </row>
    <row r="2928" spans="2:3" x14ac:dyDescent="0.25">
      <c r="B2928" s="172">
        <v>2.8681700000000001</v>
      </c>
      <c r="C2928" s="70">
        <v>465.60701785276268</v>
      </c>
    </row>
    <row r="2929" spans="2:3" x14ac:dyDescent="0.25">
      <c r="B2929" s="172">
        <v>2.8738000000000001</v>
      </c>
      <c r="C2929" s="70">
        <v>465.80296077254303</v>
      </c>
    </row>
    <row r="2930" spans="2:3" x14ac:dyDescent="0.25">
      <c r="B2930" s="172">
        <v>2.8630200000000001</v>
      </c>
      <c r="C2930" s="70">
        <v>465.41248744055684</v>
      </c>
    </row>
    <row r="2931" spans="2:3" x14ac:dyDescent="0.25">
      <c r="B2931" s="172">
        <v>2.8571</v>
      </c>
      <c r="C2931" s="70">
        <v>465.17114331979548</v>
      </c>
    </row>
    <row r="2932" spans="2:3" x14ac:dyDescent="0.25">
      <c r="B2932" s="172">
        <v>2.86557</v>
      </c>
      <c r="C2932" s="70">
        <v>465.51061844500839</v>
      </c>
    </row>
    <row r="2933" spans="2:3" x14ac:dyDescent="0.25">
      <c r="B2933" s="172">
        <v>2.8684599999999998</v>
      </c>
      <c r="C2933" s="70">
        <v>465.61753992462383</v>
      </c>
    </row>
    <row r="2934" spans="2:3" x14ac:dyDescent="0.25">
      <c r="B2934" s="172">
        <v>2.8649100000000001</v>
      </c>
      <c r="C2934" s="70">
        <v>465.48555919332722</v>
      </c>
    </row>
    <row r="2935" spans="2:3" x14ac:dyDescent="0.25">
      <c r="B2935" s="172">
        <v>2.8703500000000002</v>
      </c>
      <c r="C2935" s="70">
        <v>465.68497740184733</v>
      </c>
    </row>
    <row r="2936" spans="2:3" x14ac:dyDescent="0.25">
      <c r="B2936" s="172">
        <v>2.8681800000000002</v>
      </c>
      <c r="C2936" s="70">
        <v>465.60738145397153</v>
      </c>
    </row>
    <row r="2937" spans="2:3" x14ac:dyDescent="0.25">
      <c r="B2937" s="172">
        <v>2.8702000000000001</v>
      </c>
      <c r="C2937" s="70">
        <v>465.67969742977556</v>
      </c>
    </row>
    <row r="2938" spans="2:3" x14ac:dyDescent="0.25">
      <c r="B2938" s="172">
        <v>2.8622999999999998</v>
      </c>
      <c r="C2938" s="70">
        <v>465.38414114991065</v>
      </c>
    </row>
    <row r="2939" spans="2:3" x14ac:dyDescent="0.25">
      <c r="B2939" s="172">
        <v>2.8725100000000001</v>
      </c>
      <c r="C2939" s="70">
        <v>465.75962252512005</v>
      </c>
    </row>
    <row r="2940" spans="2:3" x14ac:dyDescent="0.25">
      <c r="B2940" s="172">
        <v>2.8665400000000001</v>
      </c>
      <c r="C2940" s="70">
        <v>465.54701615954934</v>
      </c>
    </row>
    <row r="2941" spans="2:3" x14ac:dyDescent="0.25">
      <c r="B2941" s="172">
        <v>2.86402</v>
      </c>
      <c r="C2941" s="70">
        <v>465.45139146504886</v>
      </c>
    </row>
    <row r="2942" spans="2:3" x14ac:dyDescent="0.25">
      <c r="B2942" s="172">
        <v>2.8691200000000001</v>
      </c>
      <c r="C2942" s="70">
        <v>465.64131385191178</v>
      </c>
    </row>
    <row r="2943" spans="2:3" x14ac:dyDescent="0.25">
      <c r="B2943" s="172">
        <v>2.8669600000000002</v>
      </c>
      <c r="C2943" s="70">
        <v>465.56261620675576</v>
      </c>
    </row>
    <row r="2944" spans="2:3" x14ac:dyDescent="0.25">
      <c r="B2944" s="172">
        <v>2.8674599999999999</v>
      </c>
      <c r="C2944" s="70">
        <v>465.58106153004888</v>
      </c>
    </row>
    <row r="2945" spans="2:3" x14ac:dyDescent="0.25">
      <c r="B2945" s="172">
        <v>2.8659500000000002</v>
      </c>
      <c r="C2945" s="70">
        <v>465.52493864061785</v>
      </c>
    </row>
    <row r="2946" spans="2:3" x14ac:dyDescent="0.25">
      <c r="B2946" s="172">
        <v>2.8648799999999999</v>
      </c>
      <c r="C2946" s="70">
        <v>465.48441449352134</v>
      </c>
    </row>
    <row r="2947" spans="2:3" x14ac:dyDescent="0.25">
      <c r="B2947" s="172">
        <v>2.87513</v>
      </c>
      <c r="C2947" s="70">
        <v>465.84666579396566</v>
      </c>
    </row>
    <row r="2948" spans="2:3" x14ac:dyDescent="0.25">
      <c r="B2948" s="172">
        <v>2.8661500000000002</v>
      </c>
      <c r="C2948" s="70">
        <v>465.53244388424292</v>
      </c>
    </row>
    <row r="2949" spans="2:3" x14ac:dyDescent="0.25">
      <c r="B2949" s="172">
        <v>2.8719700000000001</v>
      </c>
      <c r="C2949" s="70">
        <v>465.74120479149218</v>
      </c>
    </row>
    <row r="2950" spans="2:3" x14ac:dyDescent="0.25">
      <c r="B2950" s="172">
        <v>2.8789899999999999</v>
      </c>
      <c r="C2950" s="70">
        <v>465.96785255227002</v>
      </c>
    </row>
    <row r="2951" spans="2:3" x14ac:dyDescent="0.25">
      <c r="B2951" s="172">
        <v>2.87134</v>
      </c>
      <c r="C2951" s="70">
        <v>465.71951200573398</v>
      </c>
    </row>
    <row r="2952" spans="2:3" x14ac:dyDescent="0.25">
      <c r="B2952" s="172">
        <v>2.8759100000000002</v>
      </c>
      <c r="C2952" s="70">
        <v>465.871834156391</v>
      </c>
    </row>
    <row r="2953" spans="2:3" x14ac:dyDescent="0.25">
      <c r="B2953" s="172">
        <v>2.8761399999999999</v>
      </c>
      <c r="C2953" s="70">
        <v>465.87919005946924</v>
      </c>
    </row>
    <row r="2954" spans="2:3" x14ac:dyDescent="0.25">
      <c r="B2954" s="172">
        <v>2.86626</v>
      </c>
      <c r="C2954" s="70">
        <v>465.5365624421367</v>
      </c>
    </row>
    <row r="2955" spans="2:3" x14ac:dyDescent="0.25">
      <c r="B2955" s="172">
        <v>2.86565</v>
      </c>
      <c r="C2955" s="70">
        <v>465.5136397783931</v>
      </c>
    </row>
    <row r="2956" spans="2:3" x14ac:dyDescent="0.25">
      <c r="B2956" s="172">
        <v>2.8729200000000001</v>
      </c>
      <c r="C2956" s="70">
        <v>465.773497621442</v>
      </c>
    </row>
    <row r="2957" spans="2:3" x14ac:dyDescent="0.25">
      <c r="B2957" s="172">
        <v>2.8734600000000001</v>
      </c>
      <c r="C2957" s="70">
        <v>465.79162869227179</v>
      </c>
    </row>
    <row r="2958" spans="2:3" x14ac:dyDescent="0.25">
      <c r="B2958" s="172">
        <v>2.8671600000000002</v>
      </c>
      <c r="C2958" s="70">
        <v>465.57001080296396</v>
      </c>
    </row>
    <row r="2959" spans="2:3" x14ac:dyDescent="0.25">
      <c r="B2959" s="172">
        <v>2.8719399999999999</v>
      </c>
      <c r="C2959" s="70">
        <v>465.74017681521718</v>
      </c>
    </row>
    <row r="2960" spans="2:3" x14ac:dyDescent="0.25">
      <c r="B2960" s="172">
        <v>2.87053</v>
      </c>
      <c r="C2960" s="70">
        <v>465.69129689790145</v>
      </c>
    </row>
    <row r="2961" spans="2:3" x14ac:dyDescent="0.25">
      <c r="B2961" s="172">
        <v>2.8719399999999999</v>
      </c>
      <c r="C2961" s="70">
        <v>465.74017681521718</v>
      </c>
    </row>
    <row r="2962" spans="2:3" x14ac:dyDescent="0.25">
      <c r="B2962" s="172">
        <v>2.8736799999999998</v>
      </c>
      <c r="C2962" s="70">
        <v>465.79896861311772</v>
      </c>
    </row>
    <row r="2963" spans="2:3" x14ac:dyDescent="0.25">
      <c r="B2963" s="172">
        <v>2.8717800000000002</v>
      </c>
      <c r="C2963" s="70">
        <v>465.73468580378864</v>
      </c>
    </row>
    <row r="2964" spans="2:3" x14ac:dyDescent="0.25">
      <c r="B2964" s="172">
        <v>2.8655200000000001</v>
      </c>
      <c r="C2964" s="70">
        <v>465.50872833705989</v>
      </c>
    </row>
    <row r="2965" spans="2:3" x14ac:dyDescent="0.25">
      <c r="B2965" s="172">
        <v>2.8728600000000002</v>
      </c>
      <c r="C2965" s="70">
        <v>465.77147298782228</v>
      </c>
    </row>
    <row r="2966" spans="2:3" x14ac:dyDescent="0.25">
      <c r="B2966" s="172">
        <v>2.8782100000000002</v>
      </c>
      <c r="C2966" s="70">
        <v>465.94404555899717</v>
      </c>
    </row>
    <row r="2967" spans="2:3" x14ac:dyDescent="0.25">
      <c r="B2967" s="172">
        <v>2.87174</v>
      </c>
      <c r="C2967" s="70">
        <v>465.73331082219619</v>
      </c>
    </row>
    <row r="2968" spans="2:3" x14ac:dyDescent="0.25">
      <c r="B2968" s="172">
        <v>2.8786100000000001</v>
      </c>
      <c r="C2968" s="70">
        <v>465.95629755416439</v>
      </c>
    </row>
    <row r="2969" spans="2:3" x14ac:dyDescent="0.25">
      <c r="B2969" s="172">
        <v>2.87873</v>
      </c>
      <c r="C2969" s="70">
        <v>465.95995538979946</v>
      </c>
    </row>
    <row r="2970" spans="2:3" x14ac:dyDescent="0.25">
      <c r="B2970" s="172">
        <v>2.88002</v>
      </c>
      <c r="C2970" s="70">
        <v>465.99875834843107</v>
      </c>
    </row>
    <row r="2971" spans="2:3" x14ac:dyDescent="0.25">
      <c r="B2971" s="172">
        <v>2.87087</v>
      </c>
      <c r="C2971" s="70">
        <v>465.70318466523366</v>
      </c>
    </row>
    <row r="2972" spans="2:3" x14ac:dyDescent="0.25">
      <c r="B2972" s="172">
        <v>2.8849999999999998</v>
      </c>
      <c r="C2972" s="70">
        <v>466.13958916964549</v>
      </c>
    </row>
    <row r="2973" spans="2:3" x14ac:dyDescent="0.25">
      <c r="B2973" s="172">
        <v>2.8781099999999999</v>
      </c>
      <c r="C2973" s="70">
        <v>465.94096833652964</v>
      </c>
    </row>
    <row r="2974" spans="2:3" x14ac:dyDescent="0.25">
      <c r="B2974" s="172">
        <v>2.87466</v>
      </c>
      <c r="C2974" s="70">
        <v>465.8313347579836</v>
      </c>
    </row>
    <row r="2975" spans="2:3" x14ac:dyDescent="0.25">
      <c r="B2975" s="172">
        <v>2.8784700000000001</v>
      </c>
      <c r="C2975" s="70">
        <v>465.95201971467753</v>
      </c>
    </row>
    <row r="2976" spans="2:3" x14ac:dyDescent="0.25">
      <c r="B2976" s="172">
        <v>2.8725900000000002</v>
      </c>
      <c r="C2976" s="70">
        <v>465.7623372361125</v>
      </c>
    </row>
    <row r="2977" spans="2:3" x14ac:dyDescent="0.25">
      <c r="B2977" s="172">
        <v>2.87398</v>
      </c>
      <c r="C2977" s="70">
        <v>465.80893387030017</v>
      </c>
    </row>
    <row r="2978" spans="2:3" x14ac:dyDescent="0.25">
      <c r="B2978" s="172">
        <v>2.8690500000000001</v>
      </c>
      <c r="C2978" s="70">
        <v>465.63880377155857</v>
      </c>
    </row>
    <row r="2979" spans="2:3" x14ac:dyDescent="0.25">
      <c r="B2979" s="172">
        <v>2.88104</v>
      </c>
      <c r="C2979" s="70">
        <v>466.02876599190216</v>
      </c>
    </row>
    <row r="2980" spans="2:3" x14ac:dyDescent="0.25">
      <c r="B2980" s="172">
        <v>2.8726099999999999</v>
      </c>
      <c r="C2980" s="70">
        <v>465.76301535532599</v>
      </c>
    </row>
    <row r="2981" spans="2:3" x14ac:dyDescent="0.25">
      <c r="B2981" s="172">
        <v>2.87616</v>
      </c>
      <c r="C2981" s="70">
        <v>465.87982829104334</v>
      </c>
    </row>
    <row r="2982" spans="2:3" x14ac:dyDescent="0.25">
      <c r="B2982" s="172">
        <v>2.8726099999999999</v>
      </c>
      <c r="C2982" s="70">
        <v>465.76301535532599</v>
      </c>
    </row>
    <row r="2983" spans="2:3" x14ac:dyDescent="0.25">
      <c r="B2983" s="172">
        <v>2.8757799999999998</v>
      </c>
      <c r="C2983" s="70">
        <v>465.86766325949338</v>
      </c>
    </row>
    <row r="2984" spans="2:3" x14ac:dyDescent="0.25">
      <c r="B2984" s="172">
        <v>2.87344</v>
      </c>
      <c r="C2984" s="70">
        <v>465.79096008211235</v>
      </c>
    </row>
    <row r="2985" spans="2:3" x14ac:dyDescent="0.25">
      <c r="B2985" s="172">
        <v>2.8766699999999998</v>
      </c>
      <c r="C2985" s="70">
        <v>465.89602679194223</v>
      </c>
    </row>
    <row r="2986" spans="2:3" x14ac:dyDescent="0.25">
      <c r="B2986" s="172">
        <v>2.8817200000000001</v>
      </c>
      <c r="C2986" s="70">
        <v>466.04843946846307</v>
      </c>
    </row>
    <row r="2987" spans="2:3" x14ac:dyDescent="0.25">
      <c r="B2987" s="172">
        <v>2.8805399999999999</v>
      </c>
      <c r="C2987" s="70">
        <v>466.01413085454953</v>
      </c>
    </row>
    <row r="2988" spans="2:3" x14ac:dyDescent="0.25">
      <c r="B2988" s="172">
        <v>2.8894000000000002</v>
      </c>
      <c r="C2988" s="70">
        <v>466.25203074373911</v>
      </c>
    </row>
    <row r="2989" spans="2:3" x14ac:dyDescent="0.25">
      <c r="B2989" s="172">
        <v>2.8836499999999998</v>
      </c>
      <c r="C2989" s="70">
        <v>466.10282678514676</v>
      </c>
    </row>
    <row r="2990" spans="2:3" x14ac:dyDescent="0.25">
      <c r="B2990" s="172">
        <v>2.8827099999999999</v>
      </c>
      <c r="C2990" s="70">
        <v>466.07660609602448</v>
      </c>
    </row>
    <row r="2991" spans="2:3" x14ac:dyDescent="0.25">
      <c r="B2991" s="172">
        <v>2.8906700000000001</v>
      </c>
      <c r="C2991" s="70">
        <v>466.28237028493123</v>
      </c>
    </row>
    <row r="2992" spans="2:3" x14ac:dyDescent="0.25">
      <c r="B2992" s="172">
        <v>2.8961999999999999</v>
      </c>
      <c r="C2992" s="70">
        <v>466.40330156164526</v>
      </c>
    </row>
    <row r="2993" spans="2:3" x14ac:dyDescent="0.25">
      <c r="B2993" s="172">
        <v>2.8899699999999999</v>
      </c>
      <c r="C2993" s="70">
        <v>466.2657655215416</v>
      </c>
    </row>
    <row r="2994" spans="2:3" x14ac:dyDescent="0.25">
      <c r="B2994" s="172">
        <v>2.8961299999999999</v>
      </c>
      <c r="C2994" s="70">
        <v>466.40188519501191</v>
      </c>
    </row>
    <row r="2995" spans="2:3" x14ac:dyDescent="0.25">
      <c r="B2995" s="172">
        <v>2.8942000000000001</v>
      </c>
      <c r="C2995" s="70">
        <v>466.36167419333827</v>
      </c>
    </row>
    <row r="2996" spans="2:3" x14ac:dyDescent="0.25">
      <c r="B2996" s="172">
        <v>2.89852</v>
      </c>
      <c r="C2996" s="70">
        <v>466.44857048108446</v>
      </c>
    </row>
    <row r="2997" spans="2:3" x14ac:dyDescent="0.25">
      <c r="B2997" s="172">
        <v>2.8924699999999999</v>
      </c>
      <c r="C2997" s="70">
        <v>466.32373515790749</v>
      </c>
    </row>
    <row r="2998" spans="2:3" x14ac:dyDescent="0.25">
      <c r="B2998" s="172">
        <v>2.8882699999999999</v>
      </c>
      <c r="C2998" s="70">
        <v>466.22423634401633</v>
      </c>
    </row>
    <row r="2999" spans="2:3" x14ac:dyDescent="0.25">
      <c r="B2999" s="172">
        <v>2.89812</v>
      </c>
      <c r="C2999" s="70">
        <v>466.44099777435304</v>
      </c>
    </row>
    <row r="3000" spans="2:3" x14ac:dyDescent="0.25">
      <c r="B3000" s="172">
        <v>2.9013900000000001</v>
      </c>
      <c r="C3000" s="70">
        <v>466.50005076321054</v>
      </c>
    </row>
    <row r="3001" spans="2:3" x14ac:dyDescent="0.25">
      <c r="B3001" s="172">
        <v>2.8957899999999999</v>
      </c>
      <c r="C3001" s="70">
        <v>466.39496374684012</v>
      </c>
    </row>
    <row r="3002" spans="2:3" x14ac:dyDescent="0.25">
      <c r="B3002" s="172">
        <v>2.8986399999999999</v>
      </c>
      <c r="C3002" s="70">
        <v>466.45082337216985</v>
      </c>
    </row>
    <row r="3003" spans="2:3" x14ac:dyDescent="0.25">
      <c r="B3003" s="172">
        <v>2.8984800000000002</v>
      </c>
      <c r="C3003" s="70">
        <v>466.44781757605</v>
      </c>
    </row>
    <row r="3004" spans="2:3" x14ac:dyDescent="0.25">
      <c r="B3004" s="172">
        <v>2.9048500000000002</v>
      </c>
      <c r="C3004" s="70">
        <v>466.5554069284247</v>
      </c>
    </row>
    <row r="3005" spans="2:3" x14ac:dyDescent="0.25">
      <c r="B3005" s="172">
        <v>2.91608</v>
      </c>
      <c r="C3005" s="70">
        <v>466.68362299544026</v>
      </c>
    </row>
    <row r="3006" spans="2:3" x14ac:dyDescent="0.25">
      <c r="B3006" s="172">
        <v>2.91581</v>
      </c>
      <c r="C3006" s="70">
        <v>466.68147711076261</v>
      </c>
    </row>
    <row r="3007" spans="2:3" x14ac:dyDescent="0.25">
      <c r="B3007" s="172">
        <v>2.9163899999999998</v>
      </c>
      <c r="C3007" s="70">
        <v>466.68602919195638</v>
      </c>
    </row>
    <row r="3008" spans="2:3" x14ac:dyDescent="0.25">
      <c r="B3008" s="172">
        <v>2.9175900000000001</v>
      </c>
      <c r="C3008" s="70">
        <v>466.69476198472154</v>
      </c>
    </row>
    <row r="3009" spans="2:3" x14ac:dyDescent="0.25">
      <c r="B3009" s="172">
        <v>2.9188200000000002</v>
      </c>
      <c r="C3009" s="70">
        <v>466.70275118463695</v>
      </c>
    </row>
    <row r="3010" spans="2:3" x14ac:dyDescent="0.25">
      <c r="B3010" s="172">
        <v>2.9154900000000001</v>
      </c>
      <c r="C3010" s="70">
        <v>466.67887341584259</v>
      </c>
    </row>
    <row r="3011" spans="2:3" x14ac:dyDescent="0.25">
      <c r="B3011" s="172">
        <v>2.9112900000000002</v>
      </c>
      <c r="C3011" s="70">
        <v>466.63865403565177</v>
      </c>
    </row>
    <row r="3012" spans="2:3" x14ac:dyDescent="0.25">
      <c r="B3012" s="172">
        <v>2.9099900000000001</v>
      </c>
      <c r="C3012" s="70">
        <v>466.62394170415644</v>
      </c>
    </row>
    <row r="3013" spans="2:3" x14ac:dyDescent="0.25">
      <c r="B3013" s="172">
        <v>2.9284500000000002</v>
      </c>
      <c r="C3013" s="70">
        <v>466.73122501484403</v>
      </c>
    </row>
    <row r="3014" spans="2:3" x14ac:dyDescent="0.25">
      <c r="B3014" s="172">
        <v>2.9239099999999998</v>
      </c>
      <c r="C3014" s="70">
        <v>466.72537929245345</v>
      </c>
    </row>
    <row r="3015" spans="2:3" x14ac:dyDescent="0.25">
      <c r="B3015" s="172">
        <v>2.9211499999999999</v>
      </c>
      <c r="C3015" s="70">
        <v>466.71520264736643</v>
      </c>
    </row>
    <row r="3016" spans="2:3" x14ac:dyDescent="0.25">
      <c r="B3016" s="172">
        <v>2.9237299999999999</v>
      </c>
      <c r="C3016" s="70">
        <v>466.72486751832247</v>
      </c>
    </row>
    <row r="3017" spans="2:3" x14ac:dyDescent="0.25">
      <c r="B3017" s="172">
        <v>2.9264000000000001</v>
      </c>
      <c r="C3017" s="70">
        <v>466.73027230276745</v>
      </c>
    </row>
    <row r="3018" spans="2:3" x14ac:dyDescent="0.25">
      <c r="B3018" s="172">
        <v>2.93851</v>
      </c>
      <c r="C3018" s="70">
        <v>466.69503957819978</v>
      </c>
    </row>
    <row r="3019" spans="2:3" x14ac:dyDescent="0.25">
      <c r="B3019" s="172">
        <v>2.9285800000000002</v>
      </c>
      <c r="C3019" s="70">
        <v>466.73119133112476</v>
      </c>
    </row>
    <row r="3020" spans="2:3" x14ac:dyDescent="0.25">
      <c r="B3020" s="172">
        <v>2.93492</v>
      </c>
      <c r="C3020" s="70">
        <v>466.71581034061961</v>
      </c>
    </row>
    <row r="3021" spans="2:3" x14ac:dyDescent="0.25">
      <c r="B3021" s="172">
        <v>2.9421599999999999</v>
      </c>
      <c r="C3021" s="70">
        <v>466.6648578554603</v>
      </c>
    </row>
    <row r="3022" spans="2:3" x14ac:dyDescent="0.25">
      <c r="B3022" s="172">
        <v>2.9411399999999999</v>
      </c>
      <c r="C3022" s="70">
        <v>466.67421805035093</v>
      </c>
    </row>
    <row r="3023" spans="2:3" x14ac:dyDescent="0.25">
      <c r="B3023" s="172">
        <v>2.9394300000000002</v>
      </c>
      <c r="C3023" s="70">
        <v>466.68829748003799</v>
      </c>
    </row>
    <row r="3024" spans="2:3" x14ac:dyDescent="0.25">
      <c r="B3024" s="172">
        <v>2.9489999999999998</v>
      </c>
      <c r="C3024" s="70">
        <v>466.58333868743017</v>
      </c>
    </row>
    <row r="3025" spans="2:3" x14ac:dyDescent="0.25">
      <c r="B3025" s="172">
        <v>2.9392399999999999</v>
      </c>
      <c r="C3025" s="70">
        <v>466.68973751801508</v>
      </c>
    </row>
    <row r="3026" spans="2:3" x14ac:dyDescent="0.25">
      <c r="B3026" s="172">
        <v>2.95058</v>
      </c>
      <c r="C3026" s="70">
        <v>466.55982447794389</v>
      </c>
    </row>
    <row r="3027" spans="2:3" x14ac:dyDescent="0.25">
      <c r="B3027" s="172">
        <v>2.9476200000000001</v>
      </c>
      <c r="C3027" s="70">
        <v>466.60243048085039</v>
      </c>
    </row>
    <row r="3028" spans="2:3" x14ac:dyDescent="0.25">
      <c r="B3028" s="172">
        <v>2.9418000000000002</v>
      </c>
      <c r="C3028" s="70">
        <v>466.66824372723312</v>
      </c>
    </row>
    <row r="3029" spans="2:3" x14ac:dyDescent="0.25">
      <c r="B3029" s="172">
        <v>2.9464199999999998</v>
      </c>
      <c r="C3029" s="70">
        <v>466.61794064098041</v>
      </c>
    </row>
    <row r="3030" spans="2:3" x14ac:dyDescent="0.25">
      <c r="B3030" s="172">
        <v>2.9491800000000001</v>
      </c>
      <c r="C3030" s="70">
        <v>466.58074919432494</v>
      </c>
    </row>
    <row r="3031" spans="2:3" x14ac:dyDescent="0.25">
      <c r="B3031" s="172">
        <v>2.9560200000000001</v>
      </c>
      <c r="C3031" s="70">
        <v>466.46523300924332</v>
      </c>
    </row>
    <row r="3032" spans="2:3" x14ac:dyDescent="0.25">
      <c r="B3032" s="172">
        <v>2.9492400000000001</v>
      </c>
      <c r="C3032" s="70">
        <v>466.57988093155092</v>
      </c>
    </row>
    <row r="3033" spans="2:3" x14ac:dyDescent="0.25">
      <c r="B3033" s="172">
        <v>2.9522499999999998</v>
      </c>
      <c r="C3033" s="70">
        <v>466.53304078532898</v>
      </c>
    </row>
    <row r="3034" spans="2:3" x14ac:dyDescent="0.25">
      <c r="B3034" s="172">
        <v>2.9572500000000002</v>
      </c>
      <c r="C3034" s="70">
        <v>466.44089323888676</v>
      </c>
    </row>
    <row r="3035" spans="2:3" x14ac:dyDescent="0.25">
      <c r="B3035" s="172">
        <v>2.94983</v>
      </c>
      <c r="C3035" s="70">
        <v>466.571207121859</v>
      </c>
    </row>
    <row r="3036" spans="2:3" x14ac:dyDescent="0.25">
      <c r="B3036" s="172">
        <v>2.97295</v>
      </c>
      <c r="C3036" s="70">
        <v>466.03243091507687</v>
      </c>
    </row>
    <row r="3037" spans="2:3" x14ac:dyDescent="0.25">
      <c r="B3037" s="172">
        <v>2.98983</v>
      </c>
      <c r="C3037" s="70">
        <v>465.3841551355203</v>
      </c>
    </row>
    <row r="3038" spans="2:3" x14ac:dyDescent="0.25">
      <c r="B3038" s="172">
        <v>2.9843899999999999</v>
      </c>
      <c r="C3038" s="70">
        <v>465.61736779373263</v>
      </c>
    </row>
    <row r="3039" spans="2:3" x14ac:dyDescent="0.25">
      <c r="B3039" s="172">
        <v>2.98142</v>
      </c>
      <c r="C3039" s="70">
        <v>465.73486354942582</v>
      </c>
    </row>
    <row r="3040" spans="2:3" x14ac:dyDescent="0.25">
      <c r="B3040" s="172">
        <v>2.9854799999999999</v>
      </c>
      <c r="C3040" s="70">
        <v>465.57251243845644</v>
      </c>
    </row>
    <row r="3041" spans="2:3" x14ac:dyDescent="0.25">
      <c r="B3041" s="172">
        <v>2.9931800000000002</v>
      </c>
      <c r="C3041" s="70">
        <v>465.22882319990742</v>
      </c>
    </row>
    <row r="3042" spans="2:3" x14ac:dyDescent="0.25">
      <c r="B3042" s="172">
        <v>2.9839799999999999</v>
      </c>
      <c r="C3042" s="70">
        <v>465.63399842218826</v>
      </c>
    </row>
    <row r="3043" spans="2:3" x14ac:dyDescent="0.25">
      <c r="B3043" s="172">
        <v>2.9906100000000002</v>
      </c>
      <c r="C3043" s="70">
        <v>465.34879072023301</v>
      </c>
    </row>
    <row r="3044" spans="2:3" x14ac:dyDescent="0.25">
      <c r="B3044" s="172">
        <v>2.9836200000000002</v>
      </c>
      <c r="C3044" s="70">
        <v>465.64849223636548</v>
      </c>
    </row>
    <row r="3045" spans="2:3" x14ac:dyDescent="0.25">
      <c r="B3045" s="172">
        <v>2.99213</v>
      </c>
      <c r="C3045" s="70">
        <v>465.27847743293705</v>
      </c>
    </row>
    <row r="3046" spans="2:3" x14ac:dyDescent="0.25">
      <c r="B3046" s="172">
        <v>2.9939800000000001</v>
      </c>
      <c r="C3046" s="70">
        <v>465.19039576588631</v>
      </c>
    </row>
    <row r="3047" spans="2:3" x14ac:dyDescent="0.25">
      <c r="B3047" s="172">
        <v>2.984</v>
      </c>
      <c r="C3047" s="70">
        <v>465.63319023147932</v>
      </c>
    </row>
    <row r="3048" spans="2:3" x14ac:dyDescent="0.25">
      <c r="B3048" s="172">
        <v>3.0009999999999999</v>
      </c>
      <c r="C3048" s="70">
        <v>464.83091440323795</v>
      </c>
    </row>
    <row r="3049" spans="2:3" x14ac:dyDescent="0.25">
      <c r="B3049" s="172">
        <v>2.9928599999999999</v>
      </c>
      <c r="C3049" s="70">
        <v>465.24404983250389</v>
      </c>
    </row>
    <row r="3050" spans="2:3" x14ac:dyDescent="0.25">
      <c r="B3050" s="172">
        <v>2.9997400000000001</v>
      </c>
      <c r="C3050" s="70">
        <v>464.89840068360627</v>
      </c>
    </row>
    <row r="3051" spans="2:3" x14ac:dyDescent="0.25">
      <c r="B3051" s="172">
        <v>2.9985900000000001</v>
      </c>
      <c r="C3051" s="70">
        <v>464.95885849011398</v>
      </c>
    </row>
    <row r="3052" spans="2:3" x14ac:dyDescent="0.25">
      <c r="B3052" s="172">
        <v>2.99885</v>
      </c>
      <c r="C3052" s="70">
        <v>464.94528449148885</v>
      </c>
    </row>
    <row r="3053" spans="2:3" x14ac:dyDescent="0.25">
      <c r="B3053" s="172">
        <v>3.00054</v>
      </c>
      <c r="C3053" s="70">
        <v>464.85570347633922</v>
      </c>
    </row>
    <row r="3054" spans="2:3" x14ac:dyDescent="0.25">
      <c r="B3054" s="172">
        <v>2.9969100000000002</v>
      </c>
      <c r="C3054" s="70">
        <v>465.0452368296946</v>
      </c>
    </row>
    <row r="3055" spans="2:3" x14ac:dyDescent="0.25">
      <c r="B3055" s="172">
        <v>2.9945200000000001</v>
      </c>
      <c r="C3055" s="70">
        <v>465.16416536688763</v>
      </c>
    </row>
    <row r="3056" spans="2:3" x14ac:dyDescent="0.25">
      <c r="B3056" s="172">
        <v>3.0036</v>
      </c>
      <c r="C3056" s="70">
        <v>464.68752089582227</v>
      </c>
    </row>
    <row r="3057" spans="2:3" x14ac:dyDescent="0.25">
      <c r="B3057" s="172">
        <v>3.0140899999999999</v>
      </c>
      <c r="C3057" s="70">
        <v>464.05162121162056</v>
      </c>
    </row>
    <row r="3058" spans="2:3" x14ac:dyDescent="0.25">
      <c r="B3058" s="172">
        <v>3.0140899999999999</v>
      </c>
      <c r="C3058" s="70">
        <v>464.05162121162056</v>
      </c>
    </row>
    <row r="3059" spans="2:3" x14ac:dyDescent="0.25">
      <c r="B3059" s="172">
        <v>3.0140899999999999</v>
      </c>
      <c r="C3059" s="70">
        <v>464.05162121162056</v>
      </c>
    </row>
    <row r="3060" spans="2:3" x14ac:dyDescent="0.25">
      <c r="B3060" s="172">
        <v>3.0140899999999999</v>
      </c>
      <c r="C3060" s="70">
        <v>464.05162121162056</v>
      </c>
    </row>
    <row r="3061" spans="2:3" ht="15.75" thickBot="1" x14ac:dyDescent="0.3">
      <c r="B3061" s="173">
        <v>3.0140899999999999</v>
      </c>
      <c r="C3061" s="174">
        <v>200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List</vt:lpstr>
      <vt:lpstr>Plate</vt:lpstr>
      <vt:lpstr>Thickness_Overall</vt:lpstr>
      <vt:lpstr>AED</vt:lpstr>
      <vt:lpstr>TTD</vt:lpstr>
      <vt:lpstr>Plate!Print_Area</vt:lpstr>
      <vt:lpstr>Thickness_Overall!Print_Area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fatiheoz</dc:creator>
  <cp:lastModifiedBy>Hüseyin Mican</cp:lastModifiedBy>
  <cp:lastPrinted>2018-07-27T08:40:31Z</cp:lastPrinted>
  <dcterms:created xsi:type="dcterms:W3CDTF">2018-07-23T19:32:32Z</dcterms:created>
  <dcterms:modified xsi:type="dcterms:W3CDTF">2019-11-08T12:39:06Z</dcterms:modified>
</cp:coreProperties>
</file>