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syi\Downloads\Mei\"/>
    </mc:Choice>
  </mc:AlternateContent>
  <xr:revisionPtr revIDLastSave="0" documentId="8_{84505BE1-77F0-4950-9CEB-CD3BD07BC3C6}" xr6:coauthVersionLast="47" xr6:coauthVersionMax="47" xr10:uidLastSave="{00000000-0000-0000-0000-000000000000}"/>
  <bookViews>
    <workbookView xWindow="-120" yWindow="-120" windowWidth="20730" windowHeight="11160" xr2:uid="{A92B7D4F-DFA5-4C91-9034-A660DC67DBD4}"/>
  </bookViews>
  <sheets>
    <sheet name="Sheet1" sheetId="1" r:id="rId1"/>
  </sheets>
  <definedNames>
    <definedName name="_xlnm._FilterDatabase" localSheetId="0" hidden="1">Sheet1!$A$1:$O$153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2" i="1" l="1"/>
  <c r="K150" i="1"/>
  <c r="K149" i="1"/>
  <c r="K148" i="1"/>
  <c r="K147" i="1"/>
  <c r="K145" i="1"/>
  <c r="K143" i="1"/>
  <c r="K142" i="1"/>
  <c r="K140" i="1"/>
  <c r="K139" i="1"/>
  <c r="K138" i="1"/>
  <c r="K136" i="1"/>
  <c r="K135" i="1"/>
  <c r="K134" i="1"/>
  <c r="K133" i="1"/>
  <c r="K132" i="1"/>
  <c r="K131" i="1"/>
  <c r="K129" i="1"/>
  <c r="K127" i="1"/>
  <c r="K126" i="1"/>
  <c r="K124" i="1"/>
  <c r="K122" i="1"/>
  <c r="K121" i="1"/>
  <c r="K120" i="1"/>
  <c r="K119" i="1"/>
  <c r="K116" i="1"/>
  <c r="K112" i="1"/>
  <c r="K111" i="1"/>
  <c r="K110" i="1"/>
  <c r="K106" i="1"/>
  <c r="K105" i="1"/>
  <c r="K104" i="1"/>
  <c r="K103" i="1"/>
  <c r="K99" i="1"/>
  <c r="K98" i="1"/>
  <c r="K97" i="1"/>
  <c r="K95" i="1"/>
  <c r="K93" i="1"/>
  <c r="K90" i="1"/>
  <c r="K89" i="1"/>
  <c r="K88" i="1"/>
  <c r="K86" i="1"/>
  <c r="K84" i="1"/>
  <c r="K81" i="1"/>
  <c r="K80" i="1"/>
  <c r="K79" i="1"/>
  <c r="K77" i="1"/>
  <c r="K76" i="1"/>
  <c r="K75" i="1"/>
  <c r="K74" i="1"/>
  <c r="K72" i="1"/>
  <c r="K71" i="1"/>
  <c r="K69" i="1"/>
  <c r="K68" i="1"/>
  <c r="K67" i="1"/>
  <c r="K66" i="1"/>
  <c r="K65" i="1"/>
  <c r="K63" i="1"/>
  <c r="K62" i="1"/>
  <c r="K61" i="1"/>
  <c r="K60" i="1"/>
  <c r="K58" i="1"/>
  <c r="K57" i="1"/>
  <c r="K56" i="1"/>
  <c r="K55" i="1"/>
  <c r="K54" i="1"/>
  <c r="K51" i="1"/>
  <c r="K50" i="1"/>
  <c r="K49" i="1"/>
  <c r="K48" i="1"/>
  <c r="K47" i="1"/>
  <c r="K45" i="1"/>
  <c r="K44" i="1"/>
  <c r="K42" i="1"/>
  <c r="K41" i="1"/>
  <c r="K40" i="1"/>
  <c r="K39" i="1"/>
  <c r="K37" i="1"/>
  <c r="K36" i="1"/>
  <c r="K35" i="1"/>
  <c r="K34" i="1"/>
  <c r="K33" i="1"/>
  <c r="K30" i="1"/>
  <c r="K29" i="1"/>
  <c r="K28" i="1"/>
  <c r="K26" i="1"/>
  <c r="K25" i="1"/>
  <c r="K24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" i="1"/>
</calcChain>
</file>

<file path=xl/sharedStrings.xml><?xml version="1.0" encoding="utf-8"?>
<sst xmlns="http://schemas.openxmlformats.org/spreadsheetml/2006/main" count="805" uniqueCount="281">
  <si>
    <t>Withdrawal ID</t>
  </si>
  <si>
    <t>Paid Date</t>
  </si>
  <si>
    <t>Order ID</t>
  </si>
  <si>
    <t>Amount</t>
  </si>
  <si>
    <t>Transaction Fee</t>
  </si>
  <si>
    <t>Merchant Has</t>
  </si>
  <si>
    <t>SO</t>
  </si>
  <si>
    <t>Sales Invoice</t>
  </si>
  <si>
    <t>Nominal</t>
  </si>
  <si>
    <t>Selisih</t>
  </si>
  <si>
    <t>Ongkir</t>
  </si>
  <si>
    <t>Donasi</t>
  </si>
  <si>
    <t>P272983254</t>
  </si>
  <si>
    <t>rNtHBKIQbqu4SlsKbAwUQBufv</t>
  </si>
  <si>
    <t>MP-SINV-2024-76918-1</t>
  </si>
  <si>
    <t>batas</t>
  </si>
  <si>
    <t>P272818385</t>
  </si>
  <si>
    <t>rJVh1TMWVzfcxlBr0Zz3bKdpv</t>
  </si>
  <si>
    <t>MP-SINV-2024-73481</t>
  </si>
  <si>
    <t>r3NzhSl49W2rs6mDXGY00wqaT</t>
  </si>
  <si>
    <t>MP-SINV-2024-76064</t>
  </si>
  <si>
    <t>rhxPQ4NUgPgrInUXjk46kF4tg</t>
  </si>
  <si>
    <t>MP-SINV-2024-76193</t>
  </si>
  <si>
    <t>rbQSCvbVYID6qdnSWre0t8JVy</t>
  </si>
  <si>
    <t>MP-SINV-2024-79463</t>
  </si>
  <si>
    <t>rq60fAWw2QcW0U8iPbVoRPchW</t>
  </si>
  <si>
    <t>MP-SINV-2024-76430</t>
  </si>
  <si>
    <t>ryXyZlk7cDUNkZ3jSPxC1zY3B</t>
  </si>
  <si>
    <t>MP-SINV-2024-76062</t>
  </si>
  <si>
    <t>rRfz596OyYWE0am5GRkGObJtC</t>
  </si>
  <si>
    <t>MP-SINV-2024-76061</t>
  </si>
  <si>
    <t>r6M3EyrdFQqZrxy2u70dXdIpW</t>
  </si>
  <si>
    <t>MP-SINV-2024-76362</t>
  </si>
  <si>
    <t>rgtZuGCSzfVdqVOmtGC9zPNGY</t>
  </si>
  <si>
    <t>MP-SINV-2024-76388</t>
  </si>
  <si>
    <t>raROonHANZFWrr0w9VHHm9MU7</t>
  </si>
  <si>
    <t>MP-SINV-2024-76480</t>
  </si>
  <si>
    <t>rESkBEgr5fqTSr2A1fGJj8915</t>
  </si>
  <si>
    <t>MP-SINV-2024-76370</t>
  </si>
  <si>
    <t>ruvcQoTOd5njMyFNuZELQ2Ury</t>
  </si>
  <si>
    <t>MP-SINV-2024-77878</t>
  </si>
  <si>
    <t>r7zJ7twpaaergMHA9l2Bds2D2</t>
  </si>
  <si>
    <t>MP-SINV-2024-76335</t>
  </si>
  <si>
    <t>rJ3q0oO3orbFD8dKnAXx8ImAE</t>
  </si>
  <si>
    <t>ACC-SINV-2024-01620</t>
  </si>
  <si>
    <t>r2rAo259pnXKfnl4NC1c8gCsc</t>
  </si>
  <si>
    <t>MP-SINV-2024-75944</t>
  </si>
  <si>
    <t>P273154718</t>
  </si>
  <si>
    <t>r0sgKqIeDALhsimlAeNkC7yqX</t>
  </si>
  <si>
    <t>MP-SINV-2024-82830</t>
  </si>
  <si>
    <t>rezqEMK1qiDrfdLeTGtFS1sdd</t>
  </si>
  <si>
    <t>MP-SINV-2024-74647</t>
  </si>
  <si>
    <t>rY8yhfXDBd7qrddtriwcBOi2q</t>
  </si>
  <si>
    <t>REFUND</t>
  </si>
  <si>
    <t>P273322435</t>
  </si>
  <si>
    <t>rqYDxQ5IwIosZiKWshOh4XUb6</t>
  </si>
  <si>
    <t>MP-SINV-2024-78040</t>
  </si>
  <si>
    <t>r3Otu9CeonfzSBvWpEfF7nSCv</t>
  </si>
  <si>
    <t>MP-SINV-2024-75137</t>
  </si>
  <si>
    <t>r1P6YtKWIixcFIFKlt2d9ih3b</t>
  </si>
  <si>
    <t>MP-SINV-2024-77902</t>
  </si>
  <si>
    <t>MP-SINV-2024-77815</t>
  </si>
  <si>
    <t>rvsNuZ4zy98i6G6MIyDHa8l2Z</t>
  </si>
  <si>
    <t>MP-SINV-2024-78041</t>
  </si>
  <si>
    <t>rkoGs64WqNH64a4uHtAmCCgKW</t>
  </si>
  <si>
    <t>MP-SINV-2024-78570</t>
  </si>
  <si>
    <t>rmZgTfgL2FxmPea0RSR6M98Qo</t>
  </si>
  <si>
    <t>ACC-SINV-2024-01606</t>
  </si>
  <si>
    <t>ACC-SINV-2024-01511</t>
  </si>
  <si>
    <t>P273480031</t>
  </si>
  <si>
    <t>roy5ZYLQqQZmfRJsr6LzMvK7i</t>
  </si>
  <si>
    <t>MP-SINV-2024-75946</t>
  </si>
  <si>
    <t>rIXZH13WE2SbNf99opanuYO5E</t>
  </si>
  <si>
    <t>MP-SINV-2024-76215</t>
  </si>
  <si>
    <t>r3xJUICLbjfqrVznReK0MVVLn</t>
  </si>
  <si>
    <t>MP-SINV-2024-76190</t>
  </si>
  <si>
    <t>rNat5xHb8ZVfxcrK20LUA0RDZ</t>
  </si>
  <si>
    <t>MP-SINV-2024-76470</t>
  </si>
  <si>
    <t>rVm6e1vynQjM27OEEUwLDeVPX</t>
  </si>
  <si>
    <t>MP-SINV-2024-76528</t>
  </si>
  <si>
    <t>rr7UQhBDjDNi3lDq8TIcaQIZB</t>
  </si>
  <si>
    <t>r0ESZDRo67szxf7WxETfXuOoU</t>
  </si>
  <si>
    <t>MP-SINV-2024-78903</t>
  </si>
  <si>
    <t>rRoVOVA533H1G5LcRZNfdD6ML</t>
  </si>
  <si>
    <t>MP-SINV-2024-79470</t>
  </si>
  <si>
    <t>rgWm1lxEcqevJ78IbF0hbeArj</t>
  </si>
  <si>
    <t>MP-SINV-2024-79851</t>
  </si>
  <si>
    <t>rjGszeMmUUNDLIjAnACZ04sKv</t>
  </si>
  <si>
    <t>ACC-SINV-2024-01465</t>
  </si>
  <si>
    <t>P273640834</t>
  </si>
  <si>
    <t>r0u5h0EkTiwZuFxLwZ8K7DvRT</t>
  </si>
  <si>
    <t>MP-SINV-2024-76978</t>
  </si>
  <si>
    <t>r0oadgvZaYbsFX3lHgHVroAFk</t>
  </si>
  <si>
    <t>MP-SINV-2024-79477</t>
  </si>
  <si>
    <t>rpMWR0FQsMCINJMTEMpJlAaDz</t>
  </si>
  <si>
    <t>MP-SINV-2024-80642</t>
  </si>
  <si>
    <t>-</t>
  </si>
  <si>
    <t>rDYeBeykvN0H3vVn8vuwsLEYq</t>
  </si>
  <si>
    <t>MP-SINV-2024-79729</t>
  </si>
  <si>
    <t>rGvBsJJ2MNeZW1Hgj80ZxSCU1</t>
  </si>
  <si>
    <t>MP-SINV-2024-80403</t>
  </si>
  <si>
    <t>rWLpAmZxAqHqqbJppIwWeGo4A</t>
  </si>
  <si>
    <t>MP-SINV-2024-80417</t>
  </si>
  <si>
    <t>rznAydMWbqJtvcoFWNI90R1Bj</t>
  </si>
  <si>
    <t>MP-SINV-2024-82605</t>
  </si>
  <si>
    <t>rQYouJ5gm0tsI2XLiQw6LCPoX</t>
  </si>
  <si>
    <t>MP-SINV-2024-82020</t>
  </si>
  <si>
    <t>rJz3UrnltSIzcXH7lM9v3UV9H</t>
  </si>
  <si>
    <t>MP-SINV-2024-82030</t>
  </si>
  <si>
    <t>P273813985</t>
  </si>
  <si>
    <t>rvLJ1BOpiQbNqusy9uP6HpVrV</t>
  </si>
  <si>
    <t>MP-SINV-2024-80852</t>
  </si>
  <si>
    <t>r5MU3Jg7E94sQlyiMpi4UR4al</t>
  </si>
  <si>
    <t>MP-SINV-2024-82179</t>
  </si>
  <si>
    <t>r2KDXICUZ8iF8SQt8vdTlW0tP</t>
  </si>
  <si>
    <t>MP-SINV-2024-81315</t>
  </si>
  <si>
    <t>r5lXZMM0rFN4qTIrzOiAmFtgz</t>
  </si>
  <si>
    <t>MP-SINV-2024-81702</t>
  </si>
  <si>
    <t>rFCZEzBZOr6ZhHRd64EuGOWrp</t>
  </si>
  <si>
    <t>MP-SINV-2024-84102</t>
  </si>
  <si>
    <t>P273980069</t>
  </si>
  <si>
    <t>r4EYdD8jlhExSWqHFqCYdf0I4</t>
  </si>
  <si>
    <t>MP-SINV-2024-77904</t>
  </si>
  <si>
    <t>rpw6NfGcQ5rMAVCEFqaDOLKip</t>
  </si>
  <si>
    <t>MP-SINV-2024-81497</t>
  </si>
  <si>
    <t>rIuyrBF0Mxf1mUZfT5p69TqQo</t>
  </si>
  <si>
    <t>MP-SINV-2024-81970</t>
  </si>
  <si>
    <t>r7MPVUUN1XszBqCgeuxKVFVHD</t>
  </si>
  <si>
    <t>MP-SINV-2024-81837</t>
  </si>
  <si>
    <t>P274147461</t>
  </si>
  <si>
    <t>rG53bbMA4RbfusrTFFVabXROP</t>
  </si>
  <si>
    <t>ACC-SINV-2024-01510</t>
  </si>
  <si>
    <t>r4CilwIXLdDCbXPLab7XOtodY</t>
  </si>
  <si>
    <t>MP-SINV-2024-82048</t>
  </si>
  <si>
    <t>rAC9E6wdIrlYxgTa7LoMIZfXf</t>
  </si>
  <si>
    <t>MP-SINV-2024-82484</t>
  </si>
  <si>
    <t>rshipkaZi8AGEiSZtROStrRQs</t>
  </si>
  <si>
    <t>MP-SINV-2024-82346</t>
  </si>
  <si>
    <t>rsnkiKRaX24FTT1xOsrp7koIm</t>
  </si>
  <si>
    <t>MP-SINV-2024-82592</t>
  </si>
  <si>
    <t>P274812488</t>
  </si>
  <si>
    <t>r9G9JhWvnHH1aduuL1G9N6yxL</t>
  </si>
  <si>
    <t>MP-SINV-2024-82579</t>
  </si>
  <si>
    <t>rlJYuv2N9RaAI6XKQVxp9sssb</t>
  </si>
  <si>
    <t>MP-SINV-2024-84523</t>
  </si>
  <si>
    <t>P274650516</t>
  </si>
  <si>
    <t>r6YAuHZyS7QQSAGeedK1CkYDS</t>
  </si>
  <si>
    <t>MP-SINV-2024-82029</t>
  </si>
  <si>
    <t>rsvHJB4AXGtl7vtk6f3sVdTv6</t>
  </si>
  <si>
    <t>MP-SINV-2024-82032</t>
  </si>
  <si>
    <t>rXeCvijgAEJustCZT3HHVxdQ4</t>
  </si>
  <si>
    <t>MP-SINV-2024-86469</t>
  </si>
  <si>
    <t>rUF6Ovt3aJqjE36wOYLrV4LBH</t>
  </si>
  <si>
    <t>MP-SINV-2024-84198</t>
  </si>
  <si>
    <t>P274490545</t>
  </si>
  <si>
    <t>rO7G9C4zPkS0MaYD5MVBgJSIS</t>
  </si>
  <si>
    <t>MP-SINV-2024-82587</t>
  </si>
  <si>
    <t>riYuyB4C2SCzEwmyvgBsGqRkf</t>
  </si>
  <si>
    <t>ACC-SINV-2024-01509</t>
  </si>
  <si>
    <t>rHfeKlXtaB0c0osRDX2Bn8VMw</t>
  </si>
  <si>
    <t>ACC-SINV-2024-01508</t>
  </si>
  <si>
    <t>ACC-SINV-2024-01607</t>
  </si>
  <si>
    <t>ACC-SINV-2024-01507</t>
  </si>
  <si>
    <t>rgKHBwUfIB6hA0fb9fdObiHYf</t>
  </si>
  <si>
    <t>MP-SINV-2024-86425</t>
  </si>
  <si>
    <t>P274316234</t>
  </si>
  <si>
    <t>rzo7IiztOqIbcizbEW3S9iS7y</t>
  </si>
  <si>
    <t>MP-SINV-2024-82178</t>
  </si>
  <si>
    <t>ACC-SINV-2024-01623</t>
  </si>
  <si>
    <t>rfLGaSdXjWHSJIiodd0Nc3DNL</t>
  </si>
  <si>
    <t>ACC-SINV-2024-01505</t>
  </si>
  <si>
    <t>rHSosAVFd9pQDViV8mFrHWqKw</t>
  </si>
  <si>
    <t>MP-SINV-2024-82953</t>
  </si>
  <si>
    <t>r538uTlkph6WvyhOp8hnWIrLZ</t>
  </si>
  <si>
    <t>MP-SINV-2024-83856</t>
  </si>
  <si>
    <t>ACC-SINV-2024-01621</t>
  </si>
  <si>
    <t>ACC-SINV-2024-01622</t>
  </si>
  <si>
    <t>rBAc7Vqlu6POYKwXCp7gDPJmO</t>
  </si>
  <si>
    <t>MP-SINV-2024-82918</t>
  </si>
  <si>
    <t>P274986829</t>
  </si>
  <si>
    <t>rUKzzdmIjCOkIanMiVyCAYeyN</t>
  </si>
  <si>
    <t>MP-SINV-2024-86492</t>
  </si>
  <si>
    <t>P275151708</t>
  </si>
  <si>
    <t>rOh8moQXdFK0Omlr6QxuI2JBQ</t>
  </si>
  <si>
    <t>MP-SINV-2024-83567</t>
  </si>
  <si>
    <t>rSS9TrzNUdJkykKN11XCGiIAr</t>
  </si>
  <si>
    <t>MP-SINV-2024-83790</t>
  </si>
  <si>
    <t>rxE4zf4Uu0L0pTntz9tOZCWB7</t>
  </si>
  <si>
    <t>MP-SINV-2024-85603</t>
  </si>
  <si>
    <t>P275320037</t>
  </si>
  <si>
    <t>rKxY354uDd7CxV0WanIthqSPV</t>
  </si>
  <si>
    <t>MP-SINV-2024-84502</t>
  </si>
  <si>
    <t>P275491735</t>
  </si>
  <si>
    <t>r1O2UfHcnlysO8F7nelueqKEX</t>
  </si>
  <si>
    <t>MP-SINV-2024-85432</t>
  </si>
  <si>
    <t>rNa5FuRk92YIBbGbVt62vhYM6</t>
  </si>
  <si>
    <t>MP-SINV-2024-85243</t>
  </si>
  <si>
    <t>rq53qsScJyUnOp7r0FzAMafkh</t>
  </si>
  <si>
    <t>MP-SINV-2024-87478</t>
  </si>
  <si>
    <t>rs3WS22FwZnm7jDr6ZvNH5CVh</t>
  </si>
  <si>
    <t>MP-SINV-2024-87645</t>
  </si>
  <si>
    <t>P275663473</t>
  </si>
  <si>
    <t>rLSgaqbOeLZ3au8dtZSAXU69Y</t>
  </si>
  <si>
    <t>MP-SINV-2024-85373</t>
  </si>
  <si>
    <t>P275823345</t>
  </si>
  <si>
    <t>roU1tAjY1nL9Ew5SG1G6KaZny</t>
  </si>
  <si>
    <t>MP-SINV-2024-88306</t>
  </si>
  <si>
    <t>rE0Lg4nUcNxG43WePFk8Ycka8</t>
  </si>
  <si>
    <t>MP-SINV-2024-89330</t>
  </si>
  <si>
    <t>rAbToLkgjYZJ7RYBqsuxyo970</t>
  </si>
  <si>
    <t>MP-SINV-2024-88465</t>
  </si>
  <si>
    <t>P275986133</t>
  </si>
  <si>
    <t>rup5xEFtf4obbF8Q1Yds3p5SF</t>
  </si>
  <si>
    <t>P276265194</t>
  </si>
  <si>
    <t>rMvBSnCVHFIGrjawV1S3qhi95</t>
  </si>
  <si>
    <t>MP-SINV-2024-89671</t>
  </si>
  <si>
    <t>P277168213</t>
  </si>
  <si>
    <t>r08Pxoa7LfPeBahnkngu30n5H</t>
  </si>
  <si>
    <t>MP-SINV-2024-90810</t>
  </si>
  <si>
    <t>rWTYFAGJ9Nbok5DpcUOHxcNRZ</t>
  </si>
  <si>
    <t>MP-SINV-2024-95326</t>
  </si>
  <si>
    <t>rbc2WBIToFOdPleNiKQ2OZ3mH</t>
  </si>
  <si>
    <t>MP-SINV-2024-95636</t>
  </si>
  <si>
    <t>rNcK97HurxAqAEXX8z6HzoNVf</t>
  </si>
  <si>
    <t>MP-SINV-2024-93171</t>
  </si>
  <si>
    <t>r6m6VrEjijMJwZ4ptGGTL8s9H</t>
  </si>
  <si>
    <t>MP-SINV-2024-93341</t>
  </si>
  <si>
    <t>P277005504</t>
  </si>
  <si>
    <t>rqOWXWaq1GxWW1ZrlME6G9S2H</t>
  </si>
  <si>
    <t>MP-SINV-2024-92253</t>
  </si>
  <si>
    <t>P276842497</t>
  </si>
  <si>
    <t>rhuxiQy7Z8UHPHEsldOWhP1m2</t>
  </si>
  <si>
    <t>MP-SINV-2024-90204</t>
  </si>
  <si>
    <t>rLrP5D0wnjPsAZE08dzoOOnIK</t>
  </si>
  <si>
    <t>ACC-PAY-2024-04814</t>
  </si>
  <si>
    <t>ACC-JV-2024-00545</t>
  </si>
  <si>
    <t>MP-SINV-2024-98193</t>
  </si>
  <si>
    <t>rzQY3XRiyFQ9oI2vPG3zvQXEP</t>
  </si>
  <si>
    <t>MP-SINV-2024-91868</t>
  </si>
  <si>
    <t>P276672576</t>
  </si>
  <si>
    <t>rmcVr35ooS9p7Cj3tP0sS0ldJ</t>
  </si>
  <si>
    <t>r63EBLLNh6tVWgvXWVrm8KYKa</t>
  </si>
  <si>
    <t>r4V5l2Njpc3l3DPN9x8dI2fGy</t>
  </si>
  <si>
    <t>MP-SINV-2024-91418</t>
  </si>
  <si>
    <t>rPU4AgntuCSubj9qiXAcOGy36</t>
  </si>
  <si>
    <t>rQoOGB5TUTOn2Sz3CLVUaG0qP</t>
  </si>
  <si>
    <t>MP-SINV-2024-91450</t>
  </si>
  <si>
    <t>rFT2yRpzqOjdy7hXmWNF3iV49</t>
  </si>
  <si>
    <t>P277393200</t>
  </si>
  <si>
    <t>roxrclc2hr7wq1QpmIQzCRU9F</t>
  </si>
  <si>
    <t>MP-SINV-2024-91220</t>
  </si>
  <si>
    <t>rLxMY2NtVGDGWHgR0qJMIwOKp</t>
  </si>
  <si>
    <t>MP-SINV-2024-94211</t>
  </si>
  <si>
    <t>rdBPc3MHTwe69h1TBvOuqrKfY</t>
  </si>
  <si>
    <t>MP-SINV-2024-94265</t>
  </si>
  <si>
    <t>P277580001</t>
  </si>
  <si>
    <t>rbd97WtONZoYN49mBDUwtNXu0</t>
  </si>
  <si>
    <t>rtnNSRFlxypDpyS4SFqEzM7OA</t>
  </si>
  <si>
    <t>MP-SINV-2024-95203</t>
  </si>
  <si>
    <t>rQTuV564XQTB3vr0ncSFHYD1q</t>
  </si>
  <si>
    <t>MP-SINV-2024-94502</t>
  </si>
  <si>
    <t>r5bBX1MvrIHHFtMNyBXByB7l0</t>
  </si>
  <si>
    <t>MP-SINV-2024-94585</t>
  </si>
  <si>
    <t>P277749645</t>
  </si>
  <si>
    <t>rovdfzvofGxl8Xt7sKgZbgdxN</t>
  </si>
  <si>
    <t>MP-SINV-2024-94961</t>
  </si>
  <si>
    <t>rn6Kyiw0nB5ylyr1NLnEjHLTU</t>
  </si>
  <si>
    <t>MP-SINV-2024-95148</t>
  </si>
  <si>
    <t>r6Du2uyLSgZ3C1XghJ1u1qVzg</t>
  </si>
  <si>
    <t>rR9b9kQG7VWMHcopjhwMKP4uz</t>
  </si>
  <si>
    <t>MP-SINV-2024-95185</t>
  </si>
  <si>
    <t>P277921041</t>
  </si>
  <si>
    <t>r1snamf49nXwu8kApq9oNjZKH</t>
  </si>
  <si>
    <t>MP-SINV-2024-96017</t>
  </si>
  <si>
    <t>MP-SINV-2024-91814</t>
  </si>
  <si>
    <t>MP-SINV-2024-97210</t>
  </si>
  <si>
    <t>MP-SINV-2024-91621</t>
  </si>
  <si>
    <t>MP-SINV-2024-92662</t>
  </si>
  <si>
    <t>MP-SINV-2024-93862</t>
  </si>
  <si>
    <t>MP-SINV-2024-97103</t>
  </si>
  <si>
    <t>MP-SINV-2024-96300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</si>
</sst>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  <numFmt numFmtId="166" formatCode="[$-409]m/d/yy\ h:mm\ AM/PM;@"/>
    <numFmt numFmtId="167" formatCode="#,##0;#,##0;&quot;-&quot;;@"/>
  </numFmts>
  <fonts count="9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11"/>
      <color rgb="FFFF0000"/>
      <name val="Aptos Narrow"/>
      <family val="2"/>
      <charset val="1"/>
      <scheme val="minor"/>
    </font>
    <font>
      <b/>
      <sz val="11"/>
      <color theme="0"/>
      <name val="Arial"/>
      <family val="1"/>
    </font>
    <font>
      <b/>
      <sz val="11"/>
      <color theme="0"/>
      <name val="Aptos Narrow"/>
      <family val="2"/>
      <scheme val="minor"/>
    </font>
    <font>
      <sz val="11"/>
      <color rgb="FFFF0000"/>
      <name val="Arial"/>
      <family val="1"/>
    </font>
    <font>
      <b/>
      <sz val="11"/>
      <name val="Aptos Narrow"/>
      <family val="2"/>
      <scheme val="minor"/>
    </font>
    <font>
      <sz val="11"/>
      <name val="Arial"/>
      <family val="1"/>
    </font>
    <font>
      <sz val="11"/>
      <name val="Aptos Narrow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Alignment="1">
      <alignment vertical="center"/>
    </xf>
    <xf numFmtId="14" fontId="4" fillId="2" borderId="0" xfId="0" applyNumberFormat="1" applyFont="1" applyFill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0" fillId="3" borderId="0" xfId="0" applyFill="1"/>
    <xf numFmtId="165" fontId="0" fillId="3" borderId="0" xfId="1" applyNumberFormat="1" applyFont="1" applyFill="1"/>
    <xf numFmtId="0" fontId="2" fillId="4" borderId="0" xfId="0" applyFont="1" applyFill="1"/>
    <xf numFmtId="0" fontId="5" fillId="4" borderId="0" xfId="0" applyFont="1" applyFill="1"/>
    <xf numFmtId="166" fontId="2" fillId="4" borderId="0" xfId="0" applyNumberFormat="1" applyFont="1" applyFill="1"/>
    <xf numFmtId="167" fontId="2" fillId="4" borderId="0" xfId="0" applyNumberFormat="1" applyFont="1" applyFill="1"/>
    <xf numFmtId="16" fontId="2" fillId="4" borderId="0" xfId="0" applyNumberFormat="1" applyFont="1" applyFill="1"/>
    <xf numFmtId="165" fontId="2" fillId="4" borderId="0" xfId="1" applyNumberFormat="1" applyFont="1" applyFill="1"/>
    <xf numFmtId="16" fontId="6" fillId="0" borderId="0" xfId="0" applyNumberFormat="1" applyFont="1"/>
    <xf numFmtId="0" fontId="7" fillId="0" borderId="0" xfId="0" applyFont="1"/>
    <xf numFmtId="166" fontId="8" fillId="0" borderId="0" xfId="0" applyNumberFormat="1" applyFont="1"/>
    <xf numFmtId="167" fontId="8" fillId="0" borderId="0" xfId="0" applyNumberFormat="1" applyFont="1"/>
    <xf numFmtId="0" fontId="8" fillId="0" borderId="0" xfId="0" applyFont="1"/>
    <xf numFmtId="165" fontId="8" fillId="0" borderId="0" xfId="1" applyNumberFormat="1" applyFont="1" applyFill="1"/>
    <xf numFmtId="165" fontId="8" fillId="0" borderId="0" xfId="1" applyNumberFormat="1" applyFont="1"/>
    <xf numFmtId="16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A556-105F-46B3-AFDB-293903AA32E4}">
  <dimension ref="A1:O153"/>
  <sheetViews>
    <sheetView tabSelected="1" workbookViewId="0">
      <selection activeCell="I7" sqref="I7"/>
    </sheetView>
  </sheetViews>
  <sheetFormatPr defaultRowHeight="15" x14ac:dyDescent="0.25"/>
  <cols>
    <col min="1" max="1" width="9.140625" style="17"/>
    <col min="2" max="2" width="15" style="17" customWidth="1"/>
    <col min="3" max="3" width="17.28515625" style="17" bestFit="1" customWidth="1"/>
    <col min="4" max="4" width="23.7109375" style="17" customWidth="1"/>
    <col min="5" max="5" width="11.7109375" style="17" bestFit="1" customWidth="1"/>
    <col min="6" max="6" width="10.5703125" style="17" bestFit="1" customWidth="1"/>
    <col min="7" max="7" width="11.7109375" style="17" bestFit="1" customWidth="1"/>
    <col min="8" max="8" width="9.140625" style="17"/>
    <col min="9" max="9" width="23.7109375" style="17" customWidth="1"/>
    <col min="10" max="10" width="14.42578125" style="19" customWidth="1"/>
    <col min="11" max="11" width="11.5703125" style="19" bestFit="1" customWidth="1"/>
    <col min="12" max="12" width="11.42578125" style="19" customWidth="1"/>
    <col min="13" max="13" width="12" style="19" customWidth="1"/>
    <col min="14" max="16384" width="9.140625" style="17"/>
  </cols>
  <sheetData>
    <row r="1" spans="1:14" customFormat="1" ht="14.25" customHeight="1" x14ac:dyDescent="0.25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4" x14ac:dyDescent="0.25">
      <c r="A2" s="13">
        <v>45414</v>
      </c>
      <c r="B2" s="14" t="s">
        <v>12</v>
      </c>
      <c r="C2" s="15">
        <v>45414.168437499997</v>
      </c>
      <c r="D2" s="14" t="s">
        <v>13</v>
      </c>
      <c r="E2" s="16">
        <v>365160</v>
      </c>
      <c r="F2" s="16">
        <v>2556.12</v>
      </c>
      <c r="G2" s="16">
        <v>362603.88</v>
      </c>
      <c r="H2" s="17">
        <v>323118</v>
      </c>
      <c r="I2" s="17" t="s">
        <v>14</v>
      </c>
      <c r="J2" s="18">
        <v>365160</v>
      </c>
      <c r="K2" s="19">
        <f>E2-J2</f>
        <v>0</v>
      </c>
      <c r="L2" s="17"/>
      <c r="M2" s="17"/>
    </row>
    <row r="3" spans="1:14" s="5" customFormat="1" x14ac:dyDescent="0.25">
      <c r="A3" s="5" t="s">
        <v>15</v>
      </c>
      <c r="B3" s="5" t="s">
        <v>15</v>
      </c>
      <c r="C3" s="5" t="s">
        <v>15</v>
      </c>
      <c r="D3" s="5" t="s">
        <v>15</v>
      </c>
      <c r="E3" s="5" t="s">
        <v>15</v>
      </c>
      <c r="F3" s="5" t="s">
        <v>15</v>
      </c>
      <c r="G3" s="5" t="s">
        <v>15</v>
      </c>
      <c r="H3" s="5" t="s">
        <v>15</v>
      </c>
      <c r="I3" s="5" t="s">
        <v>15</v>
      </c>
      <c r="J3" s="6" t="s">
        <v>15</v>
      </c>
      <c r="K3" s="6" t="s">
        <v>15</v>
      </c>
      <c r="L3" s="6" t="s">
        <v>15</v>
      </c>
      <c r="M3" s="6" t="s">
        <v>15</v>
      </c>
      <c r="N3" s="5" t="s">
        <v>15</v>
      </c>
    </row>
    <row r="4" spans="1:14" x14ac:dyDescent="0.25">
      <c r="A4" s="20">
        <v>45414</v>
      </c>
      <c r="B4" s="14" t="s">
        <v>16</v>
      </c>
      <c r="C4" s="15">
        <v>45414.494085648148</v>
      </c>
      <c r="D4" s="14" t="s">
        <v>17</v>
      </c>
      <c r="E4" s="16">
        <v>149000</v>
      </c>
      <c r="F4" s="16">
        <v>7760</v>
      </c>
      <c r="G4" s="16">
        <v>141240</v>
      </c>
      <c r="H4" s="17">
        <v>322104</v>
      </c>
      <c r="I4" s="17" t="s">
        <v>18</v>
      </c>
      <c r="J4" s="18">
        <v>149000</v>
      </c>
      <c r="K4" s="18">
        <f>E4-J4</f>
        <v>0</v>
      </c>
      <c r="L4" s="17"/>
      <c r="M4" s="17"/>
    </row>
    <row r="5" spans="1:14" x14ac:dyDescent="0.25">
      <c r="B5" s="14" t="s">
        <v>16</v>
      </c>
      <c r="C5" s="15">
        <v>45414.494085648148</v>
      </c>
      <c r="D5" s="14" t="s">
        <v>19</v>
      </c>
      <c r="E5" s="16">
        <v>134300</v>
      </c>
      <c r="F5" s="16">
        <v>2686</v>
      </c>
      <c r="G5" s="16">
        <v>131614</v>
      </c>
      <c r="H5" s="17">
        <v>322832</v>
      </c>
      <c r="I5" s="17" t="s">
        <v>20</v>
      </c>
      <c r="J5" s="18">
        <v>134300</v>
      </c>
      <c r="K5" s="18">
        <f t="shared" ref="K5:K18" si="0">E5-J5</f>
        <v>0</v>
      </c>
      <c r="L5" s="17"/>
      <c r="M5" s="17"/>
    </row>
    <row r="6" spans="1:14" x14ac:dyDescent="0.25">
      <c r="B6" s="14" t="s">
        <v>16</v>
      </c>
      <c r="C6" s="15">
        <v>45414.494085648148</v>
      </c>
      <c r="D6" s="14" t="s">
        <v>21</v>
      </c>
      <c r="E6" s="16">
        <v>87140</v>
      </c>
      <c r="F6" s="16">
        <v>1742.8</v>
      </c>
      <c r="G6" s="16">
        <v>85397.2</v>
      </c>
      <c r="H6" s="17">
        <v>322887</v>
      </c>
      <c r="I6" s="17" t="s">
        <v>22</v>
      </c>
      <c r="J6" s="18">
        <v>87140</v>
      </c>
      <c r="K6" s="18">
        <f t="shared" si="0"/>
        <v>0</v>
      </c>
      <c r="L6" s="17"/>
      <c r="M6" s="17"/>
    </row>
    <row r="7" spans="1:14" x14ac:dyDescent="0.25">
      <c r="B7" s="14" t="s">
        <v>16</v>
      </c>
      <c r="C7" s="15">
        <v>45414.494085648148</v>
      </c>
      <c r="D7" s="14" t="s">
        <v>23</v>
      </c>
      <c r="E7" s="16">
        <v>149000</v>
      </c>
      <c r="F7" s="16">
        <v>2980</v>
      </c>
      <c r="G7" s="16">
        <v>146020</v>
      </c>
      <c r="H7" s="17">
        <v>322888</v>
      </c>
      <c r="I7" s="17" t="s">
        <v>24</v>
      </c>
      <c r="J7" s="18">
        <v>149000</v>
      </c>
      <c r="K7" s="18">
        <f t="shared" si="0"/>
        <v>0</v>
      </c>
      <c r="L7" s="17"/>
      <c r="M7" s="17"/>
    </row>
    <row r="8" spans="1:14" x14ac:dyDescent="0.25">
      <c r="B8" s="14" t="s">
        <v>16</v>
      </c>
      <c r="C8" s="15">
        <v>45414.494085648148</v>
      </c>
      <c r="D8" s="14" t="s">
        <v>25</v>
      </c>
      <c r="E8" s="16">
        <v>119000</v>
      </c>
      <c r="F8" s="16">
        <v>2380</v>
      </c>
      <c r="G8" s="16">
        <v>116620</v>
      </c>
      <c r="H8" s="17">
        <v>322891</v>
      </c>
      <c r="I8" s="17" t="s">
        <v>26</v>
      </c>
      <c r="J8" s="18">
        <v>119000</v>
      </c>
      <c r="K8" s="18">
        <f t="shared" si="0"/>
        <v>0</v>
      </c>
      <c r="L8" s="17"/>
      <c r="M8" s="17"/>
    </row>
    <row r="9" spans="1:14" x14ac:dyDescent="0.25">
      <c r="B9" s="14" t="s">
        <v>16</v>
      </c>
      <c r="C9" s="15">
        <v>45414.494085648148</v>
      </c>
      <c r="D9" s="14" t="s">
        <v>27</v>
      </c>
      <c r="E9" s="16">
        <v>39000</v>
      </c>
      <c r="F9" s="16">
        <v>780</v>
      </c>
      <c r="G9" s="16">
        <v>38220</v>
      </c>
      <c r="H9" s="17">
        <v>322892</v>
      </c>
      <c r="I9" s="17" t="s">
        <v>28</v>
      </c>
      <c r="J9" s="18">
        <v>39000</v>
      </c>
      <c r="K9" s="18">
        <f t="shared" si="0"/>
        <v>0</v>
      </c>
      <c r="L9" s="17"/>
      <c r="M9" s="17"/>
    </row>
    <row r="10" spans="1:14" x14ac:dyDescent="0.25">
      <c r="B10" s="14" t="s">
        <v>16</v>
      </c>
      <c r="C10" s="15">
        <v>45414.494085648148</v>
      </c>
      <c r="D10" s="14" t="s">
        <v>29</v>
      </c>
      <c r="E10" s="16">
        <v>64000</v>
      </c>
      <c r="F10" s="16">
        <v>1280</v>
      </c>
      <c r="G10" s="16">
        <v>62720</v>
      </c>
      <c r="H10" s="17">
        <v>322911</v>
      </c>
      <c r="I10" s="17" t="s">
        <v>30</v>
      </c>
      <c r="J10" s="18">
        <v>64000</v>
      </c>
      <c r="K10" s="18">
        <f t="shared" si="0"/>
        <v>0</v>
      </c>
      <c r="L10" s="17"/>
      <c r="M10" s="17"/>
    </row>
    <row r="11" spans="1:14" x14ac:dyDescent="0.25">
      <c r="B11" s="14" t="s">
        <v>16</v>
      </c>
      <c r="C11" s="15">
        <v>45414.494085648148</v>
      </c>
      <c r="D11" s="14" t="s">
        <v>31</v>
      </c>
      <c r="E11" s="16">
        <v>83000</v>
      </c>
      <c r="F11" s="16">
        <v>1660</v>
      </c>
      <c r="G11" s="16">
        <v>81340</v>
      </c>
      <c r="H11" s="17">
        <v>322995</v>
      </c>
      <c r="I11" s="17" t="s">
        <v>32</v>
      </c>
      <c r="J11" s="18">
        <v>83000</v>
      </c>
      <c r="K11" s="18">
        <f t="shared" si="0"/>
        <v>0</v>
      </c>
      <c r="L11" s="17"/>
      <c r="M11" s="17"/>
    </row>
    <row r="12" spans="1:14" x14ac:dyDescent="0.25">
      <c r="B12" s="14" t="s">
        <v>16</v>
      </c>
      <c r="C12" s="15">
        <v>45414.494085648148</v>
      </c>
      <c r="D12" s="14" t="s">
        <v>33</v>
      </c>
      <c r="E12" s="16">
        <v>211560</v>
      </c>
      <c r="F12" s="16">
        <v>4231.2</v>
      </c>
      <c r="G12" s="16">
        <v>207328.8</v>
      </c>
      <c r="H12" s="17">
        <v>322997</v>
      </c>
      <c r="I12" s="17" t="s">
        <v>34</v>
      </c>
      <c r="J12" s="18">
        <v>211560</v>
      </c>
      <c r="K12" s="18">
        <f t="shared" si="0"/>
        <v>0</v>
      </c>
      <c r="L12" s="17"/>
      <c r="M12" s="17"/>
    </row>
    <row r="13" spans="1:14" x14ac:dyDescent="0.25">
      <c r="B13" s="14" t="s">
        <v>16</v>
      </c>
      <c r="C13" s="15">
        <v>45414.494085648148</v>
      </c>
      <c r="D13" s="14" t="s">
        <v>35</v>
      </c>
      <c r="E13" s="16">
        <v>149000</v>
      </c>
      <c r="F13" s="16">
        <v>2980</v>
      </c>
      <c r="G13" s="16">
        <v>146020</v>
      </c>
      <c r="H13" s="17">
        <v>323035</v>
      </c>
      <c r="I13" s="17" t="s">
        <v>36</v>
      </c>
      <c r="J13" s="18">
        <v>149000</v>
      </c>
      <c r="K13" s="18">
        <f t="shared" si="0"/>
        <v>0</v>
      </c>
      <c r="L13" s="17"/>
      <c r="M13" s="17"/>
    </row>
    <row r="14" spans="1:14" x14ac:dyDescent="0.25">
      <c r="B14" s="14" t="s">
        <v>16</v>
      </c>
      <c r="C14" s="15">
        <v>45414.494085648148</v>
      </c>
      <c r="D14" s="14" t="s">
        <v>37</v>
      </c>
      <c r="E14" s="16">
        <v>352650</v>
      </c>
      <c r="F14" s="16">
        <v>7053</v>
      </c>
      <c r="G14" s="16">
        <v>345597</v>
      </c>
      <c r="H14" s="17">
        <v>323052</v>
      </c>
      <c r="I14" s="17" t="s">
        <v>38</v>
      </c>
      <c r="J14" s="18">
        <v>352650</v>
      </c>
      <c r="K14" s="18">
        <f t="shared" si="0"/>
        <v>0</v>
      </c>
      <c r="L14" s="17"/>
      <c r="M14" s="17"/>
    </row>
    <row r="15" spans="1:14" x14ac:dyDescent="0.25">
      <c r="B15" s="14" t="s">
        <v>16</v>
      </c>
      <c r="C15" s="15">
        <v>45414.494085648148</v>
      </c>
      <c r="D15" s="14" t="s">
        <v>39</v>
      </c>
      <c r="E15" s="16">
        <v>99000</v>
      </c>
      <c r="F15" s="16">
        <v>1980</v>
      </c>
      <c r="G15" s="16">
        <v>97020</v>
      </c>
      <c r="H15" s="17">
        <v>323060</v>
      </c>
      <c r="I15" s="17" t="s">
        <v>40</v>
      </c>
      <c r="J15" s="18">
        <v>99000</v>
      </c>
      <c r="K15" s="18">
        <f t="shared" si="0"/>
        <v>0</v>
      </c>
      <c r="L15" s="17"/>
      <c r="M15" s="17"/>
    </row>
    <row r="16" spans="1:14" x14ac:dyDescent="0.25">
      <c r="B16" s="14" t="s">
        <v>16</v>
      </c>
      <c r="C16" s="15">
        <v>45414.494085648148</v>
      </c>
      <c r="D16" s="14" t="s">
        <v>41</v>
      </c>
      <c r="E16" s="16">
        <v>50150</v>
      </c>
      <c r="F16" s="16">
        <v>351.05</v>
      </c>
      <c r="G16" s="16">
        <v>49798.95</v>
      </c>
      <c r="H16" s="17">
        <v>322871</v>
      </c>
      <c r="I16" s="17" t="s">
        <v>42</v>
      </c>
      <c r="J16" s="18">
        <v>50150</v>
      </c>
      <c r="K16" s="18">
        <f t="shared" si="0"/>
        <v>0</v>
      </c>
      <c r="L16" s="17"/>
      <c r="M16" s="17"/>
    </row>
    <row r="17" spans="1:14" x14ac:dyDescent="0.25">
      <c r="B17" s="14" t="s">
        <v>16</v>
      </c>
      <c r="C17" s="15">
        <v>45414.494085648148</v>
      </c>
      <c r="D17" s="14" t="s">
        <v>43</v>
      </c>
      <c r="E17" s="16">
        <v>139000</v>
      </c>
      <c r="F17" s="16">
        <v>973</v>
      </c>
      <c r="G17" s="16">
        <v>138027</v>
      </c>
      <c r="H17" s="17">
        <v>322880</v>
      </c>
      <c r="I17" s="17" t="s">
        <v>44</v>
      </c>
      <c r="J17" s="18">
        <v>139000</v>
      </c>
      <c r="K17" s="18">
        <f t="shared" si="0"/>
        <v>0</v>
      </c>
      <c r="L17" s="17"/>
      <c r="M17" s="17"/>
    </row>
    <row r="18" spans="1:14" x14ac:dyDescent="0.25">
      <c r="B18" s="14" t="s">
        <v>16</v>
      </c>
      <c r="C18" s="15">
        <v>45414.494085648148</v>
      </c>
      <c r="D18" s="14" t="s">
        <v>45</v>
      </c>
      <c r="E18" s="16">
        <v>160650</v>
      </c>
      <c r="F18" s="16">
        <v>1124.55</v>
      </c>
      <c r="G18" s="16">
        <v>159525.45000000001</v>
      </c>
      <c r="H18" s="17">
        <v>322955</v>
      </c>
      <c r="I18" s="17" t="s">
        <v>46</v>
      </c>
      <c r="J18" s="18">
        <v>160650</v>
      </c>
      <c r="K18" s="18">
        <f t="shared" si="0"/>
        <v>0</v>
      </c>
      <c r="L18" s="17"/>
      <c r="M18" s="17"/>
    </row>
    <row r="19" spans="1:14" s="5" customFormat="1" x14ac:dyDescent="0.25">
      <c r="A19" s="5" t="s">
        <v>15</v>
      </c>
      <c r="B19" s="5" t="s">
        <v>15</v>
      </c>
      <c r="C19" s="5" t="s">
        <v>15</v>
      </c>
      <c r="D19" s="5" t="s">
        <v>15</v>
      </c>
      <c r="E19" s="5" t="s">
        <v>15</v>
      </c>
      <c r="F19" s="5" t="s">
        <v>15</v>
      </c>
      <c r="G19" s="5" t="s">
        <v>15</v>
      </c>
      <c r="H19" s="5" t="s">
        <v>15</v>
      </c>
      <c r="I19" s="5" t="s">
        <v>15</v>
      </c>
      <c r="J19" s="6" t="s">
        <v>15</v>
      </c>
      <c r="K19" s="6" t="s">
        <v>15</v>
      </c>
      <c r="L19" s="6" t="s">
        <v>15</v>
      </c>
      <c r="M19" s="6" t="s">
        <v>15</v>
      </c>
      <c r="N19" s="5" t="s">
        <v>15</v>
      </c>
    </row>
    <row r="20" spans="1:14" x14ac:dyDescent="0.25">
      <c r="A20" s="20">
        <v>45415</v>
      </c>
      <c r="B20" s="14" t="s">
        <v>47</v>
      </c>
      <c r="C20" s="15">
        <v>45415.167951388888</v>
      </c>
      <c r="D20" s="14" t="s">
        <v>48</v>
      </c>
      <c r="E20" s="16">
        <v>278000</v>
      </c>
      <c r="F20" s="16">
        <v>7760</v>
      </c>
      <c r="G20" s="16">
        <v>270240</v>
      </c>
      <c r="H20" s="17">
        <v>322581</v>
      </c>
      <c r="I20" s="17" t="s">
        <v>49</v>
      </c>
      <c r="J20" s="18">
        <v>278000</v>
      </c>
      <c r="K20" s="18">
        <f t="shared" ref="K20:K29" si="1">E20-J20</f>
        <v>0</v>
      </c>
      <c r="L20" s="17"/>
      <c r="M20" s="17"/>
    </row>
    <row r="21" spans="1:14" x14ac:dyDescent="0.25">
      <c r="B21" s="14" t="s">
        <v>47</v>
      </c>
      <c r="C21" s="15">
        <v>45415.167951388888</v>
      </c>
      <c r="D21" s="14" t="s">
        <v>50</v>
      </c>
      <c r="E21" s="16">
        <v>178000</v>
      </c>
      <c r="F21" s="16">
        <v>7760</v>
      </c>
      <c r="G21" s="16">
        <v>170240</v>
      </c>
      <c r="H21" s="17">
        <v>322578</v>
      </c>
      <c r="I21" s="17" t="s">
        <v>51</v>
      </c>
      <c r="J21" s="18">
        <v>178000</v>
      </c>
      <c r="K21" s="18">
        <f t="shared" si="1"/>
        <v>0</v>
      </c>
      <c r="L21" s="17"/>
      <c r="M21" s="17"/>
    </row>
    <row r="22" spans="1:14" s="7" customFormat="1" x14ac:dyDescent="0.25">
      <c r="B22" s="8" t="s">
        <v>47</v>
      </c>
      <c r="C22" s="9">
        <v>45415.167951388888</v>
      </c>
      <c r="D22" s="8" t="s">
        <v>52</v>
      </c>
      <c r="E22" s="10">
        <v>218000</v>
      </c>
      <c r="F22" s="10">
        <v>1526</v>
      </c>
      <c r="G22" s="10">
        <v>216474</v>
      </c>
      <c r="H22" s="7">
        <v>323346</v>
      </c>
      <c r="I22" s="7" t="s">
        <v>53</v>
      </c>
      <c r="J22" s="7" t="s">
        <v>53</v>
      </c>
      <c r="K22" s="7" t="s">
        <v>53</v>
      </c>
    </row>
    <row r="23" spans="1:14" s="5" customFormat="1" x14ac:dyDescent="0.25">
      <c r="A23" s="5" t="s">
        <v>15</v>
      </c>
      <c r="B23" s="5" t="s">
        <v>15</v>
      </c>
      <c r="C23" s="5" t="s">
        <v>15</v>
      </c>
      <c r="D23" s="5" t="s">
        <v>15</v>
      </c>
      <c r="E23" s="5" t="s">
        <v>15</v>
      </c>
      <c r="F23" s="5" t="s">
        <v>15</v>
      </c>
      <c r="G23" s="5" t="s">
        <v>15</v>
      </c>
      <c r="H23" s="5" t="s">
        <v>15</v>
      </c>
      <c r="I23" s="5" t="s">
        <v>15</v>
      </c>
      <c r="J23" s="6" t="s">
        <v>15</v>
      </c>
      <c r="K23" s="6" t="s">
        <v>15</v>
      </c>
      <c r="L23" s="6" t="s">
        <v>15</v>
      </c>
      <c r="M23" s="6" t="s">
        <v>15</v>
      </c>
      <c r="N23" s="5" t="s">
        <v>15</v>
      </c>
    </row>
    <row r="24" spans="1:14" x14ac:dyDescent="0.25">
      <c r="A24" s="13">
        <v>45416</v>
      </c>
      <c r="B24" s="14" t="s">
        <v>54</v>
      </c>
      <c r="C24" s="15">
        <v>45416.168206018519</v>
      </c>
      <c r="D24" s="14" t="s">
        <v>55</v>
      </c>
      <c r="E24" s="16">
        <v>365000</v>
      </c>
      <c r="F24" s="16">
        <v>7760</v>
      </c>
      <c r="G24" s="16">
        <v>357240</v>
      </c>
      <c r="H24" s="17">
        <v>322706</v>
      </c>
      <c r="I24" s="17" t="s">
        <v>56</v>
      </c>
      <c r="J24" s="18">
        <v>365000</v>
      </c>
      <c r="K24" s="18">
        <f t="shared" si="1"/>
        <v>0</v>
      </c>
      <c r="L24" s="17"/>
      <c r="M24" s="17"/>
    </row>
    <row r="25" spans="1:14" x14ac:dyDescent="0.25">
      <c r="B25" s="14" t="s">
        <v>54</v>
      </c>
      <c r="C25" s="15">
        <v>45416.168206018519</v>
      </c>
      <c r="D25" s="14" t="s">
        <v>57</v>
      </c>
      <c r="E25" s="16">
        <v>150000</v>
      </c>
      <c r="F25" s="16">
        <v>7760</v>
      </c>
      <c r="G25" s="16">
        <v>142240</v>
      </c>
      <c r="H25" s="17">
        <v>322665</v>
      </c>
      <c r="I25" s="17" t="s">
        <v>58</v>
      </c>
      <c r="J25" s="19">
        <v>150000</v>
      </c>
      <c r="K25" s="18">
        <f t="shared" si="1"/>
        <v>0</v>
      </c>
      <c r="L25" s="17"/>
      <c r="M25" s="17"/>
    </row>
    <row r="26" spans="1:14" x14ac:dyDescent="0.25">
      <c r="B26" s="14" t="s">
        <v>54</v>
      </c>
      <c r="C26" s="15">
        <v>45416.168206018519</v>
      </c>
      <c r="D26" s="14" t="s">
        <v>59</v>
      </c>
      <c r="E26" s="16">
        <v>198900</v>
      </c>
      <c r="F26" s="16">
        <v>3978</v>
      </c>
      <c r="G26" s="16">
        <v>194922</v>
      </c>
      <c r="H26" s="17">
        <v>323477</v>
      </c>
      <c r="I26" s="17" t="s">
        <v>60</v>
      </c>
      <c r="J26" s="18">
        <v>81600</v>
      </c>
      <c r="K26" s="18">
        <f>E26-J26-J27</f>
        <v>0</v>
      </c>
      <c r="L26" s="17"/>
      <c r="M26" s="17"/>
    </row>
    <row r="27" spans="1:14" x14ac:dyDescent="0.25">
      <c r="B27" s="14"/>
      <c r="C27" s="15"/>
      <c r="D27" s="14"/>
      <c r="E27" s="16"/>
      <c r="F27" s="16"/>
      <c r="G27" s="16"/>
      <c r="I27" s="17" t="s">
        <v>61</v>
      </c>
      <c r="J27" s="18">
        <v>117300</v>
      </c>
      <c r="K27" s="18"/>
      <c r="L27" s="17"/>
      <c r="M27" s="17"/>
    </row>
    <row r="28" spans="1:14" x14ac:dyDescent="0.25">
      <c r="B28" s="14" t="s">
        <v>54</v>
      </c>
      <c r="C28" s="15">
        <v>45416.168206018519</v>
      </c>
      <c r="D28" s="14" t="s">
        <v>62</v>
      </c>
      <c r="E28" s="16">
        <v>88000</v>
      </c>
      <c r="F28" s="16">
        <v>1760</v>
      </c>
      <c r="G28" s="16">
        <v>86240</v>
      </c>
      <c r="H28" s="17">
        <v>323482</v>
      </c>
      <c r="I28" s="17" t="s">
        <v>63</v>
      </c>
      <c r="J28" s="19">
        <v>88000</v>
      </c>
      <c r="K28" s="18">
        <f t="shared" si="1"/>
        <v>0</v>
      </c>
      <c r="L28" s="17"/>
      <c r="M28" s="17"/>
    </row>
    <row r="29" spans="1:14" x14ac:dyDescent="0.25">
      <c r="B29" s="14" t="s">
        <v>54</v>
      </c>
      <c r="C29" s="15">
        <v>45416.168206018519</v>
      </c>
      <c r="D29" s="14" t="s">
        <v>64</v>
      </c>
      <c r="E29" s="16">
        <v>68000</v>
      </c>
      <c r="F29" s="16">
        <v>1360</v>
      </c>
      <c r="G29" s="16">
        <v>66640</v>
      </c>
      <c r="H29" s="17">
        <v>323586</v>
      </c>
      <c r="I29" s="17" t="s">
        <v>65</v>
      </c>
      <c r="J29" s="19">
        <v>68000</v>
      </c>
      <c r="K29" s="18">
        <f t="shared" si="1"/>
        <v>0</v>
      </c>
      <c r="L29" s="17"/>
      <c r="M29" s="17"/>
    </row>
    <row r="30" spans="1:14" x14ac:dyDescent="0.25">
      <c r="B30" s="14" t="s">
        <v>54</v>
      </c>
      <c r="C30" s="15">
        <v>45416.168206018519</v>
      </c>
      <c r="D30" s="14" t="s">
        <v>66</v>
      </c>
      <c r="E30" s="16">
        <v>333000</v>
      </c>
      <c r="F30" s="16">
        <v>6660</v>
      </c>
      <c r="G30" s="16">
        <v>326340</v>
      </c>
      <c r="H30" s="17">
        <v>323598</v>
      </c>
      <c r="I30" s="17" t="s">
        <v>67</v>
      </c>
      <c r="J30" s="18">
        <v>242676.47</v>
      </c>
      <c r="K30" s="18">
        <f>E30-J30-J31</f>
        <v>0</v>
      </c>
      <c r="L30" s="17"/>
      <c r="M30" s="17"/>
    </row>
    <row r="31" spans="1:14" x14ac:dyDescent="0.25">
      <c r="B31" s="14"/>
      <c r="C31" s="15"/>
      <c r="D31" s="14"/>
      <c r="E31" s="16"/>
      <c r="F31" s="16"/>
      <c r="G31" s="16"/>
      <c r="I31" s="17" t="s">
        <v>68</v>
      </c>
      <c r="J31" s="18">
        <v>90323.53</v>
      </c>
      <c r="K31" s="18"/>
      <c r="L31" s="17"/>
      <c r="M31" s="17"/>
    </row>
    <row r="32" spans="1:14" s="5" customFormat="1" x14ac:dyDescent="0.25">
      <c r="A32" s="5" t="s">
        <v>15</v>
      </c>
      <c r="B32" s="5" t="s">
        <v>15</v>
      </c>
      <c r="C32" s="5" t="s">
        <v>15</v>
      </c>
      <c r="D32" s="5" t="s">
        <v>15</v>
      </c>
      <c r="E32" s="5" t="s">
        <v>15</v>
      </c>
      <c r="F32" s="5" t="s">
        <v>15</v>
      </c>
      <c r="G32" s="5" t="s">
        <v>15</v>
      </c>
      <c r="H32" s="5" t="s">
        <v>15</v>
      </c>
      <c r="I32" s="5" t="s">
        <v>15</v>
      </c>
      <c r="J32" s="6" t="s">
        <v>15</v>
      </c>
      <c r="K32" s="6" t="s">
        <v>15</v>
      </c>
      <c r="L32" s="6" t="s">
        <v>15</v>
      </c>
      <c r="M32" s="6" t="s">
        <v>15</v>
      </c>
      <c r="N32" s="5" t="s">
        <v>15</v>
      </c>
    </row>
    <row r="33" spans="1:14" x14ac:dyDescent="0.25">
      <c r="A33" s="20">
        <v>45417</v>
      </c>
      <c r="B33" s="14" t="s">
        <v>69</v>
      </c>
      <c r="C33" s="15">
        <v>45417.168206018519</v>
      </c>
      <c r="D33" s="14" t="s">
        <v>70</v>
      </c>
      <c r="E33" s="16">
        <v>288840</v>
      </c>
      <c r="F33" s="16">
        <v>7760</v>
      </c>
      <c r="G33" s="16">
        <v>281080</v>
      </c>
      <c r="H33" s="17">
        <v>322921</v>
      </c>
      <c r="I33" s="17" t="s">
        <v>71</v>
      </c>
      <c r="J33" s="19">
        <v>288840</v>
      </c>
      <c r="K33" s="18">
        <f t="shared" ref="K33:K42" si="2">E33-J33</f>
        <v>0</v>
      </c>
      <c r="L33" s="17"/>
      <c r="M33" s="17"/>
    </row>
    <row r="34" spans="1:14" x14ac:dyDescent="0.25">
      <c r="B34" s="14" t="s">
        <v>69</v>
      </c>
      <c r="C34" s="15">
        <v>45417.168206018519</v>
      </c>
      <c r="D34" s="14" t="s">
        <v>72</v>
      </c>
      <c r="E34" s="16">
        <v>58000</v>
      </c>
      <c r="F34" s="16">
        <v>7760</v>
      </c>
      <c r="G34" s="16">
        <v>50240</v>
      </c>
      <c r="H34" s="17">
        <v>323018</v>
      </c>
      <c r="I34" s="17" t="s">
        <v>73</v>
      </c>
      <c r="J34" s="19">
        <v>58000</v>
      </c>
      <c r="K34" s="18">
        <f t="shared" si="2"/>
        <v>0</v>
      </c>
      <c r="L34" s="17"/>
      <c r="M34" s="17"/>
    </row>
    <row r="35" spans="1:14" x14ac:dyDescent="0.25">
      <c r="B35" s="14" t="s">
        <v>69</v>
      </c>
      <c r="C35" s="15">
        <v>45417.168206018519</v>
      </c>
      <c r="D35" s="14" t="s">
        <v>74</v>
      </c>
      <c r="E35" s="16">
        <v>12000</v>
      </c>
      <c r="F35" s="16">
        <v>7760</v>
      </c>
      <c r="G35" s="16">
        <v>4240</v>
      </c>
      <c r="H35" s="17">
        <v>323022</v>
      </c>
      <c r="I35" s="17" t="s">
        <v>75</v>
      </c>
      <c r="J35" s="19">
        <v>12000</v>
      </c>
      <c r="K35" s="18">
        <f t="shared" si="2"/>
        <v>0</v>
      </c>
      <c r="L35" s="17"/>
      <c r="M35" s="17"/>
    </row>
    <row r="36" spans="1:14" x14ac:dyDescent="0.25">
      <c r="B36" s="14" t="s">
        <v>69</v>
      </c>
      <c r="C36" s="15">
        <v>45417.168206018519</v>
      </c>
      <c r="D36" s="14" t="s">
        <v>76</v>
      </c>
      <c r="E36" s="16">
        <v>59000</v>
      </c>
      <c r="F36" s="16">
        <v>7760</v>
      </c>
      <c r="G36" s="16">
        <v>51240</v>
      </c>
      <c r="H36" s="17">
        <v>323026</v>
      </c>
      <c r="I36" s="17" t="s">
        <v>77</v>
      </c>
      <c r="J36" s="18">
        <v>59000</v>
      </c>
      <c r="K36" s="18">
        <f t="shared" si="2"/>
        <v>0</v>
      </c>
      <c r="L36" s="17"/>
      <c r="M36" s="17"/>
    </row>
    <row r="37" spans="1:14" x14ac:dyDescent="0.25">
      <c r="B37" s="14" t="s">
        <v>69</v>
      </c>
      <c r="C37" s="15">
        <v>45417.168206018519</v>
      </c>
      <c r="D37" s="14" t="s">
        <v>78</v>
      </c>
      <c r="E37" s="16">
        <v>39000</v>
      </c>
      <c r="F37" s="16">
        <v>7760</v>
      </c>
      <c r="G37" s="16">
        <v>31240</v>
      </c>
      <c r="H37" s="17">
        <v>323023</v>
      </c>
      <c r="I37" s="17" t="s">
        <v>79</v>
      </c>
      <c r="J37" s="19">
        <v>39000</v>
      </c>
      <c r="K37" s="18">
        <f t="shared" si="2"/>
        <v>0</v>
      </c>
      <c r="L37" s="17"/>
      <c r="M37" s="17"/>
    </row>
    <row r="38" spans="1:14" s="7" customFormat="1" x14ac:dyDescent="0.25">
      <c r="B38" s="8" t="s">
        <v>69</v>
      </c>
      <c r="C38" s="9">
        <v>45417.168206018519</v>
      </c>
      <c r="D38" s="8" t="s">
        <v>80</v>
      </c>
      <c r="E38" s="10">
        <v>186960</v>
      </c>
      <c r="F38" s="10">
        <v>3739.2</v>
      </c>
      <c r="G38" s="10">
        <v>183220.8</v>
      </c>
      <c r="H38" s="7">
        <v>323621</v>
      </c>
      <c r="I38" s="7" t="s">
        <v>53</v>
      </c>
      <c r="J38" s="7" t="s">
        <v>53</v>
      </c>
      <c r="K38" s="7" t="s">
        <v>53</v>
      </c>
    </row>
    <row r="39" spans="1:14" x14ac:dyDescent="0.25">
      <c r="B39" s="14" t="s">
        <v>69</v>
      </c>
      <c r="C39" s="15">
        <v>45417.168206018519</v>
      </c>
      <c r="D39" s="14" t="s">
        <v>81</v>
      </c>
      <c r="E39" s="16">
        <v>236300</v>
      </c>
      <c r="F39" s="16">
        <v>4726</v>
      </c>
      <c r="G39" s="16">
        <v>231574</v>
      </c>
      <c r="H39" s="17">
        <v>323624</v>
      </c>
      <c r="I39" s="17" t="s">
        <v>82</v>
      </c>
      <c r="J39" s="19">
        <v>236300</v>
      </c>
      <c r="K39" s="18">
        <f t="shared" si="2"/>
        <v>0</v>
      </c>
      <c r="L39" s="17"/>
      <c r="M39" s="17"/>
    </row>
    <row r="40" spans="1:14" x14ac:dyDescent="0.25">
      <c r="B40" s="14" t="s">
        <v>69</v>
      </c>
      <c r="C40" s="15">
        <v>45417.168206018519</v>
      </c>
      <c r="D40" s="14" t="s">
        <v>83</v>
      </c>
      <c r="E40" s="16">
        <v>219924</v>
      </c>
      <c r="F40" s="16">
        <v>4398.4799999999996</v>
      </c>
      <c r="G40" s="16">
        <v>215525.52</v>
      </c>
      <c r="H40" s="17">
        <v>323675</v>
      </c>
      <c r="I40" s="17" t="s">
        <v>84</v>
      </c>
      <c r="J40" s="18">
        <v>219924</v>
      </c>
      <c r="K40" s="18">
        <f t="shared" si="2"/>
        <v>0</v>
      </c>
      <c r="L40" s="17"/>
      <c r="M40" s="17"/>
    </row>
    <row r="41" spans="1:14" x14ac:dyDescent="0.25">
      <c r="B41" s="14" t="s">
        <v>69</v>
      </c>
      <c r="C41" s="15">
        <v>45417.168206018519</v>
      </c>
      <c r="D41" s="14" t="s">
        <v>85</v>
      </c>
      <c r="E41" s="16">
        <v>162688</v>
      </c>
      <c r="F41" s="16">
        <v>3253.76</v>
      </c>
      <c r="G41" s="16">
        <v>159434.23999999999</v>
      </c>
      <c r="H41" s="17">
        <v>323746</v>
      </c>
      <c r="I41" s="17" t="s">
        <v>86</v>
      </c>
      <c r="J41" s="18">
        <v>162688</v>
      </c>
      <c r="K41" s="18">
        <f t="shared" si="2"/>
        <v>0</v>
      </c>
      <c r="L41" s="17"/>
      <c r="M41" s="17"/>
    </row>
    <row r="42" spans="1:14" x14ac:dyDescent="0.25">
      <c r="B42" s="14" t="s">
        <v>69</v>
      </c>
      <c r="C42" s="15">
        <v>45417.168206018519</v>
      </c>
      <c r="D42" s="14" t="s">
        <v>87</v>
      </c>
      <c r="E42" s="16">
        <v>12300</v>
      </c>
      <c r="F42" s="16">
        <v>86.1</v>
      </c>
      <c r="G42" s="16">
        <v>12213.9</v>
      </c>
      <c r="H42" s="17">
        <v>323811</v>
      </c>
      <c r="I42" s="17" t="s">
        <v>88</v>
      </c>
      <c r="J42" s="18">
        <v>12300</v>
      </c>
      <c r="K42" s="18">
        <f t="shared" si="2"/>
        <v>0</v>
      </c>
      <c r="L42" s="17"/>
      <c r="M42" s="17"/>
    </row>
    <row r="43" spans="1:14" s="5" customFormat="1" x14ac:dyDescent="0.25">
      <c r="A43" s="5" t="s">
        <v>15</v>
      </c>
      <c r="B43" s="5" t="s">
        <v>15</v>
      </c>
      <c r="C43" s="5" t="s">
        <v>15</v>
      </c>
      <c r="D43" s="5" t="s">
        <v>15</v>
      </c>
      <c r="E43" s="5" t="s">
        <v>15</v>
      </c>
      <c r="F43" s="5" t="s">
        <v>15</v>
      </c>
      <c r="G43" s="5" t="s">
        <v>15</v>
      </c>
      <c r="H43" s="5" t="s">
        <v>15</v>
      </c>
      <c r="I43" s="5" t="s">
        <v>15</v>
      </c>
      <c r="J43" s="6" t="s">
        <v>15</v>
      </c>
      <c r="K43" s="6" t="s">
        <v>15</v>
      </c>
      <c r="L43" s="6" t="s">
        <v>15</v>
      </c>
      <c r="M43" s="6" t="s">
        <v>15</v>
      </c>
      <c r="N43" s="5" t="s">
        <v>15</v>
      </c>
    </row>
    <row r="44" spans="1:14" x14ac:dyDescent="0.25">
      <c r="A44" s="20">
        <v>45418</v>
      </c>
      <c r="B44" s="14" t="s">
        <v>89</v>
      </c>
      <c r="C44" s="15">
        <v>45418.168819444443</v>
      </c>
      <c r="D44" s="14" t="s">
        <v>90</v>
      </c>
      <c r="E44" s="16">
        <v>149000</v>
      </c>
      <c r="F44" s="16">
        <v>7760</v>
      </c>
      <c r="G44" s="16">
        <v>141240</v>
      </c>
      <c r="H44" s="17">
        <v>323078</v>
      </c>
      <c r="I44" s="17" t="s">
        <v>91</v>
      </c>
      <c r="J44" s="19">
        <v>149000</v>
      </c>
      <c r="K44" s="18">
        <f t="shared" ref="K44:K51" si="3">E44-J44</f>
        <v>0</v>
      </c>
      <c r="L44" s="17"/>
      <c r="M44" s="17"/>
    </row>
    <row r="45" spans="1:14" x14ac:dyDescent="0.25">
      <c r="B45" s="14" t="s">
        <v>89</v>
      </c>
      <c r="C45" s="15">
        <v>45418.168819444443</v>
      </c>
      <c r="D45" s="14" t="s">
        <v>92</v>
      </c>
      <c r="E45" s="16">
        <v>126720</v>
      </c>
      <c r="F45" s="16">
        <v>2534.4</v>
      </c>
      <c r="G45" s="16">
        <v>124185.60000000001</v>
      </c>
      <c r="H45" s="17">
        <v>323842</v>
      </c>
      <c r="I45" s="17" t="s">
        <v>93</v>
      </c>
      <c r="J45" s="18">
        <v>126720</v>
      </c>
      <c r="K45" s="18">
        <f t="shared" si="3"/>
        <v>0</v>
      </c>
      <c r="L45" s="17"/>
      <c r="M45" s="17"/>
    </row>
    <row r="46" spans="1:14" x14ac:dyDescent="0.25">
      <c r="B46" s="14" t="s">
        <v>89</v>
      </c>
      <c r="C46" s="15">
        <v>45418.168819444443</v>
      </c>
      <c r="D46" s="14" t="s">
        <v>94</v>
      </c>
      <c r="E46" s="16">
        <v>168789</v>
      </c>
      <c r="F46" s="16">
        <v>3375.78</v>
      </c>
      <c r="G46" s="16">
        <v>165413.22</v>
      </c>
      <c r="H46" s="17">
        <v>323854</v>
      </c>
      <c r="I46" s="17" t="s">
        <v>95</v>
      </c>
      <c r="J46" s="18">
        <v>168788.8</v>
      </c>
      <c r="K46" s="18" t="s">
        <v>96</v>
      </c>
      <c r="L46" s="17"/>
      <c r="M46" s="17"/>
    </row>
    <row r="47" spans="1:14" x14ac:dyDescent="0.25">
      <c r="B47" s="14" t="s">
        <v>89</v>
      </c>
      <c r="C47" s="15">
        <v>45418.168819444443</v>
      </c>
      <c r="D47" s="14" t="s">
        <v>97</v>
      </c>
      <c r="E47" s="16">
        <v>35670</v>
      </c>
      <c r="F47" s="16">
        <v>713.4</v>
      </c>
      <c r="G47" s="16">
        <v>34956.6</v>
      </c>
      <c r="H47" s="17">
        <v>323934</v>
      </c>
      <c r="I47" s="17" t="s">
        <v>98</v>
      </c>
      <c r="J47" s="19">
        <v>35670</v>
      </c>
      <c r="K47" s="18">
        <f t="shared" si="3"/>
        <v>0</v>
      </c>
      <c r="L47" s="17"/>
      <c r="M47" s="17"/>
    </row>
    <row r="48" spans="1:14" x14ac:dyDescent="0.25">
      <c r="B48" s="14" t="s">
        <v>89</v>
      </c>
      <c r="C48" s="15">
        <v>45418.168819444443</v>
      </c>
      <c r="D48" s="14" t="s">
        <v>99</v>
      </c>
      <c r="E48" s="16">
        <v>99680</v>
      </c>
      <c r="F48" s="16">
        <v>1993.6</v>
      </c>
      <c r="G48" s="16">
        <v>97686.399999999994</v>
      </c>
      <c r="H48" s="17">
        <v>323988</v>
      </c>
      <c r="I48" s="17" t="s">
        <v>100</v>
      </c>
      <c r="J48" s="19">
        <v>99680</v>
      </c>
      <c r="K48" s="18">
        <f t="shared" si="3"/>
        <v>0</v>
      </c>
      <c r="L48" s="17"/>
      <c r="M48" s="17"/>
    </row>
    <row r="49" spans="1:14" x14ac:dyDescent="0.25">
      <c r="B49" s="14" t="s">
        <v>89</v>
      </c>
      <c r="C49" s="15">
        <v>45418.168819444443</v>
      </c>
      <c r="D49" s="14" t="s">
        <v>101</v>
      </c>
      <c r="E49" s="16">
        <v>217792</v>
      </c>
      <c r="F49" s="16">
        <v>4355.84</v>
      </c>
      <c r="G49" s="16">
        <v>213436.16</v>
      </c>
      <c r="H49" s="17">
        <v>324043</v>
      </c>
      <c r="I49" s="17" t="s">
        <v>102</v>
      </c>
      <c r="J49" s="19">
        <v>217792</v>
      </c>
      <c r="K49" s="18">
        <f t="shared" si="3"/>
        <v>0</v>
      </c>
      <c r="L49" s="17"/>
      <c r="M49" s="17"/>
    </row>
    <row r="50" spans="1:14" x14ac:dyDescent="0.25">
      <c r="B50" s="14" t="s">
        <v>89</v>
      </c>
      <c r="C50" s="15">
        <v>45418.168819444443</v>
      </c>
      <c r="D50" s="14" t="s">
        <v>103</v>
      </c>
      <c r="E50" s="16">
        <v>248000</v>
      </c>
      <c r="F50" s="16">
        <v>4960</v>
      </c>
      <c r="G50" s="16">
        <v>243040</v>
      </c>
      <c r="H50" s="17">
        <v>324112</v>
      </c>
      <c r="I50" s="17" t="s">
        <v>104</v>
      </c>
      <c r="J50" s="18">
        <v>248000</v>
      </c>
      <c r="K50" s="18">
        <f t="shared" si="3"/>
        <v>0</v>
      </c>
      <c r="L50" s="17"/>
      <c r="M50" s="17"/>
    </row>
    <row r="51" spans="1:14" x14ac:dyDescent="0.25">
      <c r="B51" s="14" t="s">
        <v>89</v>
      </c>
      <c r="C51" s="15">
        <v>45418.168819444443</v>
      </c>
      <c r="D51" s="14" t="s">
        <v>105</v>
      </c>
      <c r="E51" s="16">
        <v>787900</v>
      </c>
      <c r="F51" s="16">
        <v>5515.3</v>
      </c>
      <c r="G51" s="16">
        <v>782384.7</v>
      </c>
      <c r="H51" s="17">
        <v>323995</v>
      </c>
      <c r="I51" s="17" t="s">
        <v>106</v>
      </c>
      <c r="J51" s="18">
        <v>787900</v>
      </c>
      <c r="K51" s="18">
        <f t="shared" si="3"/>
        <v>0</v>
      </c>
      <c r="L51" s="17"/>
      <c r="M51" s="17"/>
    </row>
    <row r="52" spans="1:14" x14ac:dyDescent="0.25">
      <c r="B52" s="14" t="s">
        <v>89</v>
      </c>
      <c r="C52" s="15">
        <v>45418.168819444443</v>
      </c>
      <c r="D52" s="14" t="s">
        <v>107</v>
      </c>
      <c r="E52" s="16">
        <v>206919</v>
      </c>
      <c r="F52" s="16">
        <v>1448.43</v>
      </c>
      <c r="G52" s="16">
        <v>205470.57</v>
      </c>
      <c r="H52" s="17">
        <v>324115</v>
      </c>
      <c r="I52" s="17" t="s">
        <v>108</v>
      </c>
      <c r="J52" s="18">
        <v>206918.8</v>
      </c>
      <c r="K52" s="18" t="s">
        <v>96</v>
      </c>
      <c r="L52" s="17"/>
      <c r="M52" s="17"/>
    </row>
    <row r="53" spans="1:14" s="5" customFormat="1" x14ac:dyDescent="0.25">
      <c r="A53" s="5" t="s">
        <v>15</v>
      </c>
      <c r="B53" s="5" t="s">
        <v>15</v>
      </c>
      <c r="C53" s="5" t="s">
        <v>15</v>
      </c>
      <c r="D53" s="5" t="s">
        <v>15</v>
      </c>
      <c r="E53" s="5" t="s">
        <v>15</v>
      </c>
      <c r="F53" s="5" t="s">
        <v>15</v>
      </c>
      <c r="G53" s="5" t="s">
        <v>15</v>
      </c>
      <c r="H53" s="5" t="s">
        <v>15</v>
      </c>
      <c r="I53" s="5" t="s">
        <v>15</v>
      </c>
      <c r="J53" s="6" t="s">
        <v>15</v>
      </c>
      <c r="K53" s="6" t="s">
        <v>15</v>
      </c>
      <c r="L53" s="6" t="s">
        <v>15</v>
      </c>
      <c r="M53" s="6" t="s">
        <v>15</v>
      </c>
      <c r="N53" s="5" t="s">
        <v>15</v>
      </c>
    </row>
    <row r="54" spans="1:14" x14ac:dyDescent="0.25">
      <c r="A54" s="20">
        <v>45419</v>
      </c>
      <c r="B54" s="14" t="s">
        <v>109</v>
      </c>
      <c r="C54" s="15">
        <v>45419.168935185182</v>
      </c>
      <c r="D54" s="14" t="s">
        <v>110</v>
      </c>
      <c r="E54" s="16">
        <v>226500</v>
      </c>
      <c r="F54" s="16">
        <v>4530</v>
      </c>
      <c r="G54" s="16">
        <v>221970</v>
      </c>
      <c r="H54" s="17">
        <v>324132</v>
      </c>
      <c r="I54" s="17" t="s">
        <v>111</v>
      </c>
      <c r="J54" s="18">
        <v>115000</v>
      </c>
      <c r="K54" s="18">
        <f t="shared" ref="K54:K58" si="4">E54-J54</f>
        <v>111500</v>
      </c>
      <c r="L54" s="19">
        <v>11500</v>
      </c>
      <c r="M54" s="19">
        <v>100000</v>
      </c>
    </row>
    <row r="55" spans="1:14" x14ac:dyDescent="0.25">
      <c r="B55" s="14" t="s">
        <v>109</v>
      </c>
      <c r="C55" s="15">
        <v>45419.168935185182</v>
      </c>
      <c r="D55" s="14" t="s">
        <v>112</v>
      </c>
      <c r="E55" s="16">
        <v>250000</v>
      </c>
      <c r="F55" s="16">
        <v>5000</v>
      </c>
      <c r="G55" s="16">
        <v>245000</v>
      </c>
      <c r="H55" s="17">
        <v>324140</v>
      </c>
      <c r="I55" s="17" t="s">
        <v>113</v>
      </c>
      <c r="J55" s="18">
        <v>250000</v>
      </c>
      <c r="K55" s="18">
        <f t="shared" si="4"/>
        <v>0</v>
      </c>
      <c r="L55" s="17"/>
      <c r="M55" s="17"/>
    </row>
    <row r="56" spans="1:14" x14ac:dyDescent="0.25">
      <c r="B56" s="14" t="s">
        <v>109</v>
      </c>
      <c r="C56" s="15">
        <v>45419.168935185182</v>
      </c>
      <c r="D56" s="14" t="s">
        <v>114</v>
      </c>
      <c r="E56" s="16">
        <v>393000</v>
      </c>
      <c r="F56" s="16">
        <v>7860</v>
      </c>
      <c r="G56" s="16">
        <v>385140</v>
      </c>
      <c r="H56" s="17">
        <v>324208</v>
      </c>
      <c r="I56" s="17" t="s">
        <v>115</v>
      </c>
      <c r="J56" s="19">
        <v>393000</v>
      </c>
      <c r="K56" s="18">
        <f t="shared" si="4"/>
        <v>0</v>
      </c>
      <c r="L56" s="17"/>
      <c r="M56" s="17"/>
    </row>
    <row r="57" spans="1:14" x14ac:dyDescent="0.25">
      <c r="B57" s="14" t="s">
        <v>109</v>
      </c>
      <c r="C57" s="15">
        <v>45419.168935185182</v>
      </c>
      <c r="D57" s="14" t="s">
        <v>116</v>
      </c>
      <c r="E57" s="16">
        <v>357408</v>
      </c>
      <c r="F57" s="16">
        <v>7148.16</v>
      </c>
      <c r="G57" s="16">
        <v>350259.84</v>
      </c>
      <c r="H57" s="17">
        <v>324329</v>
      </c>
      <c r="I57" s="17" t="s">
        <v>117</v>
      </c>
      <c r="J57" s="19">
        <v>357408</v>
      </c>
      <c r="K57" s="18">
        <f t="shared" si="4"/>
        <v>0</v>
      </c>
      <c r="L57" s="17"/>
      <c r="M57" s="17"/>
    </row>
    <row r="58" spans="1:14" x14ac:dyDescent="0.25">
      <c r="B58" s="14" t="s">
        <v>109</v>
      </c>
      <c r="C58" s="15">
        <v>45419.168935185182</v>
      </c>
      <c r="D58" s="14" t="s">
        <v>118</v>
      </c>
      <c r="E58" s="16">
        <v>326688</v>
      </c>
      <c r="F58" s="16">
        <v>2286.8200000000002</v>
      </c>
      <c r="G58" s="16">
        <v>324401.18</v>
      </c>
      <c r="H58" s="17">
        <v>324232</v>
      </c>
      <c r="I58" s="17" t="s">
        <v>119</v>
      </c>
      <c r="J58" s="18">
        <v>326688</v>
      </c>
      <c r="K58" s="18">
        <f t="shared" si="4"/>
        <v>0</v>
      </c>
      <c r="L58" s="17"/>
      <c r="M58" s="17"/>
    </row>
    <row r="59" spans="1:14" s="5" customFormat="1" x14ac:dyDescent="0.25">
      <c r="A59" s="5" t="s">
        <v>15</v>
      </c>
      <c r="B59" s="5" t="s">
        <v>15</v>
      </c>
      <c r="C59" s="5" t="s">
        <v>15</v>
      </c>
      <c r="D59" s="5" t="s">
        <v>15</v>
      </c>
      <c r="E59" s="5" t="s">
        <v>15</v>
      </c>
      <c r="F59" s="5" t="s">
        <v>15</v>
      </c>
      <c r="G59" s="5" t="s">
        <v>15</v>
      </c>
      <c r="H59" s="5" t="s">
        <v>15</v>
      </c>
      <c r="I59" s="5" t="s">
        <v>15</v>
      </c>
      <c r="J59" s="6" t="s">
        <v>15</v>
      </c>
      <c r="K59" s="6" t="s">
        <v>15</v>
      </c>
      <c r="L59" s="6" t="s">
        <v>15</v>
      </c>
      <c r="M59" s="6" t="s">
        <v>15</v>
      </c>
      <c r="N59" s="5" t="s">
        <v>15</v>
      </c>
    </row>
    <row r="60" spans="1:14" x14ac:dyDescent="0.25">
      <c r="A60" s="20">
        <v>45420</v>
      </c>
      <c r="B60" s="14" t="s">
        <v>120</v>
      </c>
      <c r="C60" s="15">
        <v>45420.178379629629</v>
      </c>
      <c r="D60" s="14" t="s">
        <v>121</v>
      </c>
      <c r="E60" s="16">
        <v>118000</v>
      </c>
      <c r="F60" s="16">
        <v>7760</v>
      </c>
      <c r="G60" s="16">
        <v>110240</v>
      </c>
      <c r="H60" s="17">
        <v>323480</v>
      </c>
      <c r="I60" s="17" t="s">
        <v>122</v>
      </c>
      <c r="J60" s="18">
        <v>118000</v>
      </c>
      <c r="K60" s="18">
        <f t="shared" ref="K60:K63" si="5">E60-J60</f>
        <v>0</v>
      </c>
      <c r="L60" s="17"/>
      <c r="M60" s="17"/>
    </row>
    <row r="61" spans="1:14" x14ac:dyDescent="0.25">
      <c r="B61" s="14" t="s">
        <v>120</v>
      </c>
      <c r="C61" s="15">
        <v>45420.178379629629</v>
      </c>
      <c r="D61" s="14" t="s">
        <v>123</v>
      </c>
      <c r="E61" s="16">
        <v>97088</v>
      </c>
      <c r="F61" s="16">
        <v>1941.76</v>
      </c>
      <c r="G61" s="16">
        <v>95146.240000000005</v>
      </c>
      <c r="H61" s="17">
        <v>324341</v>
      </c>
      <c r="I61" s="17" t="s">
        <v>124</v>
      </c>
      <c r="J61" s="19">
        <v>97088</v>
      </c>
      <c r="K61" s="18">
        <f t="shared" si="5"/>
        <v>0</v>
      </c>
      <c r="L61" s="17"/>
      <c r="M61" s="17"/>
    </row>
    <row r="62" spans="1:14" x14ac:dyDescent="0.25">
      <c r="B62" s="14" t="s">
        <v>120</v>
      </c>
      <c r="C62" s="15">
        <v>45420.178379629629</v>
      </c>
      <c r="D62" s="14" t="s">
        <v>125</v>
      </c>
      <c r="E62" s="16">
        <v>150000</v>
      </c>
      <c r="F62" s="16">
        <v>3000</v>
      </c>
      <c r="G62" s="16">
        <v>147000</v>
      </c>
      <c r="H62" s="17">
        <v>324410</v>
      </c>
      <c r="I62" s="17" t="s">
        <v>126</v>
      </c>
      <c r="J62" s="18">
        <v>150000</v>
      </c>
      <c r="K62" s="18">
        <f t="shared" si="5"/>
        <v>0</v>
      </c>
      <c r="L62" s="17"/>
      <c r="M62" s="17"/>
    </row>
    <row r="63" spans="1:14" x14ac:dyDescent="0.25">
      <c r="B63" s="14" t="s">
        <v>120</v>
      </c>
      <c r="C63" s="15">
        <v>45420.178379629629</v>
      </c>
      <c r="D63" s="14" t="s">
        <v>127</v>
      </c>
      <c r="E63" s="16">
        <v>70200</v>
      </c>
      <c r="F63" s="16">
        <v>491.4</v>
      </c>
      <c r="G63" s="16">
        <v>69708.600000000006</v>
      </c>
      <c r="H63" s="17">
        <v>324438</v>
      </c>
      <c r="I63" s="17" t="s">
        <v>128</v>
      </c>
      <c r="J63" s="19">
        <v>70200</v>
      </c>
      <c r="K63" s="18">
        <f t="shared" si="5"/>
        <v>0</v>
      </c>
      <c r="L63" s="17"/>
      <c r="M63" s="17"/>
    </row>
    <row r="64" spans="1:14" s="5" customFormat="1" x14ac:dyDescent="0.25">
      <c r="A64" s="5" t="s">
        <v>15</v>
      </c>
      <c r="B64" s="5" t="s">
        <v>15</v>
      </c>
      <c r="C64" s="5" t="s">
        <v>15</v>
      </c>
      <c r="D64" s="5" t="s">
        <v>15</v>
      </c>
      <c r="E64" s="5" t="s">
        <v>15</v>
      </c>
      <c r="F64" s="5" t="s">
        <v>15</v>
      </c>
      <c r="G64" s="5" t="s">
        <v>15</v>
      </c>
      <c r="H64" s="5" t="s">
        <v>15</v>
      </c>
      <c r="I64" s="5" t="s">
        <v>15</v>
      </c>
      <c r="J64" s="6" t="s">
        <v>15</v>
      </c>
      <c r="K64" s="6" t="s">
        <v>15</v>
      </c>
      <c r="L64" s="6" t="s">
        <v>15</v>
      </c>
      <c r="M64" s="6" t="s">
        <v>15</v>
      </c>
      <c r="N64" s="5" t="s">
        <v>15</v>
      </c>
    </row>
    <row r="65" spans="1:14" x14ac:dyDescent="0.25">
      <c r="A65" s="13">
        <v>45421</v>
      </c>
      <c r="B65" s="14" t="s">
        <v>129</v>
      </c>
      <c r="C65" s="15">
        <v>45421.170972222222</v>
      </c>
      <c r="D65" s="14" t="s">
        <v>130</v>
      </c>
      <c r="E65" s="16">
        <v>64800</v>
      </c>
      <c r="F65" s="16">
        <v>7760</v>
      </c>
      <c r="G65" s="16">
        <v>57040</v>
      </c>
      <c r="H65" s="17">
        <v>323639</v>
      </c>
      <c r="I65" s="17" t="s">
        <v>131</v>
      </c>
      <c r="J65" s="19">
        <v>64800</v>
      </c>
      <c r="K65" s="18">
        <f>E65-J65</f>
        <v>0</v>
      </c>
    </row>
    <row r="66" spans="1:14" x14ac:dyDescent="0.25">
      <c r="B66" s="14" t="s">
        <v>129</v>
      </c>
      <c r="C66" s="15">
        <v>45421.170972222222</v>
      </c>
      <c r="D66" s="14" t="s">
        <v>132</v>
      </c>
      <c r="E66" s="16">
        <v>114155</v>
      </c>
      <c r="F66" s="16">
        <v>2283.1</v>
      </c>
      <c r="G66" s="16">
        <v>111871.9</v>
      </c>
      <c r="H66" s="17">
        <v>324509</v>
      </c>
      <c r="I66" s="17" t="s">
        <v>133</v>
      </c>
      <c r="J66" s="19">
        <v>114155</v>
      </c>
      <c r="K66" s="18">
        <f>E66-J66</f>
        <v>0</v>
      </c>
    </row>
    <row r="67" spans="1:14" x14ac:dyDescent="0.25">
      <c r="B67" s="14" t="s">
        <v>129</v>
      </c>
      <c r="C67" s="15">
        <v>45421.170972222222</v>
      </c>
      <c r="D67" s="14" t="s">
        <v>134</v>
      </c>
      <c r="E67" s="16">
        <v>239020</v>
      </c>
      <c r="F67" s="16">
        <v>4780.3999999999996</v>
      </c>
      <c r="G67" s="16">
        <v>234239.6</v>
      </c>
      <c r="H67" s="17">
        <v>324535</v>
      </c>
      <c r="I67" s="17" t="s">
        <v>135</v>
      </c>
      <c r="J67" s="19">
        <v>239020</v>
      </c>
      <c r="K67" s="18">
        <f>E67-J67</f>
        <v>0</v>
      </c>
    </row>
    <row r="68" spans="1:14" x14ac:dyDescent="0.25">
      <c r="B68" s="14" t="s">
        <v>129</v>
      </c>
      <c r="C68" s="15">
        <v>45421.170972222222</v>
      </c>
      <c r="D68" s="14" t="s">
        <v>136</v>
      </c>
      <c r="E68" s="16">
        <v>278600</v>
      </c>
      <c r="F68" s="16">
        <v>5572</v>
      </c>
      <c r="G68" s="16">
        <v>273028</v>
      </c>
      <c r="H68" s="17">
        <v>324587</v>
      </c>
      <c r="I68" s="17" t="s">
        <v>137</v>
      </c>
      <c r="J68" s="19">
        <v>278600</v>
      </c>
      <c r="K68" s="18">
        <f>E68-J68</f>
        <v>0</v>
      </c>
    </row>
    <row r="69" spans="1:14" x14ac:dyDescent="0.25">
      <c r="B69" s="14" t="s">
        <v>129</v>
      </c>
      <c r="C69" s="15">
        <v>45421.170972222222</v>
      </c>
      <c r="D69" s="14" t="s">
        <v>138</v>
      </c>
      <c r="E69" s="16">
        <v>189720</v>
      </c>
      <c r="F69" s="16">
        <v>1328.04</v>
      </c>
      <c r="G69" s="16">
        <v>188391.96</v>
      </c>
      <c r="H69" s="17">
        <v>324517</v>
      </c>
      <c r="I69" s="17" t="s">
        <v>139</v>
      </c>
      <c r="J69" s="19">
        <v>189720</v>
      </c>
      <c r="K69" s="18">
        <f>E69-J69</f>
        <v>0</v>
      </c>
    </row>
    <row r="70" spans="1:14" s="5" customFormat="1" x14ac:dyDescent="0.25">
      <c r="A70" s="5" t="s">
        <v>15</v>
      </c>
      <c r="B70" s="5" t="s">
        <v>15</v>
      </c>
      <c r="C70" s="5" t="s">
        <v>15</v>
      </c>
      <c r="D70" s="5" t="s">
        <v>15</v>
      </c>
      <c r="E70" s="5" t="s">
        <v>15</v>
      </c>
      <c r="F70" s="5" t="s">
        <v>15</v>
      </c>
      <c r="G70" s="5" t="s">
        <v>15</v>
      </c>
      <c r="H70" s="5" t="s">
        <v>15</v>
      </c>
      <c r="I70" s="5" t="s">
        <v>15</v>
      </c>
      <c r="J70" s="6" t="s">
        <v>15</v>
      </c>
      <c r="K70" s="6" t="s">
        <v>15</v>
      </c>
      <c r="L70" s="6" t="s">
        <v>15</v>
      </c>
      <c r="M70" s="6" t="s">
        <v>15</v>
      </c>
      <c r="N70" s="5" t="s">
        <v>15</v>
      </c>
    </row>
    <row r="71" spans="1:14" x14ac:dyDescent="0.25">
      <c r="A71" s="20">
        <v>45425</v>
      </c>
      <c r="B71" s="14" t="s">
        <v>140</v>
      </c>
      <c r="C71" s="15">
        <v>45425.168877314813</v>
      </c>
      <c r="D71" s="14" t="s">
        <v>141</v>
      </c>
      <c r="E71" s="16">
        <v>177000</v>
      </c>
      <c r="F71" s="16">
        <v>7760</v>
      </c>
      <c r="G71" s="16">
        <v>169240</v>
      </c>
      <c r="H71" s="17">
        <v>324568</v>
      </c>
      <c r="I71" s="17" t="s">
        <v>142</v>
      </c>
      <c r="J71" s="19">
        <v>177000</v>
      </c>
      <c r="K71" s="18">
        <f>E71-J71</f>
        <v>0</v>
      </c>
    </row>
    <row r="72" spans="1:14" x14ac:dyDescent="0.25">
      <c r="B72" s="14" t="s">
        <v>140</v>
      </c>
      <c r="C72" s="15">
        <v>45425.168877314813</v>
      </c>
      <c r="D72" s="14" t="s">
        <v>143</v>
      </c>
      <c r="E72" s="16">
        <v>44772</v>
      </c>
      <c r="F72" s="16">
        <v>313.39999999999998</v>
      </c>
      <c r="G72" s="16">
        <v>44458.6</v>
      </c>
      <c r="H72" s="17">
        <v>325225</v>
      </c>
      <c r="I72" s="17" t="s">
        <v>144</v>
      </c>
      <c r="J72" s="19">
        <v>44772</v>
      </c>
      <c r="K72" s="18">
        <f>E72-J72</f>
        <v>0</v>
      </c>
    </row>
    <row r="73" spans="1:14" s="5" customFormat="1" x14ac:dyDescent="0.25">
      <c r="A73" s="5" t="s">
        <v>15</v>
      </c>
      <c r="B73" s="5" t="s">
        <v>15</v>
      </c>
      <c r="C73" s="5" t="s">
        <v>15</v>
      </c>
      <c r="D73" s="5" t="s">
        <v>15</v>
      </c>
      <c r="E73" s="5" t="s">
        <v>15</v>
      </c>
      <c r="F73" s="5" t="s">
        <v>15</v>
      </c>
      <c r="G73" s="5" t="s">
        <v>15</v>
      </c>
      <c r="H73" s="5" t="s">
        <v>15</v>
      </c>
      <c r="I73" s="5" t="s">
        <v>15</v>
      </c>
      <c r="J73" s="6" t="s">
        <v>15</v>
      </c>
      <c r="K73" s="6" t="s">
        <v>15</v>
      </c>
      <c r="L73" s="6" t="s">
        <v>15</v>
      </c>
      <c r="M73" s="6" t="s">
        <v>15</v>
      </c>
      <c r="N73" s="5" t="s">
        <v>15</v>
      </c>
    </row>
    <row r="74" spans="1:14" x14ac:dyDescent="0.25">
      <c r="A74" s="20">
        <v>45425</v>
      </c>
      <c r="B74" s="14" t="s">
        <v>145</v>
      </c>
      <c r="C74" s="15">
        <v>45425.467974537038</v>
      </c>
      <c r="D74" s="14" t="s">
        <v>146</v>
      </c>
      <c r="E74" s="16">
        <v>94400</v>
      </c>
      <c r="F74" s="16">
        <v>7760</v>
      </c>
      <c r="G74" s="16">
        <v>86640</v>
      </c>
      <c r="H74" s="17">
        <v>324350</v>
      </c>
      <c r="I74" s="17" t="s">
        <v>147</v>
      </c>
      <c r="J74" s="19">
        <v>94400</v>
      </c>
      <c r="K74" s="18">
        <f>E74-J74</f>
        <v>0</v>
      </c>
    </row>
    <row r="75" spans="1:14" x14ac:dyDescent="0.25">
      <c r="B75" s="14" t="s">
        <v>145</v>
      </c>
      <c r="C75" s="15">
        <v>45425.467974537038</v>
      </c>
      <c r="D75" s="14" t="s">
        <v>148</v>
      </c>
      <c r="E75" s="16">
        <v>95285</v>
      </c>
      <c r="F75" s="16">
        <v>7760</v>
      </c>
      <c r="G75" s="16">
        <v>87525</v>
      </c>
      <c r="H75" s="17">
        <v>324427</v>
      </c>
      <c r="I75" s="17" t="s">
        <v>149</v>
      </c>
      <c r="J75" s="19">
        <v>95285</v>
      </c>
      <c r="K75" s="18">
        <f t="shared" ref="K75:K77" si="6">E75-J75</f>
        <v>0</v>
      </c>
    </row>
    <row r="76" spans="1:14" x14ac:dyDescent="0.25">
      <c r="B76" s="14" t="s">
        <v>145</v>
      </c>
      <c r="C76" s="15">
        <v>45425.467974537038</v>
      </c>
      <c r="D76" s="14" t="s">
        <v>150</v>
      </c>
      <c r="E76" s="16">
        <v>1349000</v>
      </c>
      <c r="F76" s="16">
        <v>26980</v>
      </c>
      <c r="G76" s="16">
        <v>1322020</v>
      </c>
      <c r="H76" s="17">
        <v>325064</v>
      </c>
      <c r="I76" s="17" t="s">
        <v>151</v>
      </c>
      <c r="J76" s="19">
        <v>1349000</v>
      </c>
      <c r="K76" s="18">
        <f t="shared" si="6"/>
        <v>0</v>
      </c>
    </row>
    <row r="77" spans="1:14" x14ac:dyDescent="0.25">
      <c r="B77" s="14" t="s">
        <v>145</v>
      </c>
      <c r="C77" s="15">
        <v>45425.467974537038</v>
      </c>
      <c r="D77" s="14" t="s">
        <v>152</v>
      </c>
      <c r="E77" s="16">
        <v>75600</v>
      </c>
      <c r="F77" s="16">
        <v>1512</v>
      </c>
      <c r="G77" s="16">
        <v>74088</v>
      </c>
      <c r="H77" s="17">
        <v>325217</v>
      </c>
      <c r="I77" s="17" t="s">
        <v>153</v>
      </c>
      <c r="J77" s="19">
        <v>75600</v>
      </c>
      <c r="K77" s="18">
        <f t="shared" si="6"/>
        <v>0</v>
      </c>
    </row>
    <row r="78" spans="1:14" s="5" customFormat="1" x14ac:dyDescent="0.25">
      <c r="A78" s="5" t="s">
        <v>15</v>
      </c>
      <c r="B78" s="5" t="s">
        <v>15</v>
      </c>
      <c r="C78" s="5" t="s">
        <v>15</v>
      </c>
      <c r="D78" s="5" t="s">
        <v>15</v>
      </c>
      <c r="E78" s="5" t="s">
        <v>15</v>
      </c>
      <c r="F78" s="5" t="s">
        <v>15</v>
      </c>
      <c r="G78" s="5" t="s">
        <v>15</v>
      </c>
      <c r="H78" s="5" t="s">
        <v>15</v>
      </c>
      <c r="I78" s="5" t="s">
        <v>15</v>
      </c>
      <c r="J78" s="6" t="s">
        <v>15</v>
      </c>
      <c r="K78" s="6" t="s">
        <v>15</v>
      </c>
      <c r="L78" s="6" t="s">
        <v>15</v>
      </c>
      <c r="M78" s="6" t="s">
        <v>15</v>
      </c>
      <c r="N78" s="5" t="s">
        <v>15</v>
      </c>
    </row>
    <row r="79" spans="1:14" x14ac:dyDescent="0.25">
      <c r="A79" s="20">
        <v>45425</v>
      </c>
      <c r="B79" s="14" t="s">
        <v>154</v>
      </c>
      <c r="C79" s="15">
        <v>45425.468599537038</v>
      </c>
      <c r="D79" s="14" t="s">
        <v>155</v>
      </c>
      <c r="E79" s="16">
        <v>102400</v>
      </c>
      <c r="F79" s="16">
        <v>7760</v>
      </c>
      <c r="G79" s="16">
        <v>94640</v>
      </c>
      <c r="H79" s="17">
        <v>324318</v>
      </c>
      <c r="I79" s="17" t="s">
        <v>156</v>
      </c>
      <c r="J79" s="19">
        <v>102400</v>
      </c>
      <c r="K79" s="18">
        <f t="shared" ref="K79:K84" si="7">E79-J79</f>
        <v>0</v>
      </c>
    </row>
    <row r="80" spans="1:14" x14ac:dyDescent="0.25">
      <c r="B80" s="14" t="s">
        <v>154</v>
      </c>
      <c r="C80" s="15">
        <v>45425.468599537038</v>
      </c>
      <c r="D80" s="14" t="s">
        <v>157</v>
      </c>
      <c r="E80" s="16">
        <v>348000</v>
      </c>
      <c r="F80" s="16">
        <v>6960</v>
      </c>
      <c r="G80" s="16">
        <v>341040</v>
      </c>
      <c r="H80" s="17">
        <v>324835</v>
      </c>
      <c r="I80" s="17" t="s">
        <v>158</v>
      </c>
      <c r="J80" s="19">
        <v>348000</v>
      </c>
      <c r="K80" s="18">
        <f t="shared" si="7"/>
        <v>0</v>
      </c>
    </row>
    <row r="81" spans="1:14" x14ac:dyDescent="0.25">
      <c r="B81" s="14" t="s">
        <v>154</v>
      </c>
      <c r="C81" s="15">
        <v>45425.468599537038</v>
      </c>
      <c r="D81" s="14" t="s">
        <v>159</v>
      </c>
      <c r="E81" s="16">
        <v>3237792</v>
      </c>
      <c r="F81" s="16">
        <v>64755.839999999997</v>
      </c>
      <c r="G81" s="16">
        <v>3173036.16</v>
      </c>
      <c r="H81" s="17">
        <v>324962</v>
      </c>
      <c r="I81" s="17" t="s">
        <v>160</v>
      </c>
      <c r="J81" s="19">
        <v>481632</v>
      </c>
      <c r="K81" s="18">
        <f>E81-J81-J82-J83</f>
        <v>0</v>
      </c>
    </row>
    <row r="82" spans="1:14" x14ac:dyDescent="0.25">
      <c r="B82" s="14"/>
      <c r="C82" s="15"/>
      <c r="D82" s="14"/>
      <c r="E82" s="16"/>
      <c r="F82" s="16"/>
      <c r="G82" s="16"/>
      <c r="I82" s="17" t="s">
        <v>161</v>
      </c>
      <c r="J82" s="19">
        <v>2255040</v>
      </c>
      <c r="K82" s="18"/>
    </row>
    <row r="83" spans="1:14" x14ac:dyDescent="0.25">
      <c r="B83" s="14"/>
      <c r="C83" s="15"/>
      <c r="D83" s="14"/>
      <c r="E83" s="16"/>
      <c r="F83" s="16"/>
      <c r="G83" s="16"/>
      <c r="I83" s="17" t="s">
        <v>162</v>
      </c>
      <c r="J83" s="19">
        <v>501120</v>
      </c>
      <c r="K83" s="18"/>
    </row>
    <row r="84" spans="1:14" x14ac:dyDescent="0.25">
      <c r="B84" s="14" t="s">
        <v>154</v>
      </c>
      <c r="C84" s="15">
        <v>45425.468599537038</v>
      </c>
      <c r="D84" s="14" t="s">
        <v>163</v>
      </c>
      <c r="E84" s="16">
        <v>193800</v>
      </c>
      <c r="F84" s="16">
        <v>3876</v>
      </c>
      <c r="G84" s="16">
        <v>189924</v>
      </c>
      <c r="H84" s="17">
        <v>324993</v>
      </c>
      <c r="I84" s="17" t="s">
        <v>164</v>
      </c>
      <c r="J84" s="19">
        <v>193800</v>
      </c>
      <c r="K84" s="18">
        <f t="shared" si="7"/>
        <v>0</v>
      </c>
    </row>
    <row r="85" spans="1:14" s="5" customFormat="1" x14ac:dyDescent="0.25">
      <c r="A85" s="5" t="s">
        <v>15</v>
      </c>
      <c r="B85" s="5" t="s">
        <v>15</v>
      </c>
      <c r="C85" s="5" t="s">
        <v>15</v>
      </c>
      <c r="D85" s="5" t="s">
        <v>15</v>
      </c>
      <c r="E85" s="5" t="s">
        <v>15</v>
      </c>
      <c r="F85" s="5" t="s">
        <v>15</v>
      </c>
      <c r="G85" s="5" t="s">
        <v>15</v>
      </c>
      <c r="H85" s="5" t="s">
        <v>15</v>
      </c>
      <c r="I85" s="5" t="s">
        <v>15</v>
      </c>
      <c r="J85" s="6" t="s">
        <v>15</v>
      </c>
      <c r="K85" s="6" t="s">
        <v>15</v>
      </c>
      <c r="L85" s="6" t="s">
        <v>15</v>
      </c>
      <c r="M85" s="6" t="s">
        <v>15</v>
      </c>
      <c r="N85" s="5" t="s">
        <v>15</v>
      </c>
    </row>
    <row r="86" spans="1:14" x14ac:dyDescent="0.25">
      <c r="A86" s="20">
        <v>45425</v>
      </c>
      <c r="B86" s="14" t="s">
        <v>165</v>
      </c>
      <c r="C86" s="15">
        <v>45425.472858796296</v>
      </c>
      <c r="D86" s="14" t="s">
        <v>166</v>
      </c>
      <c r="E86" s="16">
        <v>333000</v>
      </c>
      <c r="F86" s="16">
        <v>7760</v>
      </c>
      <c r="G86" s="16">
        <v>325240</v>
      </c>
      <c r="H86" s="17">
        <v>323822</v>
      </c>
      <c r="I86" s="17" t="s">
        <v>167</v>
      </c>
      <c r="J86" s="18">
        <v>43109.64</v>
      </c>
      <c r="K86" s="18">
        <f>E86-J86-J87</f>
        <v>0</v>
      </c>
    </row>
    <row r="87" spans="1:14" x14ac:dyDescent="0.25">
      <c r="A87" s="20"/>
      <c r="B87" s="14"/>
      <c r="C87" s="15"/>
      <c r="D87" s="14"/>
      <c r="E87" s="16"/>
      <c r="F87" s="16"/>
      <c r="G87" s="16"/>
      <c r="I87" s="17" t="s">
        <v>168</v>
      </c>
      <c r="J87" s="18">
        <v>289890.36</v>
      </c>
      <c r="K87" s="18"/>
    </row>
    <row r="88" spans="1:14" x14ac:dyDescent="0.25">
      <c r="B88" s="14" t="s">
        <v>165</v>
      </c>
      <c r="C88" s="15">
        <v>45425.472858796296</v>
      </c>
      <c r="D88" s="14" t="s">
        <v>169</v>
      </c>
      <c r="E88" s="16">
        <v>313200</v>
      </c>
      <c r="F88" s="16">
        <v>6264</v>
      </c>
      <c r="G88" s="16">
        <v>306936</v>
      </c>
      <c r="H88" s="17">
        <v>324660</v>
      </c>
      <c r="I88" s="17" t="s">
        <v>170</v>
      </c>
      <c r="J88" s="18">
        <v>313200</v>
      </c>
      <c r="K88" s="18">
        <f t="shared" ref="K88:K93" si="8">E88-J88</f>
        <v>0</v>
      </c>
    </row>
    <row r="89" spans="1:14" x14ac:dyDescent="0.25">
      <c r="B89" s="14" t="s">
        <v>165</v>
      </c>
      <c r="C89" s="15">
        <v>45425.472858796296</v>
      </c>
      <c r="D89" s="14" t="s">
        <v>171</v>
      </c>
      <c r="E89" s="16">
        <v>278000</v>
      </c>
      <c r="F89" s="16">
        <v>5560</v>
      </c>
      <c r="G89" s="16">
        <v>272440</v>
      </c>
      <c r="H89" s="17">
        <v>324663</v>
      </c>
      <c r="I89" s="17" t="s">
        <v>172</v>
      </c>
      <c r="J89" s="18">
        <v>278000</v>
      </c>
      <c r="K89" s="18">
        <f t="shared" si="8"/>
        <v>0</v>
      </c>
    </row>
    <row r="90" spans="1:14" x14ac:dyDescent="0.25">
      <c r="B90" s="14" t="s">
        <v>165</v>
      </c>
      <c r="C90" s="15">
        <v>45425.472858796296</v>
      </c>
      <c r="D90" s="14" t="s">
        <v>173</v>
      </c>
      <c r="E90" s="16">
        <v>959000</v>
      </c>
      <c r="F90" s="16">
        <v>19180</v>
      </c>
      <c r="G90" s="16">
        <v>939820</v>
      </c>
      <c r="H90" s="17">
        <v>324700</v>
      </c>
      <c r="I90" s="17" t="s">
        <v>174</v>
      </c>
      <c r="J90" s="18">
        <v>436600</v>
      </c>
      <c r="K90" s="18">
        <f>E90-J90-J91-J92</f>
        <v>0</v>
      </c>
    </row>
    <row r="91" spans="1:14" x14ac:dyDescent="0.25">
      <c r="B91" s="14"/>
      <c r="C91" s="15"/>
      <c r="D91" s="14"/>
      <c r="E91" s="16"/>
      <c r="F91" s="16"/>
      <c r="G91" s="16"/>
      <c r="I91" s="17" t="s">
        <v>175</v>
      </c>
      <c r="J91" s="18">
        <v>256000</v>
      </c>
      <c r="K91" s="18"/>
    </row>
    <row r="92" spans="1:14" x14ac:dyDescent="0.25">
      <c r="B92" s="14"/>
      <c r="C92" s="15"/>
      <c r="D92" s="14"/>
      <c r="E92" s="16"/>
      <c r="F92" s="16"/>
      <c r="G92" s="16"/>
      <c r="I92" s="17" t="s">
        <v>176</v>
      </c>
      <c r="J92" s="18">
        <v>266400</v>
      </c>
      <c r="K92" s="18"/>
    </row>
    <row r="93" spans="1:14" x14ac:dyDescent="0.25">
      <c r="B93" s="14" t="s">
        <v>165</v>
      </c>
      <c r="C93" s="15">
        <v>45425.472858796296</v>
      </c>
      <c r="D93" s="14" t="s">
        <v>177</v>
      </c>
      <c r="E93" s="16">
        <v>188100</v>
      </c>
      <c r="F93" s="16">
        <v>3762</v>
      </c>
      <c r="G93" s="16">
        <v>184338</v>
      </c>
      <c r="H93" s="17">
        <v>324729</v>
      </c>
      <c r="I93" s="17" t="s">
        <v>178</v>
      </c>
      <c r="J93" s="18">
        <v>188100</v>
      </c>
      <c r="K93" s="18">
        <f t="shared" si="8"/>
        <v>0</v>
      </c>
    </row>
    <row r="94" spans="1:14" s="5" customFormat="1" x14ac:dyDescent="0.25">
      <c r="A94" s="5" t="s">
        <v>15</v>
      </c>
      <c r="B94" s="5" t="s">
        <v>15</v>
      </c>
      <c r="C94" s="5" t="s">
        <v>15</v>
      </c>
      <c r="D94" s="5" t="s">
        <v>15</v>
      </c>
      <c r="E94" s="5" t="s">
        <v>15</v>
      </c>
      <c r="F94" s="5" t="s">
        <v>15</v>
      </c>
      <c r="G94" s="5" t="s">
        <v>15</v>
      </c>
      <c r="H94" s="5" t="s">
        <v>15</v>
      </c>
      <c r="I94" s="5" t="s">
        <v>15</v>
      </c>
      <c r="J94" s="6" t="s">
        <v>15</v>
      </c>
      <c r="K94" s="6" t="s">
        <v>15</v>
      </c>
      <c r="L94" s="6" t="s">
        <v>15</v>
      </c>
      <c r="M94" s="6" t="s">
        <v>15</v>
      </c>
      <c r="N94" s="5" t="s">
        <v>15</v>
      </c>
    </row>
    <row r="95" spans="1:14" x14ac:dyDescent="0.25">
      <c r="A95" s="20">
        <v>45426</v>
      </c>
      <c r="B95" s="14" t="s">
        <v>179</v>
      </c>
      <c r="C95" s="15">
        <v>45426.17</v>
      </c>
      <c r="D95" s="14" t="s">
        <v>180</v>
      </c>
      <c r="E95" s="16">
        <v>159360</v>
      </c>
      <c r="F95" s="16">
        <v>3187.2</v>
      </c>
      <c r="G95" s="16">
        <v>156172.79999999999</v>
      </c>
      <c r="H95" s="17">
        <v>325563</v>
      </c>
      <c r="I95" s="17" t="s">
        <v>181</v>
      </c>
      <c r="J95" s="19">
        <v>159360</v>
      </c>
      <c r="K95" s="18">
        <f t="shared" ref="K95" si="9">E95-J95</f>
        <v>0</v>
      </c>
    </row>
    <row r="96" spans="1:14" s="5" customFormat="1" x14ac:dyDescent="0.25">
      <c r="A96" s="5" t="s">
        <v>15</v>
      </c>
      <c r="B96" s="5" t="s">
        <v>15</v>
      </c>
      <c r="C96" s="5" t="s">
        <v>15</v>
      </c>
      <c r="D96" s="5" t="s">
        <v>15</v>
      </c>
      <c r="E96" s="5" t="s">
        <v>15</v>
      </c>
      <c r="F96" s="5" t="s">
        <v>15</v>
      </c>
      <c r="G96" s="5" t="s">
        <v>15</v>
      </c>
      <c r="H96" s="5" t="s">
        <v>15</v>
      </c>
      <c r="I96" s="5" t="s">
        <v>15</v>
      </c>
      <c r="J96" s="6" t="s">
        <v>15</v>
      </c>
      <c r="K96" s="6" t="s">
        <v>15</v>
      </c>
      <c r="L96" s="6" t="s">
        <v>15</v>
      </c>
      <c r="M96" s="6" t="s">
        <v>15</v>
      </c>
      <c r="N96" s="5" t="s">
        <v>15</v>
      </c>
    </row>
    <row r="97" spans="1:14" x14ac:dyDescent="0.25">
      <c r="A97" s="20">
        <v>45427</v>
      </c>
      <c r="B97" s="14" t="s">
        <v>182</v>
      </c>
      <c r="C97" s="15">
        <v>45427.168553240743</v>
      </c>
      <c r="D97" s="14" t="s">
        <v>183</v>
      </c>
      <c r="E97" s="16">
        <v>141120</v>
      </c>
      <c r="F97" s="16">
        <v>7760</v>
      </c>
      <c r="G97" s="16">
        <v>133360</v>
      </c>
      <c r="H97" s="17">
        <v>324897</v>
      </c>
      <c r="I97" s="17" t="s">
        <v>184</v>
      </c>
      <c r="J97" s="19">
        <v>141120</v>
      </c>
      <c r="K97" s="18">
        <f t="shared" ref="K97:K99" si="10">E97-J97</f>
        <v>0</v>
      </c>
    </row>
    <row r="98" spans="1:14" x14ac:dyDescent="0.25">
      <c r="B98" s="14" t="s">
        <v>182</v>
      </c>
      <c r="C98" s="15">
        <v>45427.168553240743</v>
      </c>
      <c r="D98" s="14" t="s">
        <v>185</v>
      </c>
      <c r="E98" s="16">
        <v>187200</v>
      </c>
      <c r="F98" s="16">
        <v>7760</v>
      </c>
      <c r="G98" s="16">
        <v>179440</v>
      </c>
      <c r="H98" s="17">
        <v>325023</v>
      </c>
      <c r="I98" s="17" t="s">
        <v>186</v>
      </c>
      <c r="J98" s="19">
        <v>187200</v>
      </c>
      <c r="K98" s="18">
        <f t="shared" si="10"/>
        <v>0</v>
      </c>
    </row>
    <row r="99" spans="1:14" x14ac:dyDescent="0.25">
      <c r="B99" s="14" t="s">
        <v>182</v>
      </c>
      <c r="C99" s="15">
        <v>45427.168553240743</v>
      </c>
      <c r="D99" s="14" t="s">
        <v>187</v>
      </c>
      <c r="E99" s="16">
        <v>349596</v>
      </c>
      <c r="F99" s="16">
        <v>6991.92</v>
      </c>
      <c r="G99" s="16">
        <v>342604.08</v>
      </c>
      <c r="H99" s="17">
        <v>325614</v>
      </c>
      <c r="I99" s="17" t="s">
        <v>188</v>
      </c>
      <c r="J99" s="19">
        <v>349596</v>
      </c>
      <c r="K99" s="18">
        <f t="shared" si="10"/>
        <v>0</v>
      </c>
    </row>
    <row r="100" spans="1:14" s="5" customFormat="1" x14ac:dyDescent="0.25">
      <c r="A100" s="5" t="s">
        <v>15</v>
      </c>
      <c r="B100" s="5" t="s">
        <v>15</v>
      </c>
      <c r="C100" s="5" t="s">
        <v>15</v>
      </c>
      <c r="D100" s="5" t="s">
        <v>15</v>
      </c>
      <c r="E100" s="5" t="s">
        <v>15</v>
      </c>
      <c r="F100" s="5" t="s">
        <v>15</v>
      </c>
      <c r="G100" s="5" t="s">
        <v>15</v>
      </c>
      <c r="H100" s="5" t="s">
        <v>15</v>
      </c>
      <c r="I100" s="5" t="s">
        <v>15</v>
      </c>
      <c r="J100" s="6" t="s">
        <v>15</v>
      </c>
      <c r="K100" s="6" t="s">
        <v>15</v>
      </c>
      <c r="L100" s="6" t="s">
        <v>15</v>
      </c>
      <c r="M100" s="6" t="s">
        <v>15</v>
      </c>
      <c r="N100" s="5" t="s">
        <v>15</v>
      </c>
    </row>
    <row r="101" spans="1:14" x14ac:dyDescent="0.25">
      <c r="A101" s="20">
        <v>45428</v>
      </c>
      <c r="B101" s="14" t="s">
        <v>189</v>
      </c>
      <c r="C101" s="15">
        <v>45428.168807870374</v>
      </c>
      <c r="D101" s="14" t="s">
        <v>190</v>
      </c>
      <c r="E101" s="16">
        <v>180806</v>
      </c>
      <c r="F101" s="16">
        <v>7760</v>
      </c>
      <c r="G101" s="16">
        <v>173046</v>
      </c>
      <c r="H101" s="17">
        <v>325199</v>
      </c>
      <c r="I101" s="17" t="s">
        <v>191</v>
      </c>
      <c r="J101" s="19">
        <v>180805.54</v>
      </c>
      <c r="K101" s="18" t="s">
        <v>96</v>
      </c>
    </row>
    <row r="102" spans="1:14" s="5" customFormat="1" x14ac:dyDescent="0.25">
      <c r="A102" s="5" t="s">
        <v>15</v>
      </c>
      <c r="B102" s="5" t="s">
        <v>15</v>
      </c>
      <c r="C102" s="5" t="s">
        <v>15</v>
      </c>
      <c r="D102" s="5" t="s">
        <v>15</v>
      </c>
      <c r="E102" s="5" t="s">
        <v>15</v>
      </c>
      <c r="F102" s="5" t="s">
        <v>15</v>
      </c>
      <c r="G102" s="5" t="s">
        <v>15</v>
      </c>
      <c r="H102" s="5" t="s">
        <v>15</v>
      </c>
      <c r="I102" s="5" t="s">
        <v>15</v>
      </c>
      <c r="J102" s="6" t="s">
        <v>15</v>
      </c>
      <c r="K102" s="6" t="s">
        <v>15</v>
      </c>
      <c r="L102" s="6" t="s">
        <v>15</v>
      </c>
      <c r="M102" s="6" t="s">
        <v>15</v>
      </c>
      <c r="N102" s="5" t="s">
        <v>15</v>
      </c>
    </row>
    <row r="103" spans="1:14" x14ac:dyDescent="0.25">
      <c r="A103" s="20">
        <v>45429</v>
      </c>
      <c r="B103" s="14" t="s">
        <v>192</v>
      </c>
      <c r="C103" s="15">
        <v>45429.170324074075</v>
      </c>
      <c r="D103" s="14" t="s">
        <v>193</v>
      </c>
      <c r="E103" s="16">
        <v>178000</v>
      </c>
      <c r="F103" s="16">
        <v>7760</v>
      </c>
      <c r="G103" s="16">
        <v>170240</v>
      </c>
      <c r="H103" s="17">
        <v>325235</v>
      </c>
      <c r="I103" s="17" t="s">
        <v>194</v>
      </c>
      <c r="J103" s="19">
        <v>178000</v>
      </c>
      <c r="K103" s="18">
        <f t="shared" ref="K103:K106" si="11">E103-J103</f>
        <v>0</v>
      </c>
    </row>
    <row r="104" spans="1:14" x14ac:dyDescent="0.25">
      <c r="B104" s="14" t="s">
        <v>192</v>
      </c>
      <c r="C104" s="15">
        <v>45429.170324074075</v>
      </c>
      <c r="D104" s="14" t="s">
        <v>195</v>
      </c>
      <c r="E104" s="16">
        <v>245514</v>
      </c>
      <c r="F104" s="16">
        <v>7760</v>
      </c>
      <c r="G104" s="16">
        <v>237754</v>
      </c>
      <c r="H104" s="17">
        <v>325387</v>
      </c>
      <c r="I104" s="17" t="s">
        <v>196</v>
      </c>
      <c r="J104" s="19">
        <v>245514</v>
      </c>
      <c r="K104" s="18">
        <f t="shared" si="11"/>
        <v>0</v>
      </c>
    </row>
    <row r="105" spans="1:14" x14ac:dyDescent="0.25">
      <c r="B105" s="14" t="s">
        <v>192</v>
      </c>
      <c r="C105" s="15">
        <v>45429.170324074075</v>
      </c>
      <c r="D105" s="14" t="s">
        <v>197</v>
      </c>
      <c r="E105" s="16">
        <v>266220</v>
      </c>
      <c r="F105" s="16">
        <v>5324.4</v>
      </c>
      <c r="G105" s="16">
        <v>260895.6</v>
      </c>
      <c r="H105" s="17">
        <v>325664</v>
      </c>
      <c r="I105" s="17" t="s">
        <v>198</v>
      </c>
      <c r="J105" s="19">
        <v>266220</v>
      </c>
      <c r="K105" s="18">
        <f t="shared" si="11"/>
        <v>0</v>
      </c>
    </row>
    <row r="106" spans="1:14" x14ac:dyDescent="0.25">
      <c r="B106" s="14" t="s">
        <v>192</v>
      </c>
      <c r="C106" s="15">
        <v>45429.170324074075</v>
      </c>
      <c r="D106" s="14" t="s">
        <v>199</v>
      </c>
      <c r="E106" s="16">
        <v>330240</v>
      </c>
      <c r="F106" s="16">
        <v>6604.8</v>
      </c>
      <c r="G106" s="16">
        <v>323635.20000000001</v>
      </c>
      <c r="H106" s="17">
        <v>326031</v>
      </c>
      <c r="I106" s="17" t="s">
        <v>200</v>
      </c>
      <c r="J106" s="19">
        <v>330240</v>
      </c>
      <c r="K106" s="18">
        <f t="shared" si="11"/>
        <v>0</v>
      </c>
    </row>
    <row r="107" spans="1:14" s="5" customFormat="1" x14ac:dyDescent="0.25">
      <c r="A107" s="5" t="s">
        <v>15</v>
      </c>
      <c r="B107" s="5" t="s">
        <v>15</v>
      </c>
      <c r="C107" s="5" t="s">
        <v>15</v>
      </c>
      <c r="D107" s="5" t="s">
        <v>15</v>
      </c>
      <c r="E107" s="5" t="s">
        <v>15</v>
      </c>
      <c r="F107" s="5" t="s">
        <v>15</v>
      </c>
      <c r="G107" s="5" t="s">
        <v>15</v>
      </c>
      <c r="H107" s="5" t="s">
        <v>15</v>
      </c>
      <c r="I107" s="5" t="s">
        <v>15</v>
      </c>
      <c r="J107" s="6" t="s">
        <v>15</v>
      </c>
      <c r="K107" s="6" t="s">
        <v>15</v>
      </c>
      <c r="L107" s="6" t="s">
        <v>15</v>
      </c>
      <c r="M107" s="6" t="s">
        <v>15</v>
      </c>
      <c r="N107" s="5" t="s">
        <v>15</v>
      </c>
    </row>
    <row r="108" spans="1:14" x14ac:dyDescent="0.25">
      <c r="A108" s="13">
        <v>45430</v>
      </c>
      <c r="B108" s="14" t="s">
        <v>201</v>
      </c>
      <c r="C108" s="15">
        <v>45430.169039351851</v>
      </c>
      <c r="D108" s="14" t="s">
        <v>202</v>
      </c>
      <c r="E108" s="16">
        <v>260903</v>
      </c>
      <c r="F108" s="16">
        <v>7760</v>
      </c>
      <c r="G108" s="16">
        <v>253143</v>
      </c>
      <c r="H108" s="17">
        <v>325541</v>
      </c>
      <c r="I108" s="17" t="s">
        <v>203</v>
      </c>
      <c r="J108" s="19">
        <v>260902.2</v>
      </c>
      <c r="K108" s="18" t="s">
        <v>96</v>
      </c>
    </row>
    <row r="109" spans="1:14" s="5" customFormat="1" x14ac:dyDescent="0.25">
      <c r="A109" s="5" t="s">
        <v>15</v>
      </c>
      <c r="B109" s="5" t="s">
        <v>15</v>
      </c>
      <c r="C109" s="5" t="s">
        <v>15</v>
      </c>
      <c r="D109" s="5" t="s">
        <v>15</v>
      </c>
      <c r="E109" s="5" t="s">
        <v>15</v>
      </c>
      <c r="F109" s="5" t="s">
        <v>15</v>
      </c>
      <c r="G109" s="5" t="s">
        <v>15</v>
      </c>
      <c r="H109" s="5" t="s">
        <v>15</v>
      </c>
      <c r="I109" s="5" t="s">
        <v>15</v>
      </c>
      <c r="J109" s="6" t="s">
        <v>15</v>
      </c>
      <c r="K109" s="6" t="s">
        <v>15</v>
      </c>
      <c r="L109" s="6" t="s">
        <v>15</v>
      </c>
      <c r="M109" s="6" t="s">
        <v>15</v>
      </c>
      <c r="N109" s="5" t="s">
        <v>15</v>
      </c>
    </row>
    <row r="110" spans="1:14" x14ac:dyDescent="0.25">
      <c r="A110" s="20">
        <v>45431</v>
      </c>
      <c r="B110" s="14" t="s">
        <v>204</v>
      </c>
      <c r="C110" s="15">
        <v>45431.243611111109</v>
      </c>
      <c r="D110" s="14" t="s">
        <v>205</v>
      </c>
      <c r="E110" s="16">
        <v>350000</v>
      </c>
      <c r="F110" s="16">
        <v>7000</v>
      </c>
      <c r="G110" s="16">
        <v>343000</v>
      </c>
      <c r="H110" s="17">
        <v>326202</v>
      </c>
      <c r="I110" s="17" t="s">
        <v>206</v>
      </c>
      <c r="J110" s="19">
        <v>350000</v>
      </c>
      <c r="K110" s="18">
        <f t="shared" ref="K110:K112" si="12">E110-J110</f>
        <v>0</v>
      </c>
    </row>
    <row r="111" spans="1:14" x14ac:dyDescent="0.25">
      <c r="B111" s="14" t="s">
        <v>204</v>
      </c>
      <c r="C111" s="15">
        <v>45431.243611111109</v>
      </c>
      <c r="D111" s="14" t="s">
        <v>207</v>
      </c>
      <c r="E111" s="16">
        <v>313500</v>
      </c>
      <c r="F111" s="16">
        <v>6270</v>
      </c>
      <c r="G111" s="16">
        <v>307230</v>
      </c>
      <c r="H111" s="17">
        <v>326271</v>
      </c>
      <c r="I111" s="17" t="s">
        <v>208</v>
      </c>
      <c r="J111" s="19">
        <v>313500</v>
      </c>
      <c r="K111" s="18">
        <f t="shared" si="12"/>
        <v>0</v>
      </c>
    </row>
    <row r="112" spans="1:14" x14ac:dyDescent="0.25">
      <c r="B112" s="14" t="s">
        <v>204</v>
      </c>
      <c r="C112" s="15">
        <v>45431.243611111109</v>
      </c>
      <c r="D112" s="14" t="s">
        <v>209</v>
      </c>
      <c r="E112" s="16">
        <v>78000</v>
      </c>
      <c r="F112" s="16">
        <v>1560</v>
      </c>
      <c r="G112" s="16">
        <v>76440</v>
      </c>
      <c r="H112" s="17">
        <v>326306</v>
      </c>
      <c r="I112" s="17" t="s">
        <v>210</v>
      </c>
      <c r="J112" s="19">
        <v>78000</v>
      </c>
      <c r="K112" s="18">
        <f t="shared" si="12"/>
        <v>0</v>
      </c>
    </row>
    <row r="113" spans="1:15" s="5" customFormat="1" x14ac:dyDescent="0.25">
      <c r="A113" s="5" t="s">
        <v>15</v>
      </c>
      <c r="B113" s="5" t="s">
        <v>15</v>
      </c>
      <c r="C113" s="5" t="s">
        <v>15</v>
      </c>
      <c r="D113" s="5" t="s">
        <v>15</v>
      </c>
      <c r="E113" s="5" t="s">
        <v>15</v>
      </c>
      <c r="F113" s="5" t="s">
        <v>15</v>
      </c>
      <c r="G113" s="5" t="s">
        <v>15</v>
      </c>
      <c r="H113" s="5" t="s">
        <v>15</v>
      </c>
      <c r="I113" s="5" t="s">
        <v>15</v>
      </c>
      <c r="J113" s="6" t="s">
        <v>15</v>
      </c>
      <c r="K113" s="6" t="s">
        <v>15</v>
      </c>
      <c r="L113" s="6" t="s">
        <v>15</v>
      </c>
      <c r="M113" s="6" t="s">
        <v>15</v>
      </c>
      <c r="N113" s="5" t="s">
        <v>15</v>
      </c>
    </row>
    <row r="114" spans="1:15" s="7" customFormat="1" x14ac:dyDescent="0.25">
      <c r="A114" s="11">
        <v>45432</v>
      </c>
      <c r="B114" s="8" t="s">
        <v>211</v>
      </c>
      <c r="C114" s="9">
        <v>45432.170358796298</v>
      </c>
      <c r="D114" s="8" t="s">
        <v>212</v>
      </c>
      <c r="E114" s="10">
        <v>125579</v>
      </c>
      <c r="F114" s="10">
        <v>7760</v>
      </c>
      <c r="G114" s="10">
        <v>117819</v>
      </c>
      <c r="H114" s="7">
        <v>325765</v>
      </c>
      <c r="I114" s="7" t="s">
        <v>53</v>
      </c>
      <c r="J114" s="7" t="s">
        <v>53</v>
      </c>
      <c r="K114" s="7" t="s">
        <v>53</v>
      </c>
      <c r="L114" s="12"/>
      <c r="M114" s="12"/>
    </row>
    <row r="115" spans="1:15" s="5" customFormat="1" x14ac:dyDescent="0.25">
      <c r="A115" s="5" t="s">
        <v>15</v>
      </c>
      <c r="B115" s="5" t="s">
        <v>15</v>
      </c>
      <c r="C115" s="5" t="s">
        <v>15</v>
      </c>
      <c r="D115" s="5" t="s">
        <v>15</v>
      </c>
      <c r="E115" s="5" t="s">
        <v>15</v>
      </c>
      <c r="F115" s="5" t="s">
        <v>15</v>
      </c>
      <c r="G115" s="5" t="s">
        <v>15</v>
      </c>
      <c r="H115" s="5" t="s">
        <v>15</v>
      </c>
      <c r="I115" s="5" t="s">
        <v>15</v>
      </c>
      <c r="J115" s="6" t="s">
        <v>15</v>
      </c>
      <c r="K115" s="6" t="s">
        <v>15</v>
      </c>
      <c r="L115" s="6" t="s">
        <v>15</v>
      </c>
      <c r="M115" s="6" t="s">
        <v>15</v>
      </c>
      <c r="N115" s="5" t="s">
        <v>15</v>
      </c>
    </row>
    <row r="116" spans="1:15" x14ac:dyDescent="0.25">
      <c r="A116" s="20">
        <v>45433</v>
      </c>
      <c r="B116" s="14" t="s">
        <v>213</v>
      </c>
      <c r="C116" s="15">
        <v>45433.212164351855</v>
      </c>
      <c r="D116" s="14" t="s">
        <v>214</v>
      </c>
      <c r="E116" s="16">
        <v>299000</v>
      </c>
      <c r="F116" s="16">
        <v>5980</v>
      </c>
      <c r="G116" s="16">
        <v>293020</v>
      </c>
      <c r="H116" s="17">
        <v>326626</v>
      </c>
      <c r="I116" s="17" t="s">
        <v>215</v>
      </c>
      <c r="J116" s="19">
        <v>299000</v>
      </c>
      <c r="K116" s="18">
        <f t="shared" ref="K116" si="13">E116-J116</f>
        <v>0</v>
      </c>
    </row>
    <row r="117" spans="1:15" s="5" customFormat="1" x14ac:dyDescent="0.25">
      <c r="A117" s="5" t="s">
        <v>15</v>
      </c>
      <c r="B117" s="5" t="s">
        <v>15</v>
      </c>
      <c r="C117" s="5" t="s">
        <v>15</v>
      </c>
      <c r="D117" s="5" t="s">
        <v>15</v>
      </c>
      <c r="E117" s="5" t="s">
        <v>15</v>
      </c>
      <c r="F117" s="5" t="s">
        <v>15</v>
      </c>
      <c r="G117" s="5" t="s">
        <v>15</v>
      </c>
      <c r="H117" s="5" t="s">
        <v>15</v>
      </c>
      <c r="I117" s="5" t="s">
        <v>15</v>
      </c>
      <c r="J117" s="6" t="s">
        <v>15</v>
      </c>
      <c r="K117" s="6" t="s">
        <v>15</v>
      </c>
      <c r="L117" s="6" t="s">
        <v>15</v>
      </c>
      <c r="M117" s="6" t="s">
        <v>15</v>
      </c>
      <c r="N117" s="5" t="s">
        <v>15</v>
      </c>
    </row>
    <row r="118" spans="1:15" x14ac:dyDescent="0.25">
      <c r="A118" s="13">
        <v>45439</v>
      </c>
      <c r="B118" s="14" t="s">
        <v>216</v>
      </c>
      <c r="C118" s="15">
        <v>45439.169189814813</v>
      </c>
      <c r="D118" s="14" t="s">
        <v>217</v>
      </c>
      <c r="E118" s="16">
        <v>134759</v>
      </c>
      <c r="F118" s="16">
        <v>7760</v>
      </c>
      <c r="G118" s="16">
        <v>126999</v>
      </c>
      <c r="H118" s="17">
        <v>326827</v>
      </c>
      <c r="I118" s="17" t="s">
        <v>218</v>
      </c>
      <c r="J118" s="19">
        <v>134758.79999999999</v>
      </c>
      <c r="K118" s="18" t="s">
        <v>96</v>
      </c>
    </row>
    <row r="119" spans="1:15" x14ac:dyDescent="0.25">
      <c r="B119" s="14" t="s">
        <v>216</v>
      </c>
      <c r="C119" s="15">
        <v>45439.169189814813</v>
      </c>
      <c r="D119" s="14" t="s">
        <v>219</v>
      </c>
      <c r="E119" s="16">
        <v>94587</v>
      </c>
      <c r="F119" s="16">
        <v>1891.74</v>
      </c>
      <c r="G119" s="16">
        <v>92695.26</v>
      </c>
      <c r="H119" s="17">
        <v>327514</v>
      </c>
      <c r="I119" s="17" t="s">
        <v>220</v>
      </c>
      <c r="J119" s="19">
        <v>94587</v>
      </c>
      <c r="K119" s="18">
        <f t="shared" ref="K119:K124" si="14">E119-J119</f>
        <v>0</v>
      </c>
    </row>
    <row r="120" spans="1:15" x14ac:dyDescent="0.25">
      <c r="B120" s="14" t="s">
        <v>216</v>
      </c>
      <c r="C120" s="15">
        <v>45439.169189814813</v>
      </c>
      <c r="D120" s="14" t="s">
        <v>221</v>
      </c>
      <c r="E120" s="16">
        <v>278000</v>
      </c>
      <c r="F120" s="16">
        <v>5560</v>
      </c>
      <c r="G120" s="16">
        <v>272440</v>
      </c>
      <c r="H120" s="17">
        <v>327540</v>
      </c>
      <c r="I120" s="17" t="s">
        <v>222</v>
      </c>
      <c r="J120" s="19">
        <v>278000</v>
      </c>
      <c r="K120" s="18">
        <f t="shared" si="14"/>
        <v>0</v>
      </c>
    </row>
    <row r="121" spans="1:15" x14ac:dyDescent="0.25">
      <c r="B121" s="14" t="s">
        <v>216</v>
      </c>
      <c r="C121" s="15">
        <v>45439.169189814813</v>
      </c>
      <c r="D121" s="14" t="s">
        <v>223</v>
      </c>
      <c r="E121" s="16">
        <v>1138830</v>
      </c>
      <c r="F121" s="16">
        <v>22776.6</v>
      </c>
      <c r="G121" s="16">
        <v>1116053.3999999999</v>
      </c>
      <c r="H121" s="17">
        <v>327555</v>
      </c>
      <c r="I121" s="17" t="s">
        <v>224</v>
      </c>
      <c r="J121" s="19">
        <v>1138830</v>
      </c>
      <c r="K121" s="18">
        <f t="shared" si="14"/>
        <v>0</v>
      </c>
    </row>
    <row r="122" spans="1:15" x14ac:dyDescent="0.25">
      <c r="B122" s="14" t="s">
        <v>216</v>
      </c>
      <c r="C122" s="15">
        <v>45439.169189814813</v>
      </c>
      <c r="D122" s="14" t="s">
        <v>225</v>
      </c>
      <c r="E122" s="16">
        <v>189420</v>
      </c>
      <c r="F122" s="16">
        <v>3788.4</v>
      </c>
      <c r="G122" s="16">
        <v>185631.6</v>
      </c>
      <c r="H122" s="17">
        <v>327570</v>
      </c>
      <c r="I122" s="17" t="s">
        <v>226</v>
      </c>
      <c r="J122" s="19">
        <v>189420</v>
      </c>
      <c r="K122" s="18">
        <f t="shared" si="14"/>
        <v>0</v>
      </c>
    </row>
    <row r="123" spans="1:15" s="5" customFormat="1" x14ac:dyDescent="0.25">
      <c r="A123" s="5" t="s">
        <v>15</v>
      </c>
      <c r="B123" s="5" t="s">
        <v>15</v>
      </c>
      <c r="C123" s="5" t="s">
        <v>15</v>
      </c>
      <c r="D123" s="5" t="s">
        <v>15</v>
      </c>
      <c r="E123" s="5" t="s">
        <v>15</v>
      </c>
      <c r="F123" s="5" t="s">
        <v>15</v>
      </c>
      <c r="G123" s="5" t="s">
        <v>15</v>
      </c>
      <c r="H123" s="5" t="s">
        <v>15</v>
      </c>
      <c r="I123" s="5" t="s">
        <v>15</v>
      </c>
      <c r="J123" s="6" t="s">
        <v>15</v>
      </c>
      <c r="K123" s="6" t="s">
        <v>15</v>
      </c>
      <c r="L123" s="6" t="s">
        <v>15</v>
      </c>
      <c r="M123" s="6" t="s">
        <v>15</v>
      </c>
      <c r="N123" s="5" t="s">
        <v>15</v>
      </c>
    </row>
    <row r="124" spans="1:15" x14ac:dyDescent="0.25">
      <c r="A124" s="13">
        <v>45439</v>
      </c>
      <c r="B124" s="14" t="s">
        <v>227</v>
      </c>
      <c r="C124" s="15">
        <v>45439.456412037034</v>
      </c>
      <c r="D124" s="14" t="s">
        <v>228</v>
      </c>
      <c r="E124" s="16">
        <v>339031</v>
      </c>
      <c r="F124" s="16">
        <v>6780.62</v>
      </c>
      <c r="G124" s="16">
        <v>332250.38</v>
      </c>
      <c r="H124" s="17">
        <v>327298</v>
      </c>
      <c r="I124" s="17" t="s">
        <v>229</v>
      </c>
      <c r="J124" s="19">
        <v>339031</v>
      </c>
      <c r="K124" s="18">
        <f t="shared" si="14"/>
        <v>0</v>
      </c>
    </row>
    <row r="125" spans="1:15" s="5" customFormat="1" x14ac:dyDescent="0.25">
      <c r="A125" s="5" t="s">
        <v>15</v>
      </c>
      <c r="B125" s="5" t="s">
        <v>15</v>
      </c>
      <c r="C125" s="5" t="s">
        <v>15</v>
      </c>
      <c r="D125" s="5" t="s">
        <v>15</v>
      </c>
      <c r="E125" s="5" t="s">
        <v>15</v>
      </c>
      <c r="F125" s="5" t="s">
        <v>15</v>
      </c>
      <c r="G125" s="5" t="s">
        <v>15</v>
      </c>
      <c r="H125" s="5" t="s">
        <v>15</v>
      </c>
      <c r="I125" s="5" t="s">
        <v>15</v>
      </c>
      <c r="J125" s="6" t="s">
        <v>15</v>
      </c>
      <c r="K125" s="6" t="s">
        <v>15</v>
      </c>
      <c r="L125" s="6" t="s">
        <v>15</v>
      </c>
      <c r="M125" s="6" t="s">
        <v>15</v>
      </c>
      <c r="N125" s="5" t="s">
        <v>15</v>
      </c>
    </row>
    <row r="126" spans="1:15" x14ac:dyDescent="0.25">
      <c r="A126" s="20">
        <v>45439</v>
      </c>
      <c r="B126" s="14" t="s">
        <v>230</v>
      </c>
      <c r="C126" s="15">
        <v>45439.457662037035</v>
      </c>
      <c r="D126" s="14" t="s">
        <v>231</v>
      </c>
      <c r="E126" s="16">
        <v>1104150</v>
      </c>
      <c r="F126" s="16">
        <v>7760</v>
      </c>
      <c r="G126" s="16">
        <v>1096390</v>
      </c>
      <c r="H126" s="17">
        <v>326680</v>
      </c>
      <c r="I126" s="17" t="s">
        <v>232</v>
      </c>
      <c r="J126" s="19">
        <v>1104150</v>
      </c>
      <c r="K126" s="18">
        <f t="shared" ref="K126" si="15">E126-J126</f>
        <v>0</v>
      </c>
    </row>
    <row r="127" spans="1:15" x14ac:dyDescent="0.25">
      <c r="B127" s="14" t="s">
        <v>230</v>
      </c>
      <c r="C127" s="15">
        <v>45439.457662037035</v>
      </c>
      <c r="D127" s="14" t="s">
        <v>233</v>
      </c>
      <c r="E127" s="16">
        <v>456335</v>
      </c>
      <c r="F127" s="16">
        <v>9126.7000000000007</v>
      </c>
      <c r="G127" s="16">
        <v>447208.3</v>
      </c>
      <c r="H127" s="17">
        <v>327152</v>
      </c>
      <c r="I127" s="17" t="s">
        <v>273</v>
      </c>
      <c r="J127" s="18">
        <v>30056</v>
      </c>
      <c r="K127" s="18">
        <f>E127-J127-J128</f>
        <v>0</v>
      </c>
      <c r="L127" s="17"/>
      <c r="M127" s="18"/>
      <c r="N127" s="18" t="s">
        <v>234</v>
      </c>
      <c r="O127" s="17" t="s">
        <v>235</v>
      </c>
    </row>
    <row r="128" spans="1:15" x14ac:dyDescent="0.25">
      <c r="B128" s="14"/>
      <c r="C128" s="15"/>
      <c r="D128" s="14"/>
      <c r="E128" s="16"/>
      <c r="F128" s="16"/>
      <c r="G128" s="16"/>
      <c r="I128" s="17" t="s">
        <v>236</v>
      </c>
      <c r="J128" s="18">
        <v>426279</v>
      </c>
      <c r="K128" s="18"/>
      <c r="L128" s="18"/>
      <c r="M128" s="18"/>
      <c r="N128" s="18" t="s">
        <v>234</v>
      </c>
      <c r="O128" s="17" t="s">
        <v>235</v>
      </c>
    </row>
    <row r="129" spans="1:15" x14ac:dyDescent="0.25">
      <c r="B129" s="14" t="s">
        <v>230</v>
      </c>
      <c r="C129" s="15">
        <v>45439.457662037035</v>
      </c>
      <c r="D129" s="14" t="s">
        <v>237</v>
      </c>
      <c r="E129" s="16">
        <v>511000</v>
      </c>
      <c r="F129" s="16">
        <v>10220</v>
      </c>
      <c r="G129" s="16">
        <v>500780</v>
      </c>
      <c r="H129" s="17">
        <v>327204</v>
      </c>
      <c r="I129" s="17" t="s">
        <v>238</v>
      </c>
      <c r="J129" s="18">
        <v>511000</v>
      </c>
      <c r="K129" s="18">
        <f t="shared" ref="K129" si="16">E129-J129</f>
        <v>0</v>
      </c>
      <c r="L129" s="18"/>
      <c r="M129" s="18"/>
      <c r="N129" s="18" t="s">
        <v>234</v>
      </c>
      <c r="O129" s="17" t="s">
        <v>235</v>
      </c>
    </row>
    <row r="130" spans="1:15" s="5" customFormat="1" x14ac:dyDescent="0.25">
      <c r="A130" s="5" t="s">
        <v>15</v>
      </c>
      <c r="B130" s="5" t="s">
        <v>15</v>
      </c>
      <c r="C130" s="5" t="s">
        <v>15</v>
      </c>
      <c r="D130" s="5" t="s">
        <v>15</v>
      </c>
      <c r="E130" s="5" t="s">
        <v>15</v>
      </c>
      <c r="F130" s="5" t="s">
        <v>15</v>
      </c>
      <c r="G130" s="5" t="s">
        <v>15</v>
      </c>
      <c r="H130" s="5" t="s">
        <v>15</v>
      </c>
      <c r="I130" s="5" t="s">
        <v>15</v>
      </c>
      <c r="J130" s="6" t="s">
        <v>15</v>
      </c>
      <c r="K130" s="6" t="s">
        <v>15</v>
      </c>
      <c r="L130" s="6" t="s">
        <v>15</v>
      </c>
      <c r="M130" s="6" t="s">
        <v>15</v>
      </c>
      <c r="N130" s="5" t="s">
        <v>15</v>
      </c>
    </row>
    <row r="131" spans="1:15" x14ac:dyDescent="0.25">
      <c r="A131" s="20">
        <v>45439</v>
      </c>
      <c r="B131" s="14" t="s">
        <v>239</v>
      </c>
      <c r="C131" s="15">
        <v>45439.458171296297</v>
      </c>
      <c r="D131" s="14" t="s">
        <v>240</v>
      </c>
      <c r="E131" s="16">
        <v>188100</v>
      </c>
      <c r="F131" s="16">
        <v>3762</v>
      </c>
      <c r="G131" s="16">
        <v>184338</v>
      </c>
      <c r="H131" s="17">
        <v>327021</v>
      </c>
      <c r="I131" s="17" t="s">
        <v>274</v>
      </c>
      <c r="J131" s="18">
        <v>188100</v>
      </c>
      <c r="K131" s="18">
        <f t="shared" ref="K131:K136" si="17">E131-J131</f>
        <v>0</v>
      </c>
      <c r="L131" s="18"/>
      <c r="M131" s="18"/>
      <c r="N131" s="18" t="s">
        <v>234</v>
      </c>
      <c r="O131" s="17" t="s">
        <v>235</v>
      </c>
    </row>
    <row r="132" spans="1:15" x14ac:dyDescent="0.25">
      <c r="B132" s="14" t="s">
        <v>239</v>
      </c>
      <c r="C132" s="15">
        <v>45439.458171296297</v>
      </c>
      <c r="D132" s="14" t="s">
        <v>241</v>
      </c>
      <c r="E132" s="16">
        <v>411000</v>
      </c>
      <c r="F132" s="16">
        <v>8220</v>
      </c>
      <c r="G132" s="16">
        <v>402780</v>
      </c>
      <c r="H132" s="17">
        <v>327047</v>
      </c>
      <c r="I132" s="17" t="s">
        <v>275</v>
      </c>
      <c r="J132" s="18">
        <v>411000</v>
      </c>
      <c r="K132" s="18">
        <f t="shared" si="17"/>
        <v>0</v>
      </c>
      <c r="L132" s="18"/>
      <c r="M132" s="18"/>
      <c r="N132" s="18" t="s">
        <v>234</v>
      </c>
      <c r="O132" s="17" t="s">
        <v>235</v>
      </c>
    </row>
    <row r="133" spans="1:15" x14ac:dyDescent="0.25">
      <c r="B133" s="14" t="s">
        <v>239</v>
      </c>
      <c r="C133" s="15">
        <v>45439.458171296297</v>
      </c>
      <c r="D133" s="14" t="s">
        <v>242</v>
      </c>
      <c r="E133" s="16">
        <v>199410</v>
      </c>
      <c r="F133" s="16">
        <v>3988.2</v>
      </c>
      <c r="G133" s="16">
        <v>195421.8</v>
      </c>
      <c r="H133" s="17">
        <v>327086</v>
      </c>
      <c r="I133" s="17" t="s">
        <v>243</v>
      </c>
      <c r="J133" s="19">
        <v>199410</v>
      </c>
      <c r="K133" s="18">
        <f t="shared" si="17"/>
        <v>0</v>
      </c>
    </row>
    <row r="134" spans="1:15" x14ac:dyDescent="0.25">
      <c r="B134" s="14" t="s">
        <v>239</v>
      </c>
      <c r="C134" s="15">
        <v>45439.458171296297</v>
      </c>
      <c r="D134" s="14" t="s">
        <v>244</v>
      </c>
      <c r="E134" s="16">
        <v>415940</v>
      </c>
      <c r="F134" s="16">
        <v>8318.7999999999993</v>
      </c>
      <c r="G134" s="16">
        <v>407621.2</v>
      </c>
      <c r="H134" s="17">
        <v>327109</v>
      </c>
      <c r="I134" s="17" t="s">
        <v>276</v>
      </c>
      <c r="J134" s="18">
        <v>415940</v>
      </c>
      <c r="K134" s="18">
        <f t="shared" si="17"/>
        <v>0</v>
      </c>
      <c r="L134" s="18"/>
      <c r="M134" s="18"/>
      <c r="N134" s="18" t="s">
        <v>234</v>
      </c>
      <c r="O134" s="17" t="s">
        <v>235</v>
      </c>
    </row>
    <row r="135" spans="1:15" x14ac:dyDescent="0.25">
      <c r="B135" s="14" t="s">
        <v>239</v>
      </c>
      <c r="C135" s="15">
        <v>45439.458171296297</v>
      </c>
      <c r="D135" s="14" t="s">
        <v>245</v>
      </c>
      <c r="E135" s="16">
        <v>827700</v>
      </c>
      <c r="F135" s="16">
        <v>16554</v>
      </c>
      <c r="G135" s="16">
        <v>811146</v>
      </c>
      <c r="H135" s="17">
        <v>327136</v>
      </c>
      <c r="I135" s="17" t="s">
        <v>246</v>
      </c>
      <c r="J135" s="19">
        <v>827700</v>
      </c>
      <c r="K135" s="18">
        <f t="shared" si="17"/>
        <v>0</v>
      </c>
    </row>
    <row r="136" spans="1:15" x14ac:dyDescent="0.25">
      <c r="B136" s="14" t="s">
        <v>239</v>
      </c>
      <c r="C136" s="15">
        <v>45439.458171296297</v>
      </c>
      <c r="D136" s="14" t="s">
        <v>247</v>
      </c>
      <c r="E136" s="16">
        <v>563300</v>
      </c>
      <c r="F136" s="16">
        <v>11266</v>
      </c>
      <c r="G136" s="16">
        <v>552034</v>
      </c>
      <c r="H136" s="17">
        <v>327141</v>
      </c>
      <c r="I136" s="17" t="s">
        <v>277</v>
      </c>
      <c r="J136" s="18">
        <v>563300</v>
      </c>
      <c r="K136" s="18">
        <f t="shared" si="17"/>
        <v>0</v>
      </c>
      <c r="L136" s="18"/>
      <c r="M136" s="18"/>
      <c r="N136" s="18" t="s">
        <v>234</v>
      </c>
      <c r="O136" s="17" t="s">
        <v>235</v>
      </c>
    </row>
    <row r="137" spans="1:15" s="5" customFormat="1" x14ac:dyDescent="0.25">
      <c r="A137" s="5" t="s">
        <v>15</v>
      </c>
      <c r="B137" s="5" t="s">
        <v>15</v>
      </c>
      <c r="C137" s="5" t="s">
        <v>15</v>
      </c>
      <c r="D137" s="5" t="s">
        <v>15</v>
      </c>
      <c r="E137" s="5" t="s">
        <v>15</v>
      </c>
      <c r="F137" s="5" t="s">
        <v>15</v>
      </c>
      <c r="G137" s="5" t="s">
        <v>15</v>
      </c>
      <c r="H137" s="5" t="s">
        <v>15</v>
      </c>
      <c r="I137" s="5" t="s">
        <v>15</v>
      </c>
      <c r="J137" s="6" t="s">
        <v>15</v>
      </c>
      <c r="K137" s="6" t="s">
        <v>15</v>
      </c>
      <c r="L137" s="6" t="s">
        <v>15</v>
      </c>
      <c r="M137" s="6" t="s">
        <v>15</v>
      </c>
      <c r="N137" s="5" t="s">
        <v>15</v>
      </c>
    </row>
    <row r="138" spans="1:15" x14ac:dyDescent="0.25">
      <c r="A138" s="20">
        <v>45440</v>
      </c>
      <c r="B138" s="14" t="s">
        <v>248</v>
      </c>
      <c r="C138" s="15">
        <v>45440.18650462963</v>
      </c>
      <c r="D138" s="14" t="s">
        <v>249</v>
      </c>
      <c r="E138" s="16">
        <v>35530</v>
      </c>
      <c r="F138" s="16">
        <v>7760</v>
      </c>
      <c r="G138" s="16">
        <v>27770</v>
      </c>
      <c r="H138" s="17">
        <v>326971</v>
      </c>
      <c r="I138" s="17" t="s">
        <v>250</v>
      </c>
      <c r="J138" s="19">
        <v>35530</v>
      </c>
      <c r="K138" s="18">
        <f t="shared" ref="K138:K140" si="18">E138-J138</f>
        <v>0</v>
      </c>
    </row>
    <row r="139" spans="1:15" x14ac:dyDescent="0.25">
      <c r="B139" s="14" t="s">
        <v>248</v>
      </c>
      <c r="C139" s="15">
        <v>45440.18650462963</v>
      </c>
      <c r="D139" s="14" t="s">
        <v>251</v>
      </c>
      <c r="E139" s="16">
        <v>247170</v>
      </c>
      <c r="F139" s="16">
        <v>1730.19</v>
      </c>
      <c r="G139" s="16">
        <v>245439.81</v>
      </c>
      <c r="H139" s="17">
        <v>327819</v>
      </c>
      <c r="I139" s="17" t="s">
        <v>252</v>
      </c>
      <c r="J139" s="19">
        <v>247170</v>
      </c>
      <c r="K139" s="18">
        <f t="shared" si="18"/>
        <v>0</v>
      </c>
    </row>
    <row r="140" spans="1:15" x14ac:dyDescent="0.25">
      <c r="B140" s="14" t="s">
        <v>248</v>
      </c>
      <c r="C140" s="15">
        <v>45440.18650462963</v>
      </c>
      <c r="D140" s="14" t="s">
        <v>253</v>
      </c>
      <c r="E140" s="16">
        <v>129591</v>
      </c>
      <c r="F140" s="16">
        <v>2591.8200000000002</v>
      </c>
      <c r="G140" s="16">
        <v>126999.18</v>
      </c>
      <c r="H140" s="17">
        <v>327857</v>
      </c>
      <c r="I140" s="17" t="s">
        <v>254</v>
      </c>
      <c r="J140" s="19">
        <v>129591</v>
      </c>
      <c r="K140" s="18">
        <f t="shared" si="18"/>
        <v>0</v>
      </c>
    </row>
    <row r="141" spans="1:15" s="5" customFormat="1" x14ac:dyDescent="0.25">
      <c r="A141" s="5" t="s">
        <v>15</v>
      </c>
      <c r="B141" s="5" t="s">
        <v>15</v>
      </c>
      <c r="C141" s="5" t="s">
        <v>15</v>
      </c>
      <c r="D141" s="5" t="s">
        <v>15</v>
      </c>
      <c r="E141" s="5" t="s">
        <v>15</v>
      </c>
      <c r="F141" s="5" t="s">
        <v>15</v>
      </c>
      <c r="G141" s="5" t="s">
        <v>15</v>
      </c>
      <c r="H141" s="5" t="s">
        <v>15</v>
      </c>
      <c r="I141" s="5" t="s">
        <v>15</v>
      </c>
      <c r="J141" s="6" t="s">
        <v>15</v>
      </c>
      <c r="K141" s="6" t="s">
        <v>15</v>
      </c>
      <c r="L141" s="6" t="s">
        <v>15</v>
      </c>
      <c r="M141" s="6" t="s">
        <v>15</v>
      </c>
      <c r="N141" s="5" t="s">
        <v>15</v>
      </c>
    </row>
    <row r="142" spans="1:15" x14ac:dyDescent="0.25">
      <c r="A142" s="20">
        <v>45441</v>
      </c>
      <c r="B142" s="14" t="s">
        <v>255</v>
      </c>
      <c r="C142" s="15">
        <v>45441.171435185184</v>
      </c>
      <c r="D142" s="14" t="s">
        <v>256</v>
      </c>
      <c r="E142" s="16">
        <v>150569</v>
      </c>
      <c r="F142" s="16">
        <v>7760</v>
      </c>
      <c r="G142" s="16">
        <v>142809</v>
      </c>
      <c r="H142" s="17">
        <v>327291</v>
      </c>
      <c r="I142" s="17" t="s">
        <v>278</v>
      </c>
      <c r="J142" s="18">
        <v>150569</v>
      </c>
      <c r="K142" s="18">
        <f t="shared" ref="K142:K145" si="19">E142-J142</f>
        <v>0</v>
      </c>
      <c r="L142" s="18"/>
      <c r="M142" s="18"/>
      <c r="N142" s="18" t="s">
        <v>234</v>
      </c>
      <c r="O142" s="17" t="s">
        <v>235</v>
      </c>
    </row>
    <row r="143" spans="1:15" x14ac:dyDescent="0.25">
      <c r="B143" s="14" t="s">
        <v>255</v>
      </c>
      <c r="C143" s="15">
        <v>45441.171435185184</v>
      </c>
      <c r="D143" s="14" t="s">
        <v>257</v>
      </c>
      <c r="E143" s="16">
        <v>1023150</v>
      </c>
      <c r="F143" s="16">
        <v>7162.05</v>
      </c>
      <c r="G143" s="16">
        <v>1015987.95</v>
      </c>
      <c r="H143" s="17">
        <v>327871</v>
      </c>
      <c r="I143" s="17" t="s">
        <v>258</v>
      </c>
      <c r="J143" s="19">
        <v>1023150</v>
      </c>
      <c r="K143" s="18">
        <f t="shared" si="19"/>
        <v>0</v>
      </c>
    </row>
    <row r="144" spans="1:15" x14ac:dyDescent="0.25">
      <c r="B144" s="14" t="s">
        <v>255</v>
      </c>
      <c r="C144" s="15">
        <v>45441.171435185184</v>
      </c>
      <c r="D144" s="14" t="s">
        <v>259</v>
      </c>
      <c r="E144" s="16">
        <v>676923</v>
      </c>
      <c r="F144" s="16">
        <v>13538.46</v>
      </c>
      <c r="G144" s="16">
        <v>663384.54</v>
      </c>
      <c r="H144" s="17">
        <v>327892</v>
      </c>
      <c r="I144" s="17" t="s">
        <v>260</v>
      </c>
      <c r="J144" s="19">
        <v>676922.4</v>
      </c>
      <c r="K144" s="18" t="s">
        <v>96</v>
      </c>
    </row>
    <row r="145" spans="1:15" x14ac:dyDescent="0.25">
      <c r="B145" s="14" t="s">
        <v>255</v>
      </c>
      <c r="C145" s="15">
        <v>45441.171435185184</v>
      </c>
      <c r="D145" s="14" t="s">
        <v>261</v>
      </c>
      <c r="E145" s="16">
        <v>115200</v>
      </c>
      <c r="F145" s="16">
        <v>2304</v>
      </c>
      <c r="G145" s="16">
        <v>112896</v>
      </c>
      <c r="H145" s="17">
        <v>327899</v>
      </c>
      <c r="I145" s="17" t="s">
        <v>262</v>
      </c>
      <c r="J145" s="19">
        <v>115200</v>
      </c>
      <c r="K145" s="18">
        <f t="shared" si="19"/>
        <v>0</v>
      </c>
    </row>
    <row r="146" spans="1:15" s="5" customFormat="1" x14ac:dyDescent="0.25">
      <c r="A146" s="5" t="s">
        <v>15</v>
      </c>
      <c r="B146" s="5" t="s">
        <v>15</v>
      </c>
      <c r="C146" s="5" t="s">
        <v>15</v>
      </c>
      <c r="D146" s="5" t="s">
        <v>15</v>
      </c>
      <c r="E146" s="5" t="s">
        <v>15</v>
      </c>
      <c r="F146" s="5" t="s">
        <v>15</v>
      </c>
      <c r="G146" s="5" t="s">
        <v>15</v>
      </c>
      <c r="H146" s="5" t="s">
        <v>15</v>
      </c>
      <c r="I146" s="5" t="s">
        <v>15</v>
      </c>
      <c r="J146" s="6" t="s">
        <v>15</v>
      </c>
      <c r="K146" s="6" t="s">
        <v>15</v>
      </c>
      <c r="L146" s="6" t="s">
        <v>15</v>
      </c>
      <c r="M146" s="6" t="s">
        <v>15</v>
      </c>
      <c r="N146" s="5" t="s">
        <v>15</v>
      </c>
    </row>
    <row r="147" spans="1:15" x14ac:dyDescent="0.25">
      <c r="A147" s="20">
        <v>45442</v>
      </c>
      <c r="B147" s="14" t="s">
        <v>263</v>
      </c>
      <c r="C147" s="15">
        <v>45442.16983796296</v>
      </c>
      <c r="D147" s="14" t="s">
        <v>264</v>
      </c>
      <c r="E147" s="16">
        <v>155000</v>
      </c>
      <c r="F147" s="16">
        <v>3100</v>
      </c>
      <c r="G147" s="16">
        <v>151900</v>
      </c>
      <c r="H147" s="17">
        <v>328031</v>
      </c>
      <c r="I147" s="17" t="s">
        <v>265</v>
      </c>
      <c r="J147" s="19">
        <v>155000</v>
      </c>
      <c r="K147" s="18">
        <f t="shared" ref="K147:K150" si="20">E147-J147</f>
        <v>0</v>
      </c>
    </row>
    <row r="148" spans="1:15" x14ac:dyDescent="0.25">
      <c r="B148" s="14" t="s">
        <v>263</v>
      </c>
      <c r="C148" s="15">
        <v>45442.16983796296</v>
      </c>
      <c r="D148" s="14" t="s">
        <v>266</v>
      </c>
      <c r="E148" s="16">
        <v>393000</v>
      </c>
      <c r="F148" s="16">
        <v>7860</v>
      </c>
      <c r="G148" s="16">
        <v>385140</v>
      </c>
      <c r="H148" s="17">
        <v>328058</v>
      </c>
      <c r="I148" s="17" t="s">
        <v>267</v>
      </c>
      <c r="J148" s="18">
        <v>393000</v>
      </c>
      <c r="K148" s="18">
        <f t="shared" si="20"/>
        <v>0</v>
      </c>
      <c r="L148" s="18"/>
      <c r="M148" s="18"/>
      <c r="N148" s="18" t="s">
        <v>234</v>
      </c>
      <c r="O148" s="17" t="s">
        <v>235</v>
      </c>
    </row>
    <row r="149" spans="1:15" x14ac:dyDescent="0.25">
      <c r="B149" s="14" t="s">
        <v>263</v>
      </c>
      <c r="C149" s="15">
        <v>45442.16983796296</v>
      </c>
      <c r="D149" s="14" t="s">
        <v>268</v>
      </c>
      <c r="E149" s="16">
        <v>298000</v>
      </c>
      <c r="F149" s="16">
        <v>5960</v>
      </c>
      <c r="G149" s="16">
        <v>292040</v>
      </c>
      <c r="H149" s="17">
        <v>328176</v>
      </c>
      <c r="I149" s="17" t="s">
        <v>279</v>
      </c>
      <c r="J149" s="18">
        <v>298000</v>
      </c>
      <c r="K149" s="18">
        <f t="shared" si="20"/>
        <v>0</v>
      </c>
      <c r="L149" s="18"/>
      <c r="M149" s="18"/>
      <c r="N149" s="18" t="s">
        <v>234</v>
      </c>
      <c r="O149" s="17" t="s">
        <v>235</v>
      </c>
    </row>
    <row r="150" spans="1:15" x14ac:dyDescent="0.25">
      <c r="B150" s="14" t="s">
        <v>263</v>
      </c>
      <c r="C150" s="15">
        <v>45442.16983796296</v>
      </c>
      <c r="D150" s="14" t="s">
        <v>269</v>
      </c>
      <c r="E150" s="16">
        <v>189210</v>
      </c>
      <c r="F150" s="16">
        <v>1324.47</v>
      </c>
      <c r="G150" s="16">
        <v>187885.53</v>
      </c>
      <c r="H150" s="17">
        <v>328052</v>
      </c>
      <c r="I150" s="17" t="s">
        <v>270</v>
      </c>
      <c r="J150" s="19">
        <v>189210</v>
      </c>
      <c r="K150" s="18">
        <f t="shared" si="20"/>
        <v>0</v>
      </c>
    </row>
    <row r="151" spans="1:15" s="5" customFormat="1" x14ac:dyDescent="0.25">
      <c r="A151" s="5" t="s">
        <v>15</v>
      </c>
      <c r="B151" s="5" t="s">
        <v>15</v>
      </c>
      <c r="C151" s="5" t="s">
        <v>15</v>
      </c>
      <c r="D151" s="5" t="s">
        <v>15</v>
      </c>
      <c r="E151" s="5" t="s">
        <v>15</v>
      </c>
      <c r="F151" s="5" t="s">
        <v>15</v>
      </c>
      <c r="G151" s="5" t="s">
        <v>15</v>
      </c>
      <c r="H151" s="5" t="s">
        <v>15</v>
      </c>
      <c r="I151" s="5" t="s">
        <v>15</v>
      </c>
      <c r="J151" s="6" t="s">
        <v>15</v>
      </c>
      <c r="K151" s="6" t="s">
        <v>15</v>
      </c>
      <c r="L151" s="6" t="s">
        <v>15</v>
      </c>
      <c r="M151" s="6" t="s">
        <v>15</v>
      </c>
      <c r="N151" s="5" t="s">
        <v>15</v>
      </c>
    </row>
    <row r="152" spans="1:15" x14ac:dyDescent="0.25">
      <c r="A152" s="20">
        <v>45443</v>
      </c>
      <c r="B152" s="14" t="s">
        <v>271</v>
      </c>
      <c r="C152" s="15">
        <v>45443.169039351851</v>
      </c>
      <c r="D152" s="14" t="s">
        <v>272</v>
      </c>
      <c r="E152" s="16">
        <v>62400</v>
      </c>
      <c r="F152" s="16">
        <v>1248</v>
      </c>
      <c r="G152" s="16">
        <v>61152</v>
      </c>
      <c r="H152" s="17">
        <v>328340</v>
      </c>
      <c r="I152" s="17" t="s">
        <v>280</v>
      </c>
      <c r="J152" s="18">
        <v>62400</v>
      </c>
      <c r="K152" s="18">
        <f t="shared" ref="K152" si="21">E152-J152</f>
        <v>0</v>
      </c>
      <c r="L152" s="18"/>
      <c r="M152" s="18"/>
      <c r="N152" s="18" t="s">
        <v>234</v>
      </c>
      <c r="O152" s="17" t="s">
        <v>235</v>
      </c>
    </row>
    <row r="153" spans="1:15" s="5" customFormat="1" x14ac:dyDescent="0.25">
      <c r="A153" s="5" t="s">
        <v>15</v>
      </c>
      <c r="B153" s="5" t="s">
        <v>15</v>
      </c>
      <c r="C153" s="5" t="s">
        <v>15</v>
      </c>
      <c r="D153" s="5" t="s">
        <v>15</v>
      </c>
      <c r="E153" s="5" t="s">
        <v>15</v>
      </c>
      <c r="F153" s="5" t="s">
        <v>15</v>
      </c>
      <c r="G153" s="5" t="s">
        <v>15</v>
      </c>
      <c r="H153" s="5" t="s">
        <v>15</v>
      </c>
      <c r="I153" s="5" t="s">
        <v>15</v>
      </c>
      <c r="J153" s="6" t="s">
        <v>15</v>
      </c>
      <c r="K153" s="6" t="s">
        <v>15</v>
      </c>
      <c r="L153" s="6" t="s">
        <v>15</v>
      </c>
      <c r="M153" s="6" t="s">
        <v>15</v>
      </c>
      <c r="N153" s="5" t="s">
        <v>15</v>
      </c>
    </row>
  </sheetData>
  <autoFilter ref="A1:O153" xr:uid="{4171A556-105F-46B3-AFDB-293903AA32E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Assyifa</dc:creator>
  <cp:lastModifiedBy>Reyna Assyifa</cp:lastModifiedBy>
  <dcterms:created xsi:type="dcterms:W3CDTF">2024-06-07T02:40:31Z</dcterms:created>
  <dcterms:modified xsi:type="dcterms:W3CDTF">2024-06-07T02:42:16Z</dcterms:modified>
</cp:coreProperties>
</file>