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ate1904="1"/>
  <mc:AlternateContent xmlns:mc="http://schemas.openxmlformats.org/markup-compatibility/2006">
    <mc:Choice Requires="x15">
      <x15ac:absPath xmlns:x15ac="http://schemas.microsoft.com/office/spreadsheetml/2010/11/ac" url="/Users/kensaroven/Desktop/Rotman Resources/RSM 8413 Machine Learning Analytics/Dataset_Class codes/"/>
    </mc:Choice>
  </mc:AlternateContent>
  <xr:revisionPtr revIDLastSave="0" documentId="13_ncr:1_{C4EEC89D-88E7-5D4E-8C69-7A3F91F9FAE1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E40" i="1"/>
  <c r="D40" i="1"/>
  <c r="C42" i="1"/>
  <c r="B42" i="1"/>
  <c r="C41" i="1"/>
  <c r="C40" i="1"/>
  <c r="B41" i="1"/>
  <c r="B40" i="1"/>
  <c r="A18" i="1"/>
  <c r="C36" i="1" l="1"/>
  <c r="B36" i="1"/>
  <c r="D35" i="1"/>
  <c r="D34" i="1"/>
  <c r="B30" i="1"/>
  <c r="A30" i="1"/>
  <c r="C30" i="1" s="1"/>
  <c r="B29" i="1"/>
  <c r="A29" i="1"/>
  <c r="C29" i="1" s="1"/>
  <c r="B28" i="1"/>
  <c r="A28" i="1"/>
  <c r="B27" i="1"/>
  <c r="A27" i="1"/>
  <c r="C27" i="1" s="1"/>
  <c r="B26" i="1"/>
  <c r="A26" i="1"/>
  <c r="C26" i="1" s="1"/>
  <c r="B25" i="1"/>
  <c r="A25" i="1"/>
  <c r="C25" i="1" s="1"/>
  <c r="B24" i="1"/>
  <c r="A24" i="1"/>
  <c r="B23" i="1"/>
  <c r="A23" i="1"/>
  <c r="C23" i="1" s="1"/>
  <c r="B22" i="1"/>
  <c r="A22" i="1"/>
  <c r="C22" i="1" s="1"/>
  <c r="B21" i="1"/>
  <c r="A21" i="1"/>
  <c r="C24" i="1" l="1"/>
  <c r="C28" i="1"/>
  <c r="C21" i="1"/>
  <c r="D36" i="1"/>
</calcChain>
</file>

<file path=xl/sharedStrings.xml><?xml version="1.0" encoding="utf-8"?>
<sst xmlns="http://schemas.openxmlformats.org/spreadsheetml/2006/main" count="65" uniqueCount="36">
  <si>
    <t>X1</t>
  </si>
  <si>
    <t>X2</t>
  </si>
  <si>
    <t>Y</t>
  </si>
  <si>
    <t>Split #1</t>
  </si>
  <si>
    <t>RIGHT</t>
  </si>
  <si>
    <t>LEFT</t>
  </si>
  <si>
    <t>Class Counts</t>
  </si>
  <si>
    <t>Parent</t>
  </si>
  <si>
    <t>Y=0</t>
  </si>
  <si>
    <t>Y=1</t>
  </si>
  <si>
    <t>Counts</t>
  </si>
  <si>
    <t>Weight</t>
  </si>
  <si>
    <t>Group (LEFT/RIGHT)</t>
  </si>
  <si>
    <t>C4.5</t>
  </si>
  <si>
    <t>Entropy LEFT</t>
  </si>
  <si>
    <t>Entropy RIGHT</t>
  </si>
  <si>
    <t>Entropy TOTAL</t>
  </si>
  <si>
    <t>weighted</t>
  </si>
  <si>
    <t>unweighted</t>
  </si>
  <si>
    <t>Lot size, income, and ownership of a riding mower for 24 households</t>
  </si>
  <si>
    <t>Household Number</t>
  </si>
  <si>
    <t>Income ($000s)</t>
  </si>
  <si>
    <t>Ownership of Riding Mower</t>
  </si>
  <si>
    <t>Owner</t>
  </si>
  <si>
    <t>Nonowner</t>
  </si>
  <si>
    <t>Example:</t>
  </si>
  <si>
    <r>
      <t>Lot Size (000s ft</t>
    </r>
    <r>
      <rPr>
        <vertAlign val="superscript"/>
        <sz val="10"/>
        <color rgb="FF000000"/>
        <rFont val="Inherit"/>
      </rPr>
      <t>2</t>
    </r>
    <r>
      <rPr>
        <sz val="10"/>
        <color rgb="FF000000"/>
        <rFont val="Arial"/>
        <family val="2"/>
      </rPr>
      <t>)</t>
    </r>
  </si>
  <si>
    <t>Split 1:</t>
  </si>
  <si>
    <t>Income &lt; 59.7</t>
  </si>
  <si>
    <t>Split 2:</t>
  </si>
  <si>
    <t>Lot Size ≥ 21.4</t>
  </si>
  <si>
    <t>Split 3:</t>
  </si>
  <si>
    <t>Split 4:</t>
  </si>
  <si>
    <t>Split 5:</t>
  </si>
  <si>
    <t>Entropy</t>
  </si>
  <si>
    <t>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</si>
</sst>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indexed="8"/>
      <name val="Verdana"/>
    </font>
    <font>
      <b/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indexed="8"/>
      <name val="Inherit"/>
    </font>
    <font>
      <sz val="10"/>
      <color rgb="FF000000"/>
      <name val="Arial"/>
      <family val="2"/>
    </font>
    <font>
      <vertAlign val="superscript"/>
      <sz val="10"/>
      <color rgb="FF000000"/>
      <name val="Inherit"/>
    </font>
    <font>
      <sz val="9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3" xfId="0" applyFill="1" applyBorder="1"/>
    <xf numFmtId="49" fontId="1" fillId="2" borderId="4" xfId="0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4" fillId="0" borderId="0" xfId="0" applyFont="1"/>
    <xf numFmtId="0" fontId="3" fillId="0" borderId="0" xfId="0" applyNumberFormat="1" applyFont="1"/>
    <xf numFmtId="49" fontId="0" fillId="2" borderId="0" xfId="0" applyNumberFormat="1" applyFill="1" applyBorder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F80CE"/>
      <rgbColor rgb="FF4A7DBB"/>
      <rgbColor rgb="FFD1403C"/>
      <rgbColor rgb="FFBE4B48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27599999999998E-2"/>
          <c:y val="5.3863399999999999E-2"/>
          <c:w val="0.74416499999999997"/>
          <c:h val="0.84644799999999998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numRef>
              <c:f>Sheet1!$A$4:$A$8</c:f>
              <c:numCache>
                <c:formatCode>0.00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Sheet1!$B$4:$B$8</c:f>
              <c:numCache>
                <c:formatCode>0.00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2-4617-81CE-E88152E8AB76}"/>
            </c:ext>
          </c:extLst>
        </c:ser>
        <c:ser>
          <c:idx val="1"/>
          <c:order val="1"/>
          <c:tx>
            <c:v>1</c:v>
          </c:tx>
          <c:spPr>
            <a:ln w="12700" cap="flat">
              <a:noFill/>
              <a:miter lim="400000"/>
            </a:ln>
            <a:effectLst/>
          </c:spPr>
          <c:marker>
            <c:symbol val="square"/>
            <c:size val="5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numRef>
              <c:f>Sheet1!$A$9:$A$13</c:f>
              <c:numCache>
                <c:formatCode>0.00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Sheet1!$B$9:$B$13</c:f>
              <c:numCache>
                <c:formatCode>0.00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0.4766833754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2-4617-81CE-E88152E8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46592"/>
        <c:axId val="444746984"/>
      </c:scatterChart>
      <c:valAx>
        <c:axId val="444746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4746984"/>
        <c:crosses val="autoZero"/>
        <c:crossBetween val="between"/>
        <c:majorUnit val="2.75"/>
        <c:minorUnit val="1.375"/>
      </c:valAx>
      <c:valAx>
        <c:axId val="44474698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474659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161100000000002"/>
          <c:y val="0.42485699999999998"/>
          <c:w val="0.128389"/>
          <c:h val="0.13272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237841</xdr:colOff>
      <xdr:row>2</xdr:row>
      <xdr:rowOff>114299</xdr:rowOff>
    </xdr:from>
    <xdr:to>
      <xdr:col>7</xdr:col>
      <xdr:colOff>751840</xdr:colOff>
      <xdr:row>18</xdr:row>
      <xdr:rowOff>67569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163830</xdr:colOff>
      <xdr:row>15</xdr:row>
      <xdr:rowOff>144780</xdr:rowOff>
    </xdr:from>
    <xdr:to>
      <xdr:col>7</xdr:col>
      <xdr:colOff>544830</xdr:colOff>
      <xdr:row>17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181600" y="260223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X1</a:t>
          </a:r>
        </a:p>
      </xdr:txBody>
    </xdr:sp>
    <xdr:clientData/>
  </xdr:twoCellAnchor>
  <xdr:twoCellAnchor>
    <xdr:from>
      <xdr:col>3</xdr:col>
      <xdr:colOff>464820</xdr:colOff>
      <xdr:row>1</xdr:row>
      <xdr:rowOff>106680</xdr:rowOff>
    </xdr:from>
    <xdr:to>
      <xdr:col>3</xdr:col>
      <xdr:colOff>845820</xdr:colOff>
      <xdr:row>3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07870" y="27051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X2</a:t>
          </a:r>
        </a:p>
      </xdr:txBody>
    </xdr:sp>
    <xdr:clientData/>
  </xdr:twoCellAnchor>
  <xdr:twoCellAnchor>
    <xdr:from>
      <xdr:col>7</xdr:col>
      <xdr:colOff>304800</xdr:colOff>
      <xdr:row>8</xdr:row>
      <xdr:rowOff>60960</xdr:rowOff>
    </xdr:from>
    <xdr:to>
      <xdr:col>7</xdr:col>
      <xdr:colOff>685800</xdr:colOff>
      <xdr:row>9</xdr:row>
      <xdr:rowOff>148590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22570" y="137160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Y</a:t>
          </a:r>
        </a:p>
      </xdr:txBody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140970</xdr:rowOff>
    </xdr:to>
    <xdr:sp macro="" textlink="">
      <xdr:nvSpPr>
        <xdr:cNvPr id="1025" name="AutoShape 1" descr="A graphical representation where lot size (000s sqft) is plotted on the y-axis on a scale of 13-25 and income ($000s) on the x-axis on a scale of 20â120. Black- and white circles are representing owner and nonowner, respectively.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140970</xdr:rowOff>
    </xdr:to>
    <xdr:sp macro="" textlink="">
      <xdr:nvSpPr>
        <xdr:cNvPr id="1026" name="AutoShape 2" descr="A graphical representation where lot size (000s sqft) is plotted on the y-axis on a scale of 13-25 and income ($000s) on the x-axis on a scale of 20â120. Black- and white circles are representing owner and nonowner, respectively.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304800</xdr:colOff>
      <xdr:row>45</xdr:row>
      <xdr:rowOff>304800</xdr:rowOff>
    </xdr:to>
    <xdr:sp macro="" textlink="">
      <xdr:nvSpPr>
        <xdr:cNvPr id="1027" name="AutoShape 3" descr="A graphical representation where lot size (000s sqft) is plotted on the y-axis on a scale of 13-25 and income ($000s) on the x-axis on a scale of 20â120. Black- and white circles are representing owner and nonowner, respectively.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960870" y="779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228599</xdr:colOff>
      <xdr:row>70</xdr:row>
      <xdr:rowOff>68580</xdr:rowOff>
    </xdr:from>
    <xdr:to>
      <xdr:col>7</xdr:col>
      <xdr:colOff>227594</xdr:colOff>
      <xdr:row>86</xdr:row>
      <xdr:rowOff>68580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9" y="12111990"/>
          <a:ext cx="5169165" cy="2621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70"/>
  <sheetViews>
    <sheetView showGridLines="0" tabSelected="1" view="pageLayout" topLeftCell="A16" zoomScale="118" zoomScaleNormal="100" zoomScalePageLayoutView="118" workbookViewId="0">
      <selection activeCell="F40" sqref="F40"/>
    </sheetView>
  </sheetViews>
  <sheetFormatPr baseColWidth="10" defaultColWidth="10.83203125" defaultRowHeight="13" customHeight="1"/>
  <cols>
    <col min="1" max="3" width="6.33203125" style="1" customWidth="1"/>
    <col min="4" max="178" width="10.83203125" style="1" customWidth="1"/>
  </cols>
  <sheetData>
    <row r="1" spans="1:8" ht="13" customHeight="1">
      <c r="A1" s="2" t="s">
        <v>13</v>
      </c>
      <c r="B1" s="3"/>
      <c r="C1" s="3"/>
      <c r="D1" s="3"/>
      <c r="E1" s="4" t="s">
        <v>34</v>
      </c>
      <c r="F1" s="3"/>
      <c r="G1" s="3"/>
      <c r="H1" s="3"/>
    </row>
    <row r="2" spans="1:8" ht="13" customHeight="1">
      <c r="A2" s="3"/>
      <c r="B2" s="3"/>
      <c r="C2" s="3"/>
      <c r="D2" s="3"/>
      <c r="E2" s="3"/>
      <c r="F2" s="3"/>
      <c r="G2" s="3"/>
      <c r="H2" s="3"/>
    </row>
    <row r="3" spans="1:8" ht="13" customHeight="1">
      <c r="A3" s="16" t="s">
        <v>0</v>
      </c>
      <c r="B3" s="16" t="s">
        <v>1</v>
      </c>
      <c r="C3" s="16" t="s">
        <v>2</v>
      </c>
      <c r="D3" s="3"/>
      <c r="E3" s="3"/>
      <c r="F3" s="3"/>
      <c r="G3" s="3"/>
      <c r="H3" s="3"/>
    </row>
    <row r="4" spans="1:8" ht="13" customHeight="1">
      <c r="A4" s="17">
        <v>2.7712447180000002</v>
      </c>
      <c r="B4" s="17">
        <v>1.784783929</v>
      </c>
      <c r="C4" s="18">
        <v>0</v>
      </c>
      <c r="D4" s="3"/>
      <c r="E4" s="3"/>
      <c r="F4" s="3"/>
      <c r="G4" s="3"/>
      <c r="H4" s="3"/>
    </row>
    <row r="5" spans="1:8" ht="13" customHeight="1">
      <c r="A5" s="17">
        <v>1.7285713089999999</v>
      </c>
      <c r="B5" s="17">
        <v>1.169761413</v>
      </c>
      <c r="C5" s="18">
        <v>0</v>
      </c>
      <c r="D5" s="3"/>
      <c r="E5" s="3"/>
      <c r="F5" s="3"/>
      <c r="G5" s="3"/>
      <c r="H5" s="3"/>
    </row>
    <row r="6" spans="1:8" ht="13" customHeight="1">
      <c r="A6" s="17">
        <v>3.6783198459999999</v>
      </c>
      <c r="B6" s="17">
        <v>2.8128135699999999</v>
      </c>
      <c r="C6" s="18">
        <v>0</v>
      </c>
      <c r="D6" s="3"/>
      <c r="E6" s="3"/>
      <c r="F6" s="3"/>
      <c r="G6" s="3"/>
      <c r="H6" s="3"/>
    </row>
    <row r="7" spans="1:8" ht="13" customHeight="1">
      <c r="A7" s="17">
        <v>3.9610433569999999</v>
      </c>
      <c r="B7" s="17">
        <v>2.6199503200000001</v>
      </c>
      <c r="C7" s="18">
        <v>0</v>
      </c>
      <c r="D7" s="3"/>
      <c r="E7" s="3"/>
      <c r="F7" s="3"/>
      <c r="G7" s="3"/>
      <c r="H7" s="3"/>
    </row>
    <row r="8" spans="1:8" ht="13" customHeight="1">
      <c r="A8" s="17">
        <v>2.9992089220000002</v>
      </c>
      <c r="B8" s="17">
        <v>2.209014212</v>
      </c>
      <c r="C8" s="18">
        <v>0</v>
      </c>
      <c r="D8" s="3"/>
      <c r="E8" s="3"/>
      <c r="F8" s="3"/>
      <c r="G8" s="3"/>
      <c r="H8" s="3"/>
    </row>
    <row r="9" spans="1:8" ht="13" customHeight="1">
      <c r="A9" s="17">
        <v>7.4975458670000004</v>
      </c>
      <c r="B9" s="17">
        <v>3.1629535459999998</v>
      </c>
      <c r="C9" s="18">
        <v>1</v>
      </c>
      <c r="D9" s="3"/>
      <c r="E9" s="3"/>
      <c r="F9" s="3"/>
      <c r="G9" s="3"/>
      <c r="H9" s="3"/>
    </row>
    <row r="10" spans="1:8" ht="13" customHeight="1">
      <c r="A10" s="17">
        <v>9.0022032599999999</v>
      </c>
      <c r="B10" s="17">
        <v>3.3390471879999999</v>
      </c>
      <c r="C10" s="18">
        <v>1</v>
      </c>
      <c r="D10" s="3"/>
      <c r="E10" s="3"/>
      <c r="F10" s="3"/>
      <c r="G10" s="3"/>
      <c r="H10" s="3"/>
    </row>
    <row r="11" spans="1:8" ht="13" customHeight="1">
      <c r="A11" s="17">
        <v>7.4445423259999997</v>
      </c>
      <c r="B11" s="17">
        <v>0.4766833754</v>
      </c>
      <c r="C11" s="18">
        <v>1</v>
      </c>
      <c r="D11" s="3"/>
      <c r="E11" s="3"/>
      <c r="F11" s="3"/>
      <c r="G11" s="3"/>
      <c r="H11" s="3"/>
    </row>
    <row r="12" spans="1:8" ht="13" customHeight="1">
      <c r="A12" s="17">
        <v>10.12493903</v>
      </c>
      <c r="B12" s="17">
        <v>3.234550982</v>
      </c>
      <c r="C12" s="18">
        <v>1</v>
      </c>
      <c r="D12" s="3"/>
      <c r="E12" s="3"/>
      <c r="F12" s="3"/>
      <c r="G12" s="3"/>
      <c r="H12" s="3"/>
    </row>
    <row r="13" spans="1:8" ht="13" customHeight="1">
      <c r="A13" s="17">
        <v>6.6422873510000002</v>
      </c>
      <c r="B13" s="17">
        <v>3.319983761</v>
      </c>
      <c r="C13" s="18">
        <v>1</v>
      </c>
      <c r="D13" s="3"/>
      <c r="E13" s="3"/>
      <c r="F13" s="3"/>
      <c r="G13" s="3"/>
      <c r="H13" s="3"/>
    </row>
    <row r="14" spans="1:8" ht="13" customHeight="1">
      <c r="A14" s="3"/>
      <c r="B14" s="3"/>
      <c r="C14" s="3"/>
      <c r="D14" s="3"/>
      <c r="E14" s="3"/>
      <c r="F14" s="3"/>
      <c r="G14" s="3"/>
      <c r="H14" s="3"/>
    </row>
    <row r="15" spans="1:8" ht="13" customHeight="1">
      <c r="A15" s="3"/>
      <c r="B15" s="3"/>
      <c r="C15" s="3"/>
      <c r="D15" s="3"/>
      <c r="E15" s="3"/>
      <c r="F15" s="3"/>
      <c r="G15" s="3"/>
      <c r="H15" s="3"/>
    </row>
    <row r="16" spans="1:8" ht="13" customHeight="1">
      <c r="A16" s="3"/>
      <c r="B16" s="3"/>
      <c r="C16" s="3"/>
      <c r="D16" s="3"/>
      <c r="E16" s="3"/>
      <c r="F16" s="3"/>
      <c r="G16" s="3"/>
      <c r="H16" s="3"/>
    </row>
    <row r="17" spans="1:8" ht="13" customHeight="1">
      <c r="A17" s="2" t="s">
        <v>3</v>
      </c>
      <c r="B17" s="3"/>
      <c r="C17" s="3"/>
      <c r="D17" s="3"/>
      <c r="E17" s="3"/>
      <c r="F17" s="3"/>
      <c r="G17" s="3"/>
      <c r="H17" s="3"/>
    </row>
    <row r="18" spans="1:8" ht="13" customHeight="1">
      <c r="A18" s="17">
        <f>AVERAGE(A4,A5)</f>
        <v>2.2499080134999998</v>
      </c>
      <c r="B18" s="35" t="s">
        <v>35</v>
      </c>
      <c r="C18" s="3"/>
      <c r="D18" s="3"/>
      <c r="E18" s="3"/>
      <c r="F18" s="3"/>
      <c r="G18" s="3"/>
      <c r="H18" s="3"/>
    </row>
    <row r="19" spans="1:8" ht="13" customHeight="1">
      <c r="A19" s="3"/>
      <c r="B19" s="3"/>
      <c r="C19" s="3"/>
      <c r="D19" s="3"/>
      <c r="E19" s="3"/>
      <c r="F19" s="3"/>
      <c r="G19" s="3"/>
      <c r="H19" s="3"/>
    </row>
    <row r="20" spans="1:8" ht="13" customHeight="1">
      <c r="A20" s="19" t="s">
        <v>0</v>
      </c>
      <c r="B20" s="19" t="s">
        <v>2</v>
      </c>
      <c r="C20" s="20" t="s">
        <v>12</v>
      </c>
      <c r="D20" s="3"/>
      <c r="E20" s="3"/>
      <c r="F20" s="3"/>
      <c r="G20" s="3"/>
      <c r="H20" s="3"/>
    </row>
    <row r="21" spans="1:8" ht="13" customHeight="1">
      <c r="A21" s="21">
        <f t="shared" ref="A21:A30" si="0">A4</f>
        <v>2.7712447180000002</v>
      </c>
      <c r="B21" s="22">
        <f t="shared" ref="B21:B30" si="1">C4</f>
        <v>0</v>
      </c>
      <c r="C21" s="23" t="str">
        <f t="shared" ref="C21:C30" si="2">IF(A21&lt;$A$18,"LEFT","RIGHT")</f>
        <v>RIGHT</v>
      </c>
      <c r="D21" s="5"/>
      <c r="E21" s="3"/>
      <c r="F21" s="3"/>
      <c r="G21" s="3"/>
      <c r="H21" s="3"/>
    </row>
    <row r="22" spans="1:8" ht="13" customHeight="1">
      <c r="A22" s="21">
        <f t="shared" si="0"/>
        <v>1.7285713089999999</v>
      </c>
      <c r="B22" s="22">
        <f t="shared" si="1"/>
        <v>0</v>
      </c>
      <c r="C22" s="23" t="str">
        <f t="shared" si="2"/>
        <v>LEFT</v>
      </c>
      <c r="D22" s="5"/>
      <c r="E22" s="3"/>
      <c r="F22" s="3"/>
      <c r="G22" s="3"/>
      <c r="H22" s="3"/>
    </row>
    <row r="23" spans="1:8" ht="13" customHeight="1">
      <c r="A23" s="21">
        <f t="shared" si="0"/>
        <v>3.6783198459999999</v>
      </c>
      <c r="B23" s="22">
        <f t="shared" si="1"/>
        <v>0</v>
      </c>
      <c r="C23" s="23" t="str">
        <f t="shared" si="2"/>
        <v>RIGHT</v>
      </c>
      <c r="D23" s="5"/>
      <c r="E23" s="3"/>
      <c r="F23" s="3"/>
      <c r="G23" s="3"/>
      <c r="H23" s="3"/>
    </row>
    <row r="24" spans="1:8" ht="13" customHeight="1">
      <c r="A24" s="21">
        <f t="shared" si="0"/>
        <v>3.9610433569999999</v>
      </c>
      <c r="B24" s="22">
        <f t="shared" si="1"/>
        <v>0</v>
      </c>
      <c r="C24" s="23" t="str">
        <f t="shared" si="2"/>
        <v>RIGHT</v>
      </c>
      <c r="D24" s="5"/>
      <c r="E24" s="3"/>
      <c r="F24" s="3"/>
      <c r="G24" s="3"/>
      <c r="H24" s="3"/>
    </row>
    <row r="25" spans="1:8" ht="13" customHeight="1">
      <c r="A25" s="21">
        <f t="shared" si="0"/>
        <v>2.9992089220000002</v>
      </c>
      <c r="B25" s="22">
        <f t="shared" si="1"/>
        <v>0</v>
      </c>
      <c r="C25" s="23" t="str">
        <f t="shared" si="2"/>
        <v>RIGHT</v>
      </c>
      <c r="D25" s="5"/>
      <c r="E25" s="3"/>
      <c r="F25" s="3"/>
      <c r="G25" s="3"/>
      <c r="H25" s="3"/>
    </row>
    <row r="26" spans="1:8" ht="13" customHeight="1">
      <c r="A26" s="21">
        <f t="shared" si="0"/>
        <v>7.4975458670000004</v>
      </c>
      <c r="B26" s="22">
        <f t="shared" si="1"/>
        <v>1</v>
      </c>
      <c r="C26" s="23" t="str">
        <f t="shared" si="2"/>
        <v>RIGHT</v>
      </c>
      <c r="D26" s="5"/>
      <c r="E26" s="3"/>
      <c r="F26" s="3"/>
      <c r="G26" s="3"/>
      <c r="H26" s="3"/>
    </row>
    <row r="27" spans="1:8" ht="13" customHeight="1">
      <c r="A27" s="21">
        <f t="shared" si="0"/>
        <v>9.0022032599999999</v>
      </c>
      <c r="B27" s="22">
        <f t="shared" si="1"/>
        <v>1</v>
      </c>
      <c r="C27" s="23" t="str">
        <f t="shared" si="2"/>
        <v>RIGHT</v>
      </c>
      <c r="D27" s="5"/>
      <c r="E27" s="3"/>
      <c r="F27" s="3"/>
      <c r="G27" s="3"/>
      <c r="H27" s="3"/>
    </row>
    <row r="28" spans="1:8" ht="13" customHeight="1">
      <c r="A28" s="21">
        <f t="shared" si="0"/>
        <v>7.4445423259999997</v>
      </c>
      <c r="B28" s="22">
        <f t="shared" si="1"/>
        <v>1</v>
      </c>
      <c r="C28" s="23" t="str">
        <f t="shared" si="2"/>
        <v>RIGHT</v>
      </c>
      <c r="D28" s="5"/>
      <c r="E28" s="3"/>
      <c r="F28" s="3"/>
      <c r="G28" s="3"/>
      <c r="H28" s="3"/>
    </row>
    <row r="29" spans="1:8" ht="13" customHeight="1">
      <c r="A29" s="21">
        <f t="shared" si="0"/>
        <v>10.12493903</v>
      </c>
      <c r="B29" s="22">
        <f t="shared" si="1"/>
        <v>1</v>
      </c>
      <c r="C29" s="23" t="str">
        <f t="shared" si="2"/>
        <v>RIGHT</v>
      </c>
      <c r="D29" s="5"/>
      <c r="E29" s="3"/>
      <c r="F29" s="3"/>
      <c r="G29" s="3"/>
      <c r="H29" s="3"/>
    </row>
    <row r="30" spans="1:8" ht="13" customHeight="1">
      <c r="A30" s="21">
        <f t="shared" si="0"/>
        <v>6.6422873510000002</v>
      </c>
      <c r="B30" s="22">
        <f t="shared" si="1"/>
        <v>1</v>
      </c>
      <c r="C30" s="23" t="str">
        <f t="shared" si="2"/>
        <v>RIGHT</v>
      </c>
      <c r="D30" s="5"/>
      <c r="E30" s="3"/>
      <c r="F30" s="3"/>
      <c r="G30" s="3"/>
      <c r="H30" s="3"/>
    </row>
    <row r="31" spans="1:8" ht="13" customHeight="1">
      <c r="A31" s="8"/>
      <c r="B31" s="8"/>
      <c r="C31" s="8"/>
      <c r="D31" s="3"/>
      <c r="E31" s="3"/>
      <c r="F31" s="3"/>
      <c r="G31" s="3"/>
      <c r="H31" s="3"/>
    </row>
    <row r="32" spans="1:8" ht="13" customHeight="1">
      <c r="A32" s="6" t="s">
        <v>6</v>
      </c>
      <c r="B32" s="7"/>
      <c r="C32" s="7"/>
      <c r="D32" s="7"/>
      <c r="E32" s="3"/>
      <c r="F32" s="4"/>
      <c r="G32" s="3"/>
      <c r="H32" s="3"/>
    </row>
    <row r="33" spans="1:8" ht="13" customHeight="1">
      <c r="A33" s="24"/>
      <c r="B33" s="25" t="s">
        <v>5</v>
      </c>
      <c r="C33" s="25" t="s">
        <v>4</v>
      </c>
      <c r="D33" s="25" t="s">
        <v>7</v>
      </c>
      <c r="E33" s="5"/>
      <c r="F33" s="3"/>
      <c r="G33" s="3"/>
      <c r="H33" s="3"/>
    </row>
    <row r="34" spans="1:8" ht="16.5" customHeight="1">
      <c r="A34" s="25" t="s">
        <v>8</v>
      </c>
      <c r="B34" s="26">
        <v>1</v>
      </c>
      <c r="C34" s="26">
        <v>4</v>
      </c>
      <c r="D34" s="26">
        <f>SUM(B34:C34)</f>
        <v>5</v>
      </c>
      <c r="E34" s="5"/>
      <c r="F34" s="3"/>
      <c r="G34" s="3"/>
      <c r="H34" s="3"/>
    </row>
    <row r="35" spans="1:8" ht="16.5" customHeight="1">
      <c r="A35" s="25" t="s">
        <v>9</v>
      </c>
      <c r="B35" s="26">
        <v>0</v>
      </c>
      <c r="C35" s="26">
        <v>5</v>
      </c>
      <c r="D35" s="26">
        <f>SUM(B35:C35)</f>
        <v>5</v>
      </c>
      <c r="E35" s="5"/>
      <c r="F35" s="3"/>
      <c r="G35" s="3"/>
      <c r="H35" s="3"/>
    </row>
    <row r="36" spans="1:8" ht="16.5" customHeight="1">
      <c r="A36" s="25" t="s">
        <v>10</v>
      </c>
      <c r="B36" s="26">
        <f>SUM(B34:B35)</f>
        <v>1</v>
      </c>
      <c r="C36" s="26">
        <f>SUM(C34:C35)</f>
        <v>9</v>
      </c>
      <c r="D36" s="26">
        <f>SUM(B36:C36)</f>
        <v>10</v>
      </c>
      <c r="E36" s="5"/>
      <c r="F36" s="3"/>
      <c r="G36" s="3"/>
      <c r="H36" s="3"/>
    </row>
    <row r="37" spans="1:8" ht="13" customHeight="1">
      <c r="A37" s="8"/>
      <c r="B37" s="8"/>
      <c r="C37" s="8"/>
      <c r="D37" s="8"/>
      <c r="E37" s="3"/>
      <c r="F37" s="3"/>
      <c r="G37" s="3"/>
      <c r="H37" s="3"/>
    </row>
    <row r="38" spans="1:8" ht="13" customHeight="1">
      <c r="A38" s="6" t="s">
        <v>34</v>
      </c>
      <c r="B38" s="7"/>
      <c r="C38" s="7"/>
      <c r="D38" s="7"/>
      <c r="E38" s="7"/>
      <c r="F38" s="7"/>
      <c r="G38" s="3"/>
      <c r="H38" s="3"/>
    </row>
    <row r="39" spans="1:8" ht="13" customHeight="1">
      <c r="A39" s="24"/>
      <c r="B39" s="27" t="s">
        <v>5</v>
      </c>
      <c r="C39" s="27" t="s">
        <v>4</v>
      </c>
      <c r="D39" s="27" t="s">
        <v>14</v>
      </c>
      <c r="E39" s="27" t="s">
        <v>15</v>
      </c>
      <c r="F39" s="27" t="s">
        <v>16</v>
      </c>
      <c r="G39" s="28"/>
      <c r="H39" s="3"/>
    </row>
    <row r="40" spans="1:8" ht="24.5" customHeight="1">
      <c r="A40" s="25" t="s">
        <v>8</v>
      </c>
      <c r="B40" s="29">
        <f>B34/B36</f>
        <v>1</v>
      </c>
      <c r="C40" s="29">
        <f>C34/C36</f>
        <v>0.44444444444444442</v>
      </c>
      <c r="D40" s="29">
        <f>-(B40*LOG(B40,2)+B41*IFERROR(LOG(B41,2),0))</f>
        <v>0</v>
      </c>
      <c r="E40" s="29">
        <f>-(C40*LOG(C40,2)+C41*IFERROR(LOG(C41,2),0))</f>
        <v>0.99107605983822222</v>
      </c>
      <c r="F40" s="29">
        <f>SUM(D40:E40)</f>
        <v>0.99107605983822222</v>
      </c>
      <c r="G40" s="30" t="s">
        <v>18</v>
      </c>
      <c r="H40" s="3"/>
    </row>
    <row r="41" spans="1:8" ht="24.5" customHeight="1">
      <c r="A41" s="25" t="s">
        <v>9</v>
      </c>
      <c r="B41" s="29">
        <f>B35/B36</f>
        <v>0</v>
      </c>
      <c r="C41" s="29">
        <f>C35/C36</f>
        <v>0.55555555555555558</v>
      </c>
      <c r="D41" s="29"/>
      <c r="E41" s="29"/>
      <c r="F41" s="29"/>
      <c r="G41" s="30" t="s">
        <v>17</v>
      </c>
      <c r="H41" s="3"/>
    </row>
    <row r="42" spans="1:8" ht="24.5" customHeight="1">
      <c r="A42" s="25" t="s">
        <v>11</v>
      </c>
      <c r="B42" s="29">
        <f>B36/D36</f>
        <v>0.1</v>
      </c>
      <c r="C42" s="29">
        <f>C36/D36</f>
        <v>0.9</v>
      </c>
      <c r="D42" s="29"/>
      <c r="E42" s="29"/>
      <c r="F42" s="29"/>
      <c r="G42" s="28"/>
      <c r="H42" s="3"/>
    </row>
    <row r="43" spans="1:8" ht="24.5" customHeight="1">
      <c r="A43" s="31"/>
      <c r="B43" s="34"/>
      <c r="C43" s="34"/>
      <c r="D43" s="34"/>
      <c r="E43" s="34"/>
      <c r="F43" s="34"/>
      <c r="G43" s="32"/>
      <c r="H43" s="33"/>
    </row>
    <row r="44" spans="1:8" ht="13" customHeight="1">
      <c r="A44" s="11" t="s">
        <v>25</v>
      </c>
    </row>
    <row r="45" spans="1:8" ht="13" customHeight="1">
      <c r="A45"/>
      <c r="B45" s="9" t="s">
        <v>19</v>
      </c>
      <c r="C45"/>
      <c r="D45"/>
      <c r="E45"/>
    </row>
    <row r="46" spans="1:8" ht="25.25" customHeight="1">
      <c r="E46" s="12" t="s">
        <v>20</v>
      </c>
      <c r="F46" s="12" t="s">
        <v>21</v>
      </c>
      <c r="G46" s="12" t="s">
        <v>26</v>
      </c>
      <c r="H46" s="12" t="s">
        <v>22</v>
      </c>
    </row>
    <row r="47" spans="1:8" ht="13" customHeight="1">
      <c r="E47" s="13">
        <v>1</v>
      </c>
      <c r="F47" s="13">
        <v>60</v>
      </c>
      <c r="G47" s="13">
        <v>18.399999999999999</v>
      </c>
      <c r="H47" s="14" t="s">
        <v>23</v>
      </c>
    </row>
    <row r="48" spans="1:8" ht="13" customHeight="1">
      <c r="E48" s="13">
        <v>2</v>
      </c>
      <c r="F48" s="13">
        <v>85.5</v>
      </c>
      <c r="G48" s="13">
        <v>16.8</v>
      </c>
      <c r="H48" s="14" t="s">
        <v>23</v>
      </c>
    </row>
    <row r="49" spans="2:8" ht="13" customHeight="1">
      <c r="E49" s="13">
        <v>3</v>
      </c>
      <c r="F49" s="13">
        <v>64.8</v>
      </c>
      <c r="G49" s="13">
        <v>21.6</v>
      </c>
      <c r="H49" s="14" t="s">
        <v>23</v>
      </c>
    </row>
    <row r="50" spans="2:8" ht="13" customHeight="1">
      <c r="E50" s="13">
        <v>4</v>
      </c>
      <c r="F50" s="13">
        <v>61.5</v>
      </c>
      <c r="G50" s="13">
        <v>20.8</v>
      </c>
      <c r="H50" s="14" t="s">
        <v>23</v>
      </c>
    </row>
    <row r="51" spans="2:8" ht="13" customHeight="1">
      <c r="E51" s="13">
        <v>5</v>
      </c>
      <c r="F51" s="13">
        <v>87</v>
      </c>
      <c r="G51" s="13">
        <v>23.6</v>
      </c>
      <c r="H51" s="14" t="s">
        <v>23</v>
      </c>
    </row>
    <row r="52" spans="2:8" ht="13" customHeight="1">
      <c r="E52" s="13">
        <v>6</v>
      </c>
      <c r="F52" s="13">
        <v>110.1</v>
      </c>
      <c r="G52" s="13">
        <v>19.2</v>
      </c>
      <c r="H52" s="14" t="s">
        <v>23</v>
      </c>
    </row>
    <row r="53" spans="2:8" ht="13" customHeight="1">
      <c r="E53" s="13">
        <v>7</v>
      </c>
      <c r="F53" s="13">
        <v>108</v>
      </c>
      <c r="G53" s="13">
        <v>17.600000000000001</v>
      </c>
      <c r="H53" s="14" t="s">
        <v>23</v>
      </c>
    </row>
    <row r="54" spans="2:8" ht="13" customHeight="1">
      <c r="E54" s="13">
        <v>8</v>
      </c>
      <c r="F54" s="13">
        <v>82.8</v>
      </c>
      <c r="G54" s="13">
        <v>22.4</v>
      </c>
      <c r="H54" s="14" t="s">
        <v>23</v>
      </c>
    </row>
    <row r="55" spans="2:8" ht="13" customHeight="1">
      <c r="E55" s="13">
        <v>9</v>
      </c>
      <c r="F55" s="13">
        <v>69</v>
      </c>
      <c r="G55" s="13">
        <v>20</v>
      </c>
      <c r="H55" s="14" t="s">
        <v>23</v>
      </c>
    </row>
    <row r="56" spans="2:8" ht="13" customHeight="1">
      <c r="B56" s="10" t="s">
        <v>27</v>
      </c>
      <c r="C56" s="15" t="s">
        <v>28</v>
      </c>
      <c r="E56" s="13">
        <v>10</v>
      </c>
      <c r="F56" s="13">
        <v>93</v>
      </c>
      <c r="G56" s="13">
        <v>20.8</v>
      </c>
      <c r="H56" s="14" t="s">
        <v>23</v>
      </c>
    </row>
    <row r="57" spans="2:8" ht="13" customHeight="1">
      <c r="B57" s="10" t="s">
        <v>29</v>
      </c>
      <c r="C57" s="15" t="s">
        <v>30</v>
      </c>
      <c r="E57" s="13">
        <v>11</v>
      </c>
      <c r="F57" s="13">
        <v>51</v>
      </c>
      <c r="G57" s="13">
        <v>22</v>
      </c>
      <c r="H57" s="14" t="s">
        <v>23</v>
      </c>
    </row>
    <row r="58" spans="2:8" ht="13" customHeight="1">
      <c r="B58" s="10" t="s">
        <v>31</v>
      </c>
      <c r="E58" s="13">
        <v>12</v>
      </c>
      <c r="F58" s="13">
        <v>81</v>
      </c>
      <c r="G58" s="13">
        <v>20</v>
      </c>
      <c r="H58" s="14" t="s">
        <v>23</v>
      </c>
    </row>
    <row r="59" spans="2:8" ht="13" customHeight="1">
      <c r="E59" s="13">
        <v>13</v>
      </c>
      <c r="F59" s="13">
        <v>75</v>
      </c>
      <c r="G59" s="13">
        <v>19.600000000000001</v>
      </c>
      <c r="H59" s="14" t="s">
        <v>24</v>
      </c>
    </row>
    <row r="60" spans="2:8" ht="13" customHeight="1">
      <c r="B60" s="10" t="s">
        <v>32</v>
      </c>
      <c r="E60" s="13">
        <v>14</v>
      </c>
      <c r="F60" s="13">
        <v>52.8</v>
      </c>
      <c r="G60" s="13">
        <v>20.8</v>
      </c>
      <c r="H60" s="14" t="s">
        <v>24</v>
      </c>
    </row>
    <row r="61" spans="2:8" ht="13" customHeight="1">
      <c r="E61" s="13">
        <v>15</v>
      </c>
      <c r="F61" s="13">
        <v>64.8</v>
      </c>
      <c r="G61" s="13">
        <v>17.2</v>
      </c>
      <c r="H61" s="14" t="s">
        <v>24</v>
      </c>
    </row>
    <row r="62" spans="2:8" ht="13" customHeight="1">
      <c r="B62" s="10" t="s">
        <v>33</v>
      </c>
      <c r="E62" s="13">
        <v>16</v>
      </c>
      <c r="F62" s="13">
        <v>43.2</v>
      </c>
      <c r="G62" s="13">
        <v>20.399999999999999</v>
      </c>
      <c r="H62" s="14" t="s">
        <v>24</v>
      </c>
    </row>
    <row r="63" spans="2:8" ht="13" customHeight="1">
      <c r="E63" s="13">
        <v>17</v>
      </c>
      <c r="F63" s="13">
        <v>84</v>
      </c>
      <c r="G63" s="13">
        <v>17.600000000000001</v>
      </c>
      <c r="H63" s="14" t="s">
        <v>24</v>
      </c>
    </row>
    <row r="64" spans="2:8" ht="13" customHeight="1">
      <c r="E64" s="13">
        <v>18</v>
      </c>
      <c r="F64" s="13">
        <v>49.2</v>
      </c>
      <c r="G64" s="13">
        <v>17.600000000000001</v>
      </c>
      <c r="H64" s="14" t="s">
        <v>24</v>
      </c>
    </row>
    <row r="65" spans="5:8" ht="13" customHeight="1">
      <c r="E65" s="13">
        <v>19</v>
      </c>
      <c r="F65" s="13">
        <v>59.4</v>
      </c>
      <c r="G65" s="13">
        <v>16</v>
      </c>
      <c r="H65" s="14" t="s">
        <v>24</v>
      </c>
    </row>
    <row r="66" spans="5:8" ht="13" customHeight="1">
      <c r="E66" s="13">
        <v>20</v>
      </c>
      <c r="F66" s="13">
        <v>66</v>
      </c>
      <c r="G66" s="13">
        <v>18.399999999999999</v>
      </c>
      <c r="H66" s="14" t="s">
        <v>24</v>
      </c>
    </row>
    <row r="67" spans="5:8" ht="13" customHeight="1">
      <c r="E67" s="13">
        <v>21</v>
      </c>
      <c r="F67" s="13">
        <v>47.4</v>
      </c>
      <c r="G67" s="13">
        <v>16.399999999999999</v>
      </c>
      <c r="H67" s="14" t="s">
        <v>24</v>
      </c>
    </row>
    <row r="68" spans="5:8" ht="13" customHeight="1">
      <c r="E68" s="13">
        <v>22</v>
      </c>
      <c r="F68" s="13">
        <v>33</v>
      </c>
      <c r="G68" s="13">
        <v>18.8</v>
      </c>
      <c r="H68" s="14" t="s">
        <v>24</v>
      </c>
    </row>
    <row r="69" spans="5:8" ht="13" customHeight="1">
      <c r="E69" s="13">
        <v>23</v>
      </c>
      <c r="F69" s="13">
        <v>51</v>
      </c>
      <c r="G69" s="13">
        <v>14</v>
      </c>
      <c r="H69" s="14" t="s">
        <v>24</v>
      </c>
    </row>
    <row r="70" spans="5:8" ht="13" customHeight="1">
      <c r="E70" s="13">
        <v>24</v>
      </c>
      <c r="F70" s="13">
        <v>63</v>
      </c>
      <c r="G70" s="13">
        <v>14.8</v>
      </c>
      <c r="H70" s="14" t="s">
        <v>24</v>
      </c>
    </row>
  </sheetData>
  <pageMargins left="0.75" right="0.75" top="1" bottom="1" header="0.5" footer="0.5"/>
  <pageSetup orientation="portrait" r:id="rId1"/>
  <headerFooter>
    <oddFooter xml:space="preserve">&amp;C&amp;"Helvetica Neue,Regular"&amp;12&amp;K000000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Trippen</dc:creator>
  <cp:lastModifiedBy>Microsoft Office User</cp:lastModifiedBy>
  <cp:lastPrinted>2020-12-14T03:58:49Z</cp:lastPrinted>
  <dcterms:created xsi:type="dcterms:W3CDTF">2018-10-23T17:31:27Z</dcterms:created>
  <dcterms:modified xsi:type="dcterms:W3CDTF">2022-10-27T18:31:56Z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c5b215f2-1d64-4608-87c8-83ad2c62506b</vt:lpwstr>
  </property>
</Properties>
</file>